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93CF8586-9FC9-4C0D-8B20-62D7F7B02216}" xr6:coauthVersionLast="45" xr6:coauthVersionMax="45" xr10:uidLastSave="{00000000-0000-0000-0000-000000000000}"/>
  <bookViews>
    <workbookView xWindow="-120" yWindow="-120" windowWidth="20730" windowHeight="11310" xr2:uid="{2397643D-9B3A-4B4D-8EF0-BCAB0EF89A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1" l="1"/>
  <c r="AV1" i="1"/>
  <c r="AU1" i="1"/>
  <c r="AH1" i="1"/>
  <c r="AG1" i="1"/>
  <c r="AF1" i="1"/>
  <c r="X1" i="1"/>
  <c r="V1" i="1"/>
  <c r="N1" i="1"/>
  <c r="M1" i="1"/>
  <c r="L1" i="1"/>
  <c r="A1" i="1"/>
</calcChain>
</file>

<file path=xl/sharedStrings.xml><?xml version="1.0" encoding="utf-8"?>
<sst xmlns="http://schemas.openxmlformats.org/spreadsheetml/2006/main" count="3716" uniqueCount="247">
  <si>
    <t>Month</t>
  </si>
  <si>
    <t>BATCH NO.</t>
  </si>
  <si>
    <t>Received date/ Inhouse date</t>
  </si>
  <si>
    <t>INV NO</t>
  </si>
  <si>
    <t>INV DATE</t>
  </si>
  <si>
    <t>Shipper</t>
  </si>
  <si>
    <t>From</t>
  </si>
  <si>
    <t>Shipper Code</t>
  </si>
  <si>
    <t>BY</t>
  </si>
  <si>
    <t>Departure Date</t>
  </si>
  <si>
    <t>Arrival Date</t>
  </si>
  <si>
    <t>TOTAL CTN</t>
  </si>
  <si>
    <t>Gross
Weight</t>
  </si>
  <si>
    <t>Volume
Weight</t>
  </si>
  <si>
    <t>TARIFF</t>
  </si>
  <si>
    <t>Duty</t>
  </si>
  <si>
    <t>Mat'l no</t>
  </si>
  <si>
    <t>DESCRIPTION</t>
  </si>
  <si>
    <t>QTY</t>
  </si>
  <si>
    <t>UNIT</t>
  </si>
  <si>
    <t>CUR.</t>
  </si>
  <si>
    <t>AMOUNT</t>
  </si>
  <si>
    <t>EX.RATE@</t>
  </si>
  <si>
    <t>AMOUNT (THB)</t>
  </si>
  <si>
    <t>IMPORT ENTRY</t>
  </si>
  <si>
    <t>BOI NO.</t>
  </si>
  <si>
    <t>PRivilege No.</t>
  </si>
  <si>
    <t>PRivilege Date</t>
  </si>
  <si>
    <t>Forwarder</t>
  </si>
  <si>
    <t>SHIPPING</t>
  </si>
  <si>
    <t>AWB/B/L NO</t>
  </si>
  <si>
    <t>Actual Duty Fee</t>
  </si>
  <si>
    <t>Duty paid</t>
  </si>
  <si>
    <t>Actual Vat Fee</t>
  </si>
  <si>
    <t>SERVICE&amp; Handling Chgs</t>
  </si>
  <si>
    <t>Transportation</t>
  </si>
  <si>
    <t>Paperless, Document, D/O , Bank Fee</t>
  </si>
  <si>
    <t>Customs fee</t>
  </si>
  <si>
    <t>Customs Overtime</t>
  </si>
  <si>
    <t>Freight+FUEL+Security charge</t>
  </si>
  <si>
    <t>EX-WORK/ 
FREE ZONE CHG</t>
  </si>
  <si>
    <t>CAF, CC Fee</t>
  </si>
  <si>
    <t>THC, CFS, STATUS, FACILITY</t>
  </si>
  <si>
    <t>Port/Storage /Terminal charges</t>
  </si>
  <si>
    <t>Translate fee for through B/L for Form E document</t>
  </si>
  <si>
    <t>Courier fee for Form E document</t>
  </si>
  <si>
    <t>TOTAL Freight&amp;Local chgs(Excluded VAT)</t>
  </si>
  <si>
    <t>vat 7%</t>
  </si>
  <si>
    <t>Grand Total</t>
  </si>
  <si>
    <t>Shipping Fee Ref.1</t>
  </si>
  <si>
    <t>Shipping Fee Ref.2</t>
  </si>
  <si>
    <t>Freight UPS Bill</t>
  </si>
  <si>
    <t>DUTY&amp;VAT Fee Ref.</t>
  </si>
  <si>
    <t>Date received Freight billing</t>
  </si>
  <si>
    <t>TERM</t>
  </si>
  <si>
    <t>MAY</t>
  </si>
  <si>
    <t>IM190504</t>
  </si>
  <si>
    <t>QINGDAO TVB</t>
  </si>
  <si>
    <t>CHINA</t>
  </si>
  <si>
    <t>THIRD PARTY</t>
  </si>
  <si>
    <t>AIR</t>
  </si>
  <si>
    <t>60063290</t>
  </si>
  <si>
    <t>KNITTED FABRIC</t>
  </si>
  <si>
    <t>MTR</t>
  </si>
  <si>
    <t>USD</t>
  </si>
  <si>
    <t>A0020620503741</t>
  </si>
  <si>
    <t>FORM E</t>
  </si>
  <si>
    <t>E193701517300006</t>
  </si>
  <si>
    <t>BGL</t>
  </si>
  <si>
    <t>2630584081</t>
  </si>
  <si>
    <t>-</t>
  </si>
  <si>
    <t>BIVAI19050018</t>
  </si>
  <si>
    <t>BIVAI19050001</t>
  </si>
  <si>
    <t>IM</t>
  </si>
  <si>
    <t>1905</t>
  </si>
  <si>
    <t>04</t>
  </si>
  <si>
    <t>FOB</t>
  </si>
  <si>
    <t>OK</t>
  </si>
  <si>
    <t>IM190512</t>
  </si>
  <si>
    <t>T-10976</t>
  </si>
  <si>
    <t>TEXCO HOOK &amp; EYE</t>
  </si>
  <si>
    <t>HONG KONG</t>
  </si>
  <si>
    <t>62121099</t>
  </si>
  <si>
    <t>HOOK &amp; EYE TAPE</t>
  </si>
  <si>
    <t>C62</t>
  </si>
  <si>
    <t>A0070620510875</t>
  </si>
  <si>
    <t>E194420015060010</t>
  </si>
  <si>
    <t>2630586376</t>
  </si>
  <si>
    <t>BIVAI19050023</t>
  </si>
  <si>
    <t>000002050440</t>
  </si>
  <si>
    <t>BIVAI19050013</t>
  </si>
  <si>
    <t>12</t>
  </si>
  <si>
    <t>IM190518</t>
  </si>
  <si>
    <t>HTT19/00132</t>
  </si>
  <si>
    <t>TAUBERT TEXTILE ASIA</t>
  </si>
  <si>
    <t>SEA</t>
  </si>
  <si>
    <t>60053790</t>
  </si>
  <si>
    <t>A0080620513188</t>
  </si>
  <si>
    <t>E194407H30770004</t>
  </si>
  <si>
    <t>713910087947C</t>
  </si>
  <si>
    <t>BIVSI19050140</t>
  </si>
  <si>
    <t>BIVSI19050059</t>
  </si>
  <si>
    <t>18</t>
  </si>
  <si>
    <t>EXW (FORM E)</t>
  </si>
  <si>
    <t>IM190522</t>
  </si>
  <si>
    <t>034-2019RM</t>
  </si>
  <si>
    <t>ANITA DR. HELBIG GMBH</t>
  </si>
  <si>
    <t>GERMANY</t>
  </si>
  <si>
    <t>INTERCOMPANY</t>
  </si>
  <si>
    <t>58062090</t>
  </si>
  <si>
    <t>ELASTIC TAPE</t>
  </si>
  <si>
    <t>EUR</t>
  </si>
  <si>
    <t>A0130620508119</t>
  </si>
  <si>
    <t>FZ</t>
  </si>
  <si>
    <t>KUEHNE</t>
  </si>
  <si>
    <t>DIMERCO</t>
  </si>
  <si>
    <t>1026416859</t>
  </si>
  <si>
    <t>02919020862</t>
  </si>
  <si>
    <t>02919020865</t>
  </si>
  <si>
    <t>22</t>
  </si>
  <si>
    <t>CIF</t>
  </si>
  <si>
    <t>58063290</t>
  </si>
  <si>
    <t>TAPE</t>
  </si>
  <si>
    <t>54023100</t>
  </si>
  <si>
    <t>Thread</t>
  </si>
  <si>
    <t>KM</t>
  </si>
  <si>
    <t>62171090</t>
  </si>
  <si>
    <t>BRA WIRE</t>
  </si>
  <si>
    <t>PAIR</t>
  </si>
  <si>
    <t>39269099</t>
  </si>
  <si>
    <t>ADHESIVE LABEL</t>
  </si>
  <si>
    <t>48211090</t>
  </si>
  <si>
    <t>HANG TAG</t>
  </si>
  <si>
    <t>58071000</t>
  </si>
  <si>
    <t>LABEL</t>
  </si>
  <si>
    <t>IM190523</t>
  </si>
  <si>
    <t>036-2019RM</t>
  </si>
  <si>
    <t>A0130620508133</t>
  </si>
  <si>
    <t>1026417441</t>
  </si>
  <si>
    <t>02919020856</t>
  </si>
  <si>
    <t>02919020585</t>
  </si>
  <si>
    <t>02919020860</t>
  </si>
  <si>
    <t>23</t>
  </si>
  <si>
    <t>IM190531</t>
  </si>
  <si>
    <t>DERUN INDUSTRIAL</t>
  </si>
  <si>
    <t>60041090</t>
  </si>
  <si>
    <t>NYLON SPANDEX KNITTED FABRIC</t>
  </si>
  <si>
    <t>A0150620504161</t>
  </si>
  <si>
    <t>E194404046280017</t>
  </si>
  <si>
    <t>2630586815</t>
  </si>
  <si>
    <t>BIVAI19050058</t>
  </si>
  <si>
    <t>000002051780</t>
  </si>
  <si>
    <t>BIVAI19050044</t>
  </si>
  <si>
    <t>31</t>
  </si>
  <si>
    <t>M0 021315</t>
  </si>
  <si>
    <t>M0 021302</t>
  </si>
  <si>
    <t>M0 021303</t>
  </si>
  <si>
    <t>M0 021301</t>
  </si>
  <si>
    <t>M0 021308</t>
  </si>
  <si>
    <t>IM190532</t>
  </si>
  <si>
    <t>T-11005</t>
  </si>
  <si>
    <t>A0150620503998</t>
  </si>
  <si>
    <t>E194420015060011</t>
  </si>
  <si>
    <t>2630588585</t>
  </si>
  <si>
    <t>BIVAI19050059</t>
  </si>
  <si>
    <t>000002051810</t>
  </si>
  <si>
    <t>BIVAI19050043</t>
  </si>
  <si>
    <t>32</t>
  </si>
  <si>
    <t>IM190538</t>
  </si>
  <si>
    <t>038-2019RM</t>
  </si>
  <si>
    <t>A0210620506901</t>
  </si>
  <si>
    <t>1026570994</t>
  </si>
  <si>
    <t>02919022153</t>
  </si>
  <si>
    <t>02919022157</t>
  </si>
  <si>
    <t>38</t>
  </si>
  <si>
    <t>83089090</t>
  </si>
  <si>
    <t>M0 076301</t>
  </si>
  <si>
    <t>Ring</t>
  </si>
  <si>
    <t>IM190541</t>
  </si>
  <si>
    <t>A0210620511969</t>
  </si>
  <si>
    <t>E193701517300007</t>
  </si>
  <si>
    <t>2630590698</t>
  </si>
  <si>
    <t>BIVAI19050082</t>
  </si>
  <si>
    <t>41</t>
  </si>
  <si>
    <t>IM190543</t>
  </si>
  <si>
    <t>A0210620500974</t>
  </si>
  <si>
    <t>E194404046280018</t>
  </si>
  <si>
    <t>0229A41819</t>
  </si>
  <si>
    <t>BIVSI19050211</t>
  </si>
  <si>
    <t>000002052784</t>
  </si>
  <si>
    <t>BIVSI19050141</t>
  </si>
  <si>
    <t>43</t>
  </si>
  <si>
    <t>M0 021312</t>
  </si>
  <si>
    <t>M0 021304</t>
  </si>
  <si>
    <t>M0 021318</t>
  </si>
  <si>
    <t>M0 021305</t>
  </si>
  <si>
    <t>M0 021310</t>
  </si>
  <si>
    <t>M0 021311</t>
  </si>
  <si>
    <t>IM190545</t>
  </si>
  <si>
    <t>A0220620511823</t>
  </si>
  <si>
    <t>E193701517300009</t>
  </si>
  <si>
    <t>2630592748</t>
  </si>
  <si>
    <t>BIVAI19050086</t>
  </si>
  <si>
    <t>BIVAI19050079</t>
  </si>
  <si>
    <t>45</t>
  </si>
  <si>
    <t>IM190546</t>
  </si>
  <si>
    <t>0000027470</t>
  </si>
  <si>
    <t>SERAM ASIA</t>
  </si>
  <si>
    <t>RIBBON BOW</t>
  </si>
  <si>
    <t>A0220620508228</t>
  </si>
  <si>
    <t>E194420055460010</t>
  </si>
  <si>
    <t>2630590289</t>
  </si>
  <si>
    <t>BIVAI19050083</t>
  </si>
  <si>
    <t>BIVAI19050074</t>
  </si>
  <si>
    <t>46</t>
  </si>
  <si>
    <t>IM190547</t>
  </si>
  <si>
    <t>T-11023</t>
  </si>
  <si>
    <t>A0230620504523</t>
  </si>
  <si>
    <t>E194420015060012</t>
  </si>
  <si>
    <t>2630590894</t>
  </si>
  <si>
    <t>BIVAI19050085</t>
  </si>
  <si>
    <t>000002053033</t>
  </si>
  <si>
    <t>BIVAI19050081</t>
  </si>
  <si>
    <t>47</t>
  </si>
  <si>
    <t>IM190559</t>
  </si>
  <si>
    <t>040-2019RM</t>
  </si>
  <si>
    <t>A0270620507781</t>
  </si>
  <si>
    <t>1026723780</t>
  </si>
  <si>
    <t>02919022803</t>
  </si>
  <si>
    <t>02919022804</t>
  </si>
  <si>
    <t>59</t>
  </si>
  <si>
    <t>WIRE TAPE</t>
  </si>
  <si>
    <t>39262090</t>
  </si>
  <si>
    <t>PLASTIC BONE</t>
  </si>
  <si>
    <t>IM190560</t>
  </si>
  <si>
    <t>JJ19507041</t>
  </si>
  <si>
    <t>TIANHAI LACE</t>
  </si>
  <si>
    <t>60029000</t>
  </si>
  <si>
    <t>LACE</t>
  </si>
  <si>
    <t>A0300620501775</t>
  </si>
  <si>
    <t>E19440160290058</t>
  </si>
  <si>
    <t>2630591086</t>
  </si>
  <si>
    <t>BIVAI19050117</t>
  </si>
  <si>
    <t>BIVAI19050112</t>
  </si>
  <si>
    <t>HOLD</t>
  </si>
  <si>
    <t>60</t>
  </si>
  <si>
    <t>JJ19507050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</si>
</sst>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87" formatCode="&quot;Import report as of &quot;[$-409]mmm\ yyyy"/>
    <numFmt numFmtId="188" formatCode="[$-409]d\-mmm\-yy;@"/>
    <numFmt numFmtId="189" formatCode="_(* #,##0.00_);_(* \(#,##0.00\);_(* &quot;-&quot;??_);_(@_)"/>
    <numFmt numFmtId="190" formatCode="_(* #,##0_);_(* \(#,##0\);_(* &quot;-&quot;??_);_(@_)"/>
    <numFmt numFmtId="191" formatCode="[$-409]mmm;@"/>
    <numFmt numFmtId="192" formatCode="#,##0.0000"/>
    <numFmt numFmtId="193" formatCode="00"/>
  </numFmts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33CC"/>
      <name val="Tahoma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0.5"/>
      <name val="Arial"/>
      <family val="2"/>
    </font>
    <font>
      <b/>
      <sz val="9"/>
      <color rgb="FF0033CC"/>
      <name val="Arial"/>
      <family val="2"/>
    </font>
    <font>
      <b/>
      <sz val="10"/>
      <color rgb="FF0000FF"/>
      <name val="Arial"/>
      <family val="2"/>
    </font>
    <font>
      <b/>
      <sz val="9"/>
      <color rgb="FF0000FF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rgb="FF0033CC"/>
      <name val="Arial"/>
      <family val="2"/>
    </font>
    <font>
      <sz val="10"/>
      <color rgb="FF0000FF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8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5" fontId="8" fillId="0" borderId="0"/>
    <xf numFmtId="0" fontId="8" fillId="0" borderId="0"/>
    <xf numFmtId="43" fontId="8" fillId="0" borderId="0" applyFont="0" applyFill="0" applyBorder="0" applyAlignment="0" applyProtection="0"/>
  </cellStyleXfs>
  <cellXfs count="96">
    <xf numFmtId="0" fontId="0" fillId="0" borderId="0" xfId="0"/>
    <xf numFmtId="187" fontId="2" fillId="0" borderId="1" xfId="1" applyNumberFormat="1" applyFont="1" applyBorder="1" applyAlignment="1">
      <alignment horizontal="center"/>
    </xf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188" fontId="4" fillId="0" borderId="0" xfId="1" applyNumberFormat="1" applyFont="1" applyAlignment="1">
      <alignment horizontal="center"/>
    </xf>
    <xf numFmtId="190" fontId="5" fillId="0" borderId="0" xfId="2" applyNumberFormat="1" applyFont="1" applyFill="1" applyBorder="1" applyAlignment="1">
      <alignment horizontal="center"/>
    </xf>
    <xf numFmtId="9" fontId="4" fillId="0" borderId="0" xfId="3" applyFont="1"/>
    <xf numFmtId="49" fontId="4" fillId="0" borderId="0" xfId="1" applyNumberFormat="1" applyFont="1" applyAlignment="1">
      <alignment horizontal="center"/>
    </xf>
    <xf numFmtId="189" fontId="4" fillId="0" borderId="0" xfId="2" applyFont="1"/>
    <xf numFmtId="189" fontId="5" fillId="0" borderId="0" xfId="2" applyFont="1" applyFill="1" applyBorder="1" applyAlignment="1">
      <alignment horizontal="center"/>
    </xf>
    <xf numFmtId="189" fontId="6" fillId="0" borderId="0" xfId="2" applyFont="1" applyFill="1" applyBorder="1" applyAlignment="1">
      <alignment horizontal="center"/>
    </xf>
    <xf numFmtId="188" fontId="7" fillId="0" borderId="0" xfId="1" applyNumberFormat="1" applyFont="1"/>
    <xf numFmtId="191" fontId="9" fillId="2" borderId="2" xfId="4" applyNumberFormat="1" applyFont="1" applyFill="1" applyBorder="1" applyAlignment="1">
      <alignment horizontal="center" vertical="center"/>
    </xf>
    <xf numFmtId="49" fontId="9" fillId="2" borderId="2" xfId="4" applyNumberFormat="1" applyFont="1" applyFill="1" applyBorder="1" applyAlignment="1">
      <alignment horizontal="center" vertical="center"/>
    </xf>
    <xf numFmtId="43" fontId="10" fillId="2" borderId="2" xfId="4" applyNumberFormat="1" applyFont="1" applyFill="1" applyBorder="1" applyAlignment="1">
      <alignment horizontal="center" vertical="center" wrapText="1"/>
    </xf>
    <xf numFmtId="0" fontId="9" fillId="2" borderId="2" xfId="4" applyNumberFormat="1" applyFont="1" applyFill="1" applyBorder="1" applyAlignment="1">
      <alignment horizontal="center" vertical="center"/>
    </xf>
    <xf numFmtId="188" fontId="9" fillId="2" borderId="2" xfId="4" applyNumberFormat="1" applyFont="1" applyFill="1" applyBorder="1" applyAlignment="1">
      <alignment horizontal="center" vertical="center"/>
    </xf>
    <xf numFmtId="15" fontId="9" fillId="2" borderId="2" xfId="4" applyFont="1" applyFill="1" applyBorder="1" applyAlignment="1">
      <alignment horizontal="center" vertical="center"/>
    </xf>
    <xf numFmtId="188" fontId="9" fillId="2" borderId="2" xfId="4" applyNumberFormat="1" applyFont="1" applyFill="1" applyBorder="1" applyAlignment="1">
      <alignment horizontal="center" vertical="center" wrapText="1"/>
    </xf>
    <xf numFmtId="40" fontId="9" fillId="2" borderId="2" xfId="4" applyNumberFormat="1" applyFont="1" applyFill="1" applyBorder="1" applyAlignment="1">
      <alignment horizontal="center" vertical="center" wrapText="1"/>
    </xf>
    <xf numFmtId="189" fontId="9" fillId="2" borderId="2" xfId="2" applyFont="1" applyFill="1" applyBorder="1" applyAlignment="1">
      <alignment horizontal="center" vertical="center" wrapText="1"/>
    </xf>
    <xf numFmtId="9" fontId="9" fillId="2" borderId="2" xfId="3" applyFont="1" applyFill="1" applyBorder="1" applyAlignment="1">
      <alignment horizontal="center" vertical="center"/>
    </xf>
    <xf numFmtId="1" fontId="9" fillId="2" borderId="2" xfId="2" applyNumberFormat="1" applyFont="1" applyFill="1" applyBorder="1" applyAlignment="1">
      <alignment horizontal="center" vertical="center"/>
    </xf>
    <xf numFmtId="43" fontId="9" fillId="2" borderId="2" xfId="4" applyNumberFormat="1" applyFont="1" applyFill="1" applyBorder="1" applyAlignment="1">
      <alignment horizontal="center" vertical="center" wrapText="1"/>
    </xf>
    <xf numFmtId="43" fontId="9" fillId="2" borderId="2" xfId="4" quotePrefix="1" applyNumberFormat="1" applyFont="1" applyFill="1" applyBorder="1" applyAlignment="1">
      <alignment horizontal="center" vertical="center" wrapText="1"/>
    </xf>
    <xf numFmtId="189" fontId="11" fillId="3" borderId="2" xfId="2" applyFont="1" applyFill="1" applyBorder="1" applyAlignment="1">
      <alignment horizontal="center" vertical="center"/>
    </xf>
    <xf numFmtId="189" fontId="12" fillId="4" borderId="2" xfId="2" applyFont="1" applyFill="1" applyBorder="1" applyAlignment="1">
      <alignment horizontal="center" vertical="center" wrapText="1"/>
    </xf>
    <xf numFmtId="189" fontId="11" fillId="3" borderId="3" xfId="2" applyFont="1" applyFill="1" applyBorder="1" applyAlignment="1">
      <alignment horizontal="center" vertical="center"/>
    </xf>
    <xf numFmtId="189" fontId="11" fillId="4" borderId="4" xfId="2" applyFont="1" applyFill="1" applyBorder="1" applyAlignment="1">
      <alignment horizontal="center" vertical="center" wrapText="1"/>
    </xf>
    <xf numFmtId="189" fontId="11" fillId="4" borderId="2" xfId="2" applyFont="1" applyFill="1" applyBorder="1" applyAlignment="1">
      <alignment horizontal="center" vertical="center"/>
    </xf>
    <xf numFmtId="189" fontId="11" fillId="4" borderId="2" xfId="2" applyFont="1" applyFill="1" applyBorder="1" applyAlignment="1">
      <alignment horizontal="center" vertical="center" wrapText="1"/>
    </xf>
    <xf numFmtId="189" fontId="12" fillId="4" borderId="2" xfId="2" applyFont="1" applyFill="1" applyBorder="1" applyAlignment="1">
      <alignment horizontal="center" vertical="center"/>
    </xf>
    <xf numFmtId="189" fontId="13" fillId="4" borderId="2" xfId="2" applyFont="1" applyFill="1" applyBorder="1" applyAlignment="1">
      <alignment horizontal="center" vertical="center"/>
    </xf>
    <xf numFmtId="49" fontId="11" fillId="5" borderId="2" xfId="4" applyNumberFormat="1" applyFont="1" applyFill="1" applyBorder="1" applyAlignment="1">
      <alignment horizontal="center" vertical="center"/>
    </xf>
    <xf numFmtId="188" fontId="14" fillId="5" borderId="2" xfId="4" applyNumberFormat="1" applyFont="1" applyFill="1" applyBorder="1" applyAlignment="1">
      <alignment horizontal="center" vertical="center" wrapText="1"/>
    </xf>
    <xf numFmtId="0" fontId="1" fillId="6" borderId="0" xfId="1" applyFill="1"/>
    <xf numFmtId="0" fontId="15" fillId="7" borderId="0" xfId="1" applyFont="1" applyFill="1" applyAlignment="1">
      <alignment vertical="center"/>
    </xf>
    <xf numFmtId="0" fontId="1" fillId="0" borderId="0" xfId="1"/>
    <xf numFmtId="0" fontId="11" fillId="0" borderId="2" xfId="4" applyNumberFormat="1" applyFont="1" applyBorder="1" applyAlignment="1">
      <alignment horizontal="center"/>
    </xf>
    <xf numFmtId="188" fontId="16" fillId="0" borderId="2" xfId="4" applyNumberFormat="1" applyFont="1" applyBorder="1" applyAlignment="1">
      <alignment horizontal="center"/>
    </xf>
    <xf numFmtId="0" fontId="17" fillId="0" borderId="2" xfId="4" applyNumberFormat="1" applyFont="1" applyBorder="1" applyAlignment="1">
      <alignment horizontal="left"/>
    </xf>
    <xf numFmtId="188" fontId="17" fillId="0" borderId="2" xfId="4" applyNumberFormat="1" applyFont="1" applyBorder="1" applyAlignment="1">
      <alignment horizontal="center"/>
    </xf>
    <xf numFmtId="0" fontId="17" fillId="0" borderId="2" xfId="5" applyFont="1" applyBorder="1"/>
    <xf numFmtId="16" fontId="17" fillId="0" borderId="2" xfId="4" applyNumberFormat="1" applyFont="1" applyBorder="1" applyAlignment="1">
      <alignment horizontal="center"/>
    </xf>
    <xf numFmtId="190" fontId="17" fillId="0" borderId="2" xfId="2" applyNumberFormat="1" applyFont="1" applyFill="1" applyBorder="1" applyAlignment="1"/>
    <xf numFmtId="189" fontId="17" fillId="0" borderId="2" xfId="2" applyFont="1" applyFill="1" applyBorder="1" applyAlignment="1"/>
    <xf numFmtId="49" fontId="17" fillId="0" borderId="2" xfId="6" applyNumberFormat="1" applyFont="1" applyFill="1" applyBorder="1"/>
    <xf numFmtId="9" fontId="17" fillId="0" borderId="2" xfId="3" applyFont="1" applyFill="1" applyBorder="1"/>
    <xf numFmtId="1" fontId="17" fillId="0" borderId="2" xfId="2" applyNumberFormat="1" applyFont="1" applyFill="1" applyBorder="1" applyAlignment="1">
      <alignment horizontal="center"/>
    </xf>
    <xf numFmtId="0" fontId="17" fillId="0" borderId="2" xfId="2" applyNumberFormat="1" applyFont="1" applyFill="1" applyBorder="1" applyAlignment="1">
      <alignment horizontal="left"/>
    </xf>
    <xf numFmtId="40" fontId="17" fillId="0" borderId="2" xfId="6" applyNumberFormat="1" applyFont="1" applyFill="1" applyBorder="1"/>
    <xf numFmtId="190" fontId="17" fillId="0" borderId="2" xfId="2" applyNumberFormat="1" applyFont="1" applyFill="1" applyBorder="1" applyAlignment="1">
      <alignment horizontal="center"/>
    </xf>
    <xf numFmtId="1" fontId="17" fillId="0" borderId="2" xfId="4" applyNumberFormat="1" applyFont="1" applyBorder="1" applyAlignment="1">
      <alignment horizontal="center" vertical="center"/>
    </xf>
    <xf numFmtId="192" fontId="17" fillId="0" borderId="2" xfId="6" applyNumberFormat="1" applyFont="1" applyFill="1" applyBorder="1"/>
    <xf numFmtId="15" fontId="17" fillId="0" borderId="2" xfId="4" applyFont="1" applyBorder="1" applyAlignment="1">
      <alignment horizontal="center"/>
    </xf>
    <xf numFmtId="49" fontId="17" fillId="0" borderId="2" xfId="4" applyNumberFormat="1" applyFont="1" applyBorder="1" applyAlignment="1">
      <alignment horizontal="center"/>
    </xf>
    <xf numFmtId="49" fontId="17" fillId="0" borderId="2" xfId="4" quotePrefix="1" applyNumberFormat="1" applyFont="1" applyBorder="1" applyAlignment="1">
      <alignment horizontal="center"/>
    </xf>
    <xf numFmtId="189" fontId="17" fillId="0" borderId="2" xfId="2" applyFont="1" applyFill="1" applyBorder="1" applyAlignment="1">
      <alignment horizontal="center"/>
    </xf>
    <xf numFmtId="189" fontId="18" fillId="0" borderId="2" xfId="2" applyFont="1" applyFill="1" applyBorder="1" applyAlignment="1">
      <alignment horizontal="center"/>
    </xf>
    <xf numFmtId="189" fontId="17" fillId="0" borderId="3" xfId="2" applyFont="1" applyFill="1" applyBorder="1" applyAlignment="1">
      <alignment horizontal="center"/>
    </xf>
    <xf numFmtId="189" fontId="17" fillId="0" borderId="4" xfId="2" applyFont="1" applyFill="1" applyBorder="1"/>
    <xf numFmtId="189" fontId="17" fillId="0" borderId="2" xfId="2" applyFont="1" applyFill="1" applyBorder="1"/>
    <xf numFmtId="189" fontId="19" fillId="0" borderId="2" xfId="2" applyFont="1" applyFill="1" applyBorder="1"/>
    <xf numFmtId="189" fontId="13" fillId="0" borderId="2" xfId="2" applyFont="1" applyFill="1" applyBorder="1"/>
    <xf numFmtId="49" fontId="17" fillId="5" borderId="2" xfId="6" applyNumberFormat="1" applyFont="1" applyFill="1" applyBorder="1" applyAlignment="1">
      <alignment horizontal="center"/>
    </xf>
    <xf numFmtId="43" fontId="20" fillId="5" borderId="2" xfId="6" applyFont="1" applyFill="1" applyBorder="1"/>
    <xf numFmtId="188" fontId="21" fillId="5" borderId="2" xfId="6" applyNumberFormat="1" applyFont="1" applyFill="1" applyBorder="1" applyAlignment="1">
      <alignment horizontal="center"/>
    </xf>
    <xf numFmtId="0" fontId="0" fillId="6" borderId="0" xfId="0" applyFill="1"/>
    <xf numFmtId="193" fontId="0" fillId="6" borderId="0" xfId="0" applyNumberFormat="1" applyFill="1"/>
    <xf numFmtId="0" fontId="22" fillId="0" borderId="0" xfId="0" applyFont="1"/>
    <xf numFmtId="0" fontId="17" fillId="0" borderId="2" xfId="4" quotePrefix="1" applyNumberFormat="1" applyFont="1" applyBorder="1" applyAlignment="1">
      <alignment horizontal="left"/>
    </xf>
    <xf numFmtId="4" fontId="17" fillId="0" borderId="2" xfId="0" applyNumberFormat="1" applyFont="1" applyBorder="1"/>
    <xf numFmtId="0" fontId="17" fillId="0" borderId="2" xfId="0" applyFont="1" applyBorder="1" applyAlignment="1">
      <alignment horizontal="center"/>
    </xf>
    <xf numFmtId="189" fontId="18" fillId="0" borderId="2" xfId="2" applyFont="1" applyFill="1" applyBorder="1" applyAlignment="1">
      <alignment vertical="center"/>
    </xf>
    <xf numFmtId="15" fontId="17" fillId="0" borderId="2" xfId="4" applyFont="1" applyBorder="1"/>
    <xf numFmtId="43" fontId="20" fillId="5" borderId="2" xfId="6" quotePrefix="1" applyFont="1" applyFill="1" applyBorder="1"/>
    <xf numFmtId="1" fontId="17" fillId="0" borderId="2" xfId="2" applyNumberFormat="1" applyFont="1" applyFill="1" applyBorder="1" applyAlignment="1">
      <alignment horizontal="left"/>
    </xf>
    <xf numFmtId="1" fontId="17" fillId="0" borderId="2" xfId="2" quotePrefix="1" applyNumberFormat="1" applyFont="1" applyFill="1" applyBorder="1" applyAlignment="1">
      <alignment horizontal="center"/>
    </xf>
    <xf numFmtId="1" fontId="17" fillId="0" borderId="2" xfId="2" quotePrefix="1" applyNumberFormat="1" applyFont="1" applyFill="1" applyBorder="1" applyAlignment="1">
      <alignment horizontal="left"/>
    </xf>
    <xf numFmtId="49" fontId="17" fillId="5" borderId="2" xfId="6" quotePrefix="1" applyNumberFormat="1" applyFont="1" applyFill="1" applyBorder="1" applyAlignment="1">
      <alignment horizontal="center"/>
    </xf>
    <xf numFmtId="49" fontId="17" fillId="0" borderId="2" xfId="4" applyNumberFormat="1" applyFont="1" applyBorder="1" applyAlignment="1">
      <alignment wrapText="1"/>
    </xf>
    <xf numFmtId="189" fontId="18" fillId="0" borderId="2" xfId="2" applyFont="1" applyFill="1" applyBorder="1"/>
    <xf numFmtId="49" fontId="17" fillId="0" borderId="2" xfId="6" applyNumberFormat="1" applyFont="1" applyFill="1" applyBorder="1" applyAlignment="1">
      <alignment horizontal="center"/>
    </xf>
    <xf numFmtId="188" fontId="16" fillId="0" borderId="2" xfId="4" quotePrefix="1" applyNumberFormat="1" applyFont="1" applyBorder="1" applyAlignment="1">
      <alignment horizontal="center"/>
    </xf>
    <xf numFmtId="43" fontId="23" fillId="0" borderId="2" xfId="6" applyFont="1" applyFill="1" applyBorder="1" applyAlignment="1">
      <alignment horizontal="right"/>
    </xf>
    <xf numFmtId="49" fontId="17" fillId="0" borderId="2" xfId="4" applyNumberFormat="1" applyFont="1" applyBorder="1"/>
    <xf numFmtId="189" fontId="23" fillId="0" borderId="2" xfId="2" applyFont="1" applyFill="1" applyBorder="1" applyAlignment="1">
      <alignment horizontal="right"/>
    </xf>
    <xf numFmtId="43" fontId="17" fillId="0" borderId="0" xfId="6" applyFont="1" applyFill="1" applyBorder="1"/>
    <xf numFmtId="43" fontId="20" fillId="5" borderId="2" xfId="6" applyFont="1" applyFill="1" applyBorder="1" applyAlignment="1">
      <alignment horizontal="center"/>
    </xf>
    <xf numFmtId="14" fontId="17" fillId="0" borderId="2" xfId="4" quotePrefix="1" applyNumberFormat="1" applyFont="1" applyBorder="1" applyAlignment="1">
      <alignment horizontal="left"/>
    </xf>
    <xf numFmtId="189" fontId="18" fillId="0" borderId="2" xfId="2" applyFont="1" applyFill="1" applyBorder="1" applyAlignment="1">
      <alignment horizontal="right"/>
    </xf>
    <xf numFmtId="49" fontId="17" fillId="0" borderId="2" xfId="3" applyNumberFormat="1" applyFont="1" applyFill="1" applyBorder="1" applyAlignment="1">
      <alignment horizontal="center"/>
    </xf>
    <xf numFmtId="189" fontId="23" fillId="0" borderId="2" xfId="2" applyFont="1" applyFill="1" applyBorder="1"/>
    <xf numFmtId="189" fontId="17" fillId="0" borderId="5" xfId="2" applyFont="1" applyFill="1" applyBorder="1" applyAlignment="1">
      <alignment horizontal="center"/>
    </xf>
    <xf numFmtId="189" fontId="17" fillId="0" borderId="6" xfId="2" applyFont="1" applyFill="1" applyBorder="1" applyAlignment="1">
      <alignment horizontal="center"/>
    </xf>
  </cellXfs>
  <cellStyles count="7">
    <cellStyle name="Comma 6" xfId="2" xr:uid="{755557D5-449F-4961-84E0-CDC32781BAE2}"/>
    <cellStyle name="Comma_Book1" xfId="6" xr:uid="{30875453-1903-4C48-9337-888E8ADB06C9}"/>
    <cellStyle name="Normal 3" xfId="5" xr:uid="{F70BB12C-E240-4FBA-A522-131F5E85FB8F}"/>
    <cellStyle name="Normal 7" xfId="1" xr:uid="{0C3F9964-E2D9-4989-B143-0BF565FF4462}"/>
    <cellStyle name="Normal_Book1" xfId="4" xr:uid="{AF2BE87B-B411-487C-BE1A-D5AB582BD5F6}"/>
    <cellStyle name="Percent 6" xfId="3" xr:uid="{D1C81E8B-BDDB-4954-9559-16E2F7268EAF}"/>
    <cellStyle name="ปกติ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1F8F-252D-4D5E-BC61-61438F84AC70}">
  <dimension ref="A1:BG142"/>
  <sheetViews>
    <sheetView tabSelected="1" workbookViewId="0">
      <selection sqref="A1:BG142"/>
    </sheetView>
  </sheetViews>
  <sheetFormatPr defaultRowHeight="14.25" x14ac:dyDescent="0.2"/>
  <sheetData>
    <row r="1" spans="1:59" ht="15.75" x14ac:dyDescent="0.25">
      <c r="A1" s="1">
        <f>C3</f>
        <v>43588</v>
      </c>
      <c r="B1" s="1"/>
      <c r="C1" s="1"/>
      <c r="D1" s="1"/>
      <c r="E1" s="1"/>
      <c r="F1" s="2"/>
      <c r="G1" s="3"/>
      <c r="H1" s="3"/>
      <c r="I1" s="4"/>
      <c r="J1" s="5"/>
      <c r="K1" s="5"/>
      <c r="L1" s="6">
        <f>SUBTOTAL(9,L$2:L$4111)</f>
        <v>533</v>
      </c>
      <c r="M1" s="6">
        <f>SUBTOTAL(9,M$2:M$4111)</f>
        <v>9643.7800000000007</v>
      </c>
      <c r="N1" s="6">
        <f>SUBTOTAL(9,N$2:N$4111)</f>
        <v>4547</v>
      </c>
      <c r="O1" s="3"/>
      <c r="P1" s="7"/>
      <c r="Q1" s="8"/>
      <c r="R1" s="3"/>
      <c r="S1" s="9"/>
      <c r="T1" s="4"/>
      <c r="U1" s="4"/>
      <c r="V1" s="10">
        <f>SUBTOTAL(9,V$2:V$4111)</f>
        <v>221299.00999999992</v>
      </c>
      <c r="W1" s="3"/>
      <c r="X1" s="10">
        <f>SUBTOTAL(9,X$2:X$4111)</f>
        <v>7143832.8117449963</v>
      </c>
      <c r="Y1" s="10"/>
      <c r="Z1" s="4"/>
      <c r="AA1" s="4"/>
      <c r="AB1" s="4"/>
      <c r="AC1" s="4"/>
      <c r="AD1" s="4"/>
      <c r="AE1" s="4"/>
      <c r="AF1" s="10">
        <f>SUBTOTAL(9,AF$2:AF$4111)</f>
        <v>559776.82835834997</v>
      </c>
      <c r="AG1" s="11">
        <f>SUBTOTAL(9,AG$2:AG$4111)</f>
        <v>0</v>
      </c>
      <c r="AH1" s="10">
        <f>SUBTOTAL(9,AH$2:AH$4111)</f>
        <v>539252.67480723455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10">
        <f>SUBTOTAL(9,AU$2:AU$4111)</f>
        <v>499983.02999999997</v>
      </c>
      <c r="AV1" s="11">
        <f>SUBTOTAL(9,AV$2:AV$4111)</f>
        <v>473569.68000000005</v>
      </c>
      <c r="AW1" s="10">
        <f>SUBTOTAL(9,AW$2:AW$388)</f>
        <v>973552.71</v>
      </c>
      <c r="AX1" s="3"/>
      <c r="AY1" s="3"/>
      <c r="AZ1" s="12"/>
      <c r="BA1" s="3"/>
      <c r="BB1" s="3"/>
      <c r="BC1" s="3"/>
      <c r="BD1" s="3"/>
      <c r="BE1" s="3"/>
      <c r="BF1" s="3"/>
      <c r="BG1" s="3"/>
    </row>
    <row r="2" spans="1:59" ht="72" x14ac:dyDescent="0.2">
      <c r="A2" s="13" t="s">
        <v>0</v>
      </c>
      <c r="B2" s="14" t="s">
        <v>1</v>
      </c>
      <c r="C2" s="15" t="s">
        <v>2</v>
      </c>
      <c r="D2" s="16" t="s">
        <v>3</v>
      </c>
      <c r="E2" s="17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9" t="s">
        <v>9</v>
      </c>
      <c r="K2" s="19" t="s">
        <v>10</v>
      </c>
      <c r="L2" s="20" t="s">
        <v>11</v>
      </c>
      <c r="M2" s="21" t="s">
        <v>12</v>
      </c>
      <c r="N2" s="21" t="s">
        <v>13</v>
      </c>
      <c r="O2" s="14" t="s">
        <v>14</v>
      </c>
      <c r="P2" s="22" t="s">
        <v>15</v>
      </c>
      <c r="Q2" s="23" t="s">
        <v>16</v>
      </c>
      <c r="R2" s="14" t="s">
        <v>17</v>
      </c>
      <c r="S2" s="21" t="s">
        <v>18</v>
      </c>
      <c r="T2" s="20" t="s">
        <v>19</v>
      </c>
      <c r="U2" s="24" t="s">
        <v>20</v>
      </c>
      <c r="V2" s="20" t="s">
        <v>21</v>
      </c>
      <c r="W2" s="25" t="s">
        <v>22</v>
      </c>
      <c r="X2" s="20" t="s">
        <v>23</v>
      </c>
      <c r="Y2" s="18" t="s">
        <v>24</v>
      </c>
      <c r="Z2" s="14" t="s">
        <v>25</v>
      </c>
      <c r="AA2" s="18" t="s">
        <v>26</v>
      </c>
      <c r="AB2" s="24" t="s">
        <v>27</v>
      </c>
      <c r="AC2" s="18" t="s">
        <v>28</v>
      </c>
      <c r="AD2" s="18" t="s">
        <v>29</v>
      </c>
      <c r="AE2" s="14" t="s">
        <v>30</v>
      </c>
      <c r="AF2" s="26" t="s">
        <v>31</v>
      </c>
      <c r="AG2" s="27" t="s">
        <v>32</v>
      </c>
      <c r="AH2" s="28" t="s">
        <v>33</v>
      </c>
      <c r="AI2" s="29" t="s">
        <v>34</v>
      </c>
      <c r="AJ2" s="30" t="s">
        <v>35</v>
      </c>
      <c r="AK2" s="31" t="s">
        <v>36</v>
      </c>
      <c r="AL2" s="31" t="s">
        <v>37</v>
      </c>
      <c r="AM2" s="31" t="s">
        <v>38</v>
      </c>
      <c r="AN2" s="31" t="s">
        <v>39</v>
      </c>
      <c r="AO2" s="31" t="s">
        <v>40</v>
      </c>
      <c r="AP2" s="31" t="s">
        <v>41</v>
      </c>
      <c r="AQ2" s="31" t="s">
        <v>42</v>
      </c>
      <c r="AR2" s="31" t="s">
        <v>43</v>
      </c>
      <c r="AS2" s="31" t="s">
        <v>44</v>
      </c>
      <c r="AT2" s="31" t="s">
        <v>45</v>
      </c>
      <c r="AU2" s="31" t="s">
        <v>46</v>
      </c>
      <c r="AV2" s="32" t="s">
        <v>47</v>
      </c>
      <c r="AW2" s="33" t="s">
        <v>48</v>
      </c>
      <c r="AX2" s="34" t="s">
        <v>49</v>
      </c>
      <c r="AY2" s="34" t="s">
        <v>50</v>
      </c>
      <c r="AZ2" s="34" t="s">
        <v>51</v>
      </c>
      <c r="BA2" s="34" t="s">
        <v>52</v>
      </c>
      <c r="BB2" s="35" t="s">
        <v>53</v>
      </c>
      <c r="BC2" s="36"/>
      <c r="BD2" s="36"/>
      <c r="BE2" s="36"/>
      <c r="BF2" s="37" t="s">
        <v>54</v>
      </c>
      <c r="BG2" s="38"/>
    </row>
    <row r="3" spans="1:59" ht="15" x14ac:dyDescent="0.25">
      <c r="A3" s="39" t="s">
        <v>55</v>
      </c>
      <c r="B3" s="39" t="s">
        <v>56</v>
      </c>
      <c r="C3" s="40">
        <v>43588</v>
      </c>
      <c r="D3" s="41">
        <v>53449</v>
      </c>
      <c r="E3" s="42">
        <v>43558</v>
      </c>
      <c r="F3" s="43" t="s">
        <v>57</v>
      </c>
      <c r="G3" s="42" t="s">
        <v>58</v>
      </c>
      <c r="H3" s="42" t="s">
        <v>59</v>
      </c>
      <c r="I3" s="44" t="s">
        <v>60</v>
      </c>
      <c r="J3" s="42">
        <v>43578</v>
      </c>
      <c r="K3" s="42">
        <v>43579</v>
      </c>
      <c r="L3" s="45">
        <v>7</v>
      </c>
      <c r="M3" s="46">
        <v>141</v>
      </c>
      <c r="N3" s="46">
        <v>141</v>
      </c>
      <c r="O3" s="47" t="s">
        <v>61</v>
      </c>
      <c r="P3" s="48">
        <v>0.05</v>
      </c>
      <c r="Q3" s="49">
        <v>40356</v>
      </c>
      <c r="R3" s="50" t="s">
        <v>62</v>
      </c>
      <c r="S3" s="51">
        <v>541.20000000000005</v>
      </c>
      <c r="T3" s="52" t="s">
        <v>63</v>
      </c>
      <c r="U3" s="53" t="s">
        <v>64</v>
      </c>
      <c r="V3" s="51">
        <v>2624.82</v>
      </c>
      <c r="W3" s="54">
        <v>31.848600000000001</v>
      </c>
      <c r="X3" s="51">
        <v>83596.842252000002</v>
      </c>
      <c r="Y3" s="55" t="s">
        <v>65</v>
      </c>
      <c r="Z3" s="56" t="s">
        <v>66</v>
      </c>
      <c r="AA3" s="55" t="s">
        <v>67</v>
      </c>
      <c r="AB3" s="42">
        <v>43581</v>
      </c>
      <c r="AC3" s="55" t="s">
        <v>68</v>
      </c>
      <c r="AD3" s="55" t="s">
        <v>68</v>
      </c>
      <c r="AE3" s="57" t="s">
        <v>69</v>
      </c>
      <c r="AF3" s="58">
        <v>4179.8421126000003</v>
      </c>
      <c r="AG3" s="59"/>
      <c r="AH3" s="60">
        <v>6144.3679055220009</v>
      </c>
      <c r="AI3" s="61">
        <v>1200</v>
      </c>
      <c r="AJ3" s="62"/>
      <c r="AK3" s="62">
        <v>300</v>
      </c>
      <c r="AL3" s="62">
        <v>200</v>
      </c>
      <c r="AM3" s="62"/>
      <c r="AN3" s="62">
        <v>13797.92</v>
      </c>
      <c r="AO3" s="62"/>
      <c r="AP3" s="62">
        <v>1089.9000000000001</v>
      </c>
      <c r="AQ3" s="62"/>
      <c r="AR3" s="62">
        <v>2930</v>
      </c>
      <c r="AS3" s="62"/>
      <c r="AT3" s="62" t="s">
        <v>70</v>
      </c>
      <c r="AU3" s="63">
        <v>19517.82</v>
      </c>
      <c r="AV3" s="59">
        <v>7251.39</v>
      </c>
      <c r="AW3" s="64">
        <v>26769.21</v>
      </c>
      <c r="AX3" s="65" t="s">
        <v>71</v>
      </c>
      <c r="AY3" s="65" t="s">
        <v>70</v>
      </c>
      <c r="AZ3" s="66" t="s">
        <v>70</v>
      </c>
      <c r="BA3" s="65" t="s">
        <v>72</v>
      </c>
      <c r="BB3" s="67">
        <v>43598</v>
      </c>
      <c r="BC3" s="68" t="s">
        <v>73</v>
      </c>
      <c r="BD3" s="68" t="s">
        <v>74</v>
      </c>
      <c r="BE3" s="69" t="s">
        <v>75</v>
      </c>
      <c r="BF3" s="70" t="s">
        <v>76</v>
      </c>
      <c r="BG3" s="38" t="s">
        <v>77</v>
      </c>
    </row>
    <row r="4" spans="1:59" ht="15" x14ac:dyDescent="0.25">
      <c r="A4" s="39" t="s">
        <v>55</v>
      </c>
      <c r="B4" s="39" t="s">
        <v>78</v>
      </c>
      <c r="C4" s="40">
        <v>43593</v>
      </c>
      <c r="D4" s="41" t="s">
        <v>79</v>
      </c>
      <c r="E4" s="42">
        <v>43578</v>
      </c>
      <c r="F4" s="43" t="s">
        <v>80</v>
      </c>
      <c r="G4" s="42" t="s">
        <v>81</v>
      </c>
      <c r="H4" s="42" t="s">
        <v>59</v>
      </c>
      <c r="I4" s="44" t="s">
        <v>60</v>
      </c>
      <c r="J4" s="42">
        <v>43583</v>
      </c>
      <c r="K4" s="42">
        <v>43584</v>
      </c>
      <c r="L4" s="45">
        <v>35</v>
      </c>
      <c r="M4" s="46">
        <v>186</v>
      </c>
      <c r="N4" s="46">
        <v>214</v>
      </c>
      <c r="O4" s="47" t="s">
        <v>82</v>
      </c>
      <c r="P4" s="48">
        <v>0.3</v>
      </c>
      <c r="Q4" s="49">
        <v>50838</v>
      </c>
      <c r="R4" s="50" t="s">
        <v>83</v>
      </c>
      <c r="S4" s="51">
        <v>400</v>
      </c>
      <c r="T4" s="52" t="s">
        <v>84</v>
      </c>
      <c r="U4" s="53" t="s">
        <v>64</v>
      </c>
      <c r="V4" s="51">
        <v>64</v>
      </c>
      <c r="W4" s="54">
        <v>31.848600000000001</v>
      </c>
      <c r="X4" s="51">
        <v>2038.3104000000001</v>
      </c>
      <c r="Y4" s="55" t="s">
        <v>85</v>
      </c>
      <c r="Z4" s="56" t="s">
        <v>66</v>
      </c>
      <c r="AA4" s="55" t="s">
        <v>86</v>
      </c>
      <c r="AB4" s="42">
        <v>43584</v>
      </c>
      <c r="AC4" s="55" t="s">
        <v>68</v>
      </c>
      <c r="AD4" s="55" t="s">
        <v>68</v>
      </c>
      <c r="AE4" s="57" t="s">
        <v>87</v>
      </c>
      <c r="AF4" s="58">
        <v>611.49311999999998</v>
      </c>
      <c r="AG4" s="59"/>
      <c r="AH4" s="60">
        <v>185.48624640000003</v>
      </c>
      <c r="AI4" s="61">
        <v>1200</v>
      </c>
      <c r="AJ4" s="62"/>
      <c r="AK4" s="62">
        <v>300</v>
      </c>
      <c r="AL4" s="62">
        <v>200</v>
      </c>
      <c r="AM4" s="62"/>
      <c r="AN4" s="62">
        <v>11848.5</v>
      </c>
      <c r="AO4" s="62"/>
      <c r="AP4" s="62">
        <v>992.43</v>
      </c>
      <c r="AQ4" s="62"/>
      <c r="AR4" s="62">
        <v>6507</v>
      </c>
      <c r="AS4" s="62"/>
      <c r="AT4" s="62">
        <v>715.1</v>
      </c>
      <c r="AU4" s="63">
        <v>21763.03</v>
      </c>
      <c r="AV4" s="59">
        <v>19701.960000000003</v>
      </c>
      <c r="AW4" s="64">
        <v>41464.990000000005</v>
      </c>
      <c r="AX4" s="65" t="s">
        <v>88</v>
      </c>
      <c r="AY4" s="65" t="s">
        <v>70</v>
      </c>
      <c r="AZ4" s="66" t="s">
        <v>89</v>
      </c>
      <c r="BA4" s="65" t="s">
        <v>90</v>
      </c>
      <c r="BB4" s="67">
        <v>43602</v>
      </c>
      <c r="BC4" s="68" t="s">
        <v>73</v>
      </c>
      <c r="BD4" s="68" t="s">
        <v>74</v>
      </c>
      <c r="BE4" s="69" t="s">
        <v>91</v>
      </c>
      <c r="BF4" s="70" t="s">
        <v>76</v>
      </c>
      <c r="BG4" s="38" t="s">
        <v>77</v>
      </c>
    </row>
    <row r="5" spans="1:59" ht="15" x14ac:dyDescent="0.25">
      <c r="A5" s="39" t="s">
        <v>55</v>
      </c>
      <c r="B5" s="39" t="s">
        <v>78</v>
      </c>
      <c r="C5" s="40">
        <v>43593</v>
      </c>
      <c r="D5" s="41" t="s">
        <v>79</v>
      </c>
      <c r="E5" s="42">
        <v>43578</v>
      </c>
      <c r="F5" s="43" t="s">
        <v>80</v>
      </c>
      <c r="G5" s="42" t="s">
        <v>81</v>
      </c>
      <c r="H5" s="42" t="s">
        <v>59</v>
      </c>
      <c r="I5" s="44" t="s">
        <v>60</v>
      </c>
      <c r="J5" s="42">
        <v>43583</v>
      </c>
      <c r="K5" s="42">
        <v>43584</v>
      </c>
      <c r="L5" s="45"/>
      <c r="M5" s="46"/>
      <c r="N5" s="46"/>
      <c r="O5" s="47" t="s">
        <v>82</v>
      </c>
      <c r="P5" s="48">
        <v>0.3</v>
      </c>
      <c r="Q5" s="49">
        <v>50839</v>
      </c>
      <c r="R5" s="50" t="s">
        <v>83</v>
      </c>
      <c r="S5" s="51">
        <v>300</v>
      </c>
      <c r="T5" s="52" t="s">
        <v>84</v>
      </c>
      <c r="U5" s="53" t="s">
        <v>64</v>
      </c>
      <c r="V5" s="51">
        <v>54</v>
      </c>
      <c r="W5" s="54">
        <v>31.848600000000001</v>
      </c>
      <c r="X5" s="51">
        <v>1719.8244</v>
      </c>
      <c r="Y5" s="55" t="s">
        <v>85</v>
      </c>
      <c r="Z5" s="56" t="s">
        <v>66</v>
      </c>
      <c r="AA5" s="55" t="s">
        <v>86</v>
      </c>
      <c r="AB5" s="42">
        <v>43584</v>
      </c>
      <c r="AC5" s="55" t="s">
        <v>68</v>
      </c>
      <c r="AD5" s="55" t="s">
        <v>68</v>
      </c>
      <c r="AE5" s="57" t="s">
        <v>87</v>
      </c>
      <c r="AF5" s="58">
        <v>515.94731999999999</v>
      </c>
      <c r="AG5" s="59"/>
      <c r="AH5" s="60">
        <v>156.5040204</v>
      </c>
      <c r="AI5" s="61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3">
        <v>0</v>
      </c>
      <c r="AV5" s="59"/>
      <c r="AW5" s="64">
        <v>0</v>
      </c>
      <c r="AX5" s="65" t="s">
        <v>88</v>
      </c>
      <c r="AY5" s="65" t="s">
        <v>70</v>
      </c>
      <c r="AZ5" s="66" t="s">
        <v>89</v>
      </c>
      <c r="BA5" s="65" t="s">
        <v>90</v>
      </c>
      <c r="BB5" s="67">
        <v>43602</v>
      </c>
      <c r="BC5" s="68" t="s">
        <v>73</v>
      </c>
      <c r="BD5" s="68" t="s">
        <v>74</v>
      </c>
      <c r="BE5" s="69" t="s">
        <v>91</v>
      </c>
      <c r="BF5" s="70" t="s">
        <v>76</v>
      </c>
      <c r="BG5" s="38" t="s">
        <v>77</v>
      </c>
    </row>
    <row r="6" spans="1:59" ht="15" x14ac:dyDescent="0.25">
      <c r="A6" s="39" t="s">
        <v>55</v>
      </c>
      <c r="B6" s="39" t="s">
        <v>78</v>
      </c>
      <c r="C6" s="40">
        <v>43593</v>
      </c>
      <c r="D6" s="41" t="s">
        <v>79</v>
      </c>
      <c r="E6" s="42">
        <v>43578</v>
      </c>
      <c r="F6" s="43" t="s">
        <v>80</v>
      </c>
      <c r="G6" s="42" t="s">
        <v>81</v>
      </c>
      <c r="H6" s="42" t="s">
        <v>59</v>
      </c>
      <c r="I6" s="44" t="s">
        <v>60</v>
      </c>
      <c r="J6" s="42">
        <v>43583</v>
      </c>
      <c r="K6" s="42">
        <v>43584</v>
      </c>
      <c r="L6" s="45"/>
      <c r="M6" s="46"/>
      <c r="N6" s="46"/>
      <c r="O6" s="47" t="s">
        <v>82</v>
      </c>
      <c r="P6" s="48">
        <v>0.3</v>
      </c>
      <c r="Q6" s="49">
        <v>50839</v>
      </c>
      <c r="R6" s="50" t="s">
        <v>83</v>
      </c>
      <c r="S6" s="51">
        <v>3000</v>
      </c>
      <c r="T6" s="52" t="s">
        <v>84</v>
      </c>
      <c r="U6" s="53" t="s">
        <v>64</v>
      </c>
      <c r="V6" s="51">
        <v>540</v>
      </c>
      <c r="W6" s="54">
        <v>31.848600000000001</v>
      </c>
      <c r="X6" s="51">
        <v>17198.244000000002</v>
      </c>
      <c r="Y6" s="55" t="s">
        <v>85</v>
      </c>
      <c r="Z6" s="56" t="s">
        <v>66</v>
      </c>
      <c r="AA6" s="55" t="s">
        <v>86</v>
      </c>
      <c r="AB6" s="42">
        <v>43584</v>
      </c>
      <c r="AC6" s="55" t="s">
        <v>68</v>
      </c>
      <c r="AD6" s="55" t="s">
        <v>68</v>
      </c>
      <c r="AE6" s="57" t="s">
        <v>87</v>
      </c>
      <c r="AF6" s="58">
        <v>5159.4732000000004</v>
      </c>
      <c r="AG6" s="59"/>
      <c r="AH6" s="60">
        <v>1565.0402040000004</v>
      </c>
      <c r="AI6" s="61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3">
        <v>0</v>
      </c>
      <c r="AV6" s="59"/>
      <c r="AW6" s="64">
        <v>0</v>
      </c>
      <c r="AX6" s="65" t="s">
        <v>88</v>
      </c>
      <c r="AY6" s="65" t="s">
        <v>70</v>
      </c>
      <c r="AZ6" s="66" t="s">
        <v>89</v>
      </c>
      <c r="BA6" s="65" t="s">
        <v>90</v>
      </c>
      <c r="BB6" s="67">
        <v>43602</v>
      </c>
      <c r="BC6" s="68" t="s">
        <v>73</v>
      </c>
      <c r="BD6" s="68" t="s">
        <v>74</v>
      </c>
      <c r="BE6" s="69" t="s">
        <v>91</v>
      </c>
      <c r="BF6" s="70" t="s">
        <v>76</v>
      </c>
      <c r="BG6" s="38" t="s">
        <v>77</v>
      </c>
    </row>
    <row r="7" spans="1:59" ht="15" x14ac:dyDescent="0.25">
      <c r="A7" s="39" t="s">
        <v>55</v>
      </c>
      <c r="B7" s="39" t="s">
        <v>78</v>
      </c>
      <c r="C7" s="40">
        <v>43593</v>
      </c>
      <c r="D7" s="41" t="s">
        <v>79</v>
      </c>
      <c r="E7" s="42">
        <v>43578</v>
      </c>
      <c r="F7" s="43" t="s">
        <v>80</v>
      </c>
      <c r="G7" s="42" t="s">
        <v>81</v>
      </c>
      <c r="H7" s="42" t="s">
        <v>59</v>
      </c>
      <c r="I7" s="44" t="s">
        <v>60</v>
      </c>
      <c r="J7" s="42">
        <v>43583</v>
      </c>
      <c r="K7" s="42">
        <v>43584</v>
      </c>
      <c r="L7" s="45"/>
      <c r="M7" s="46"/>
      <c r="N7" s="46"/>
      <c r="O7" s="47" t="s">
        <v>82</v>
      </c>
      <c r="P7" s="48">
        <v>0.3</v>
      </c>
      <c r="Q7" s="49">
        <v>50838</v>
      </c>
      <c r="R7" s="50" t="s">
        <v>83</v>
      </c>
      <c r="S7" s="51">
        <v>400</v>
      </c>
      <c r="T7" s="52" t="s">
        <v>84</v>
      </c>
      <c r="U7" s="53" t="s">
        <v>64</v>
      </c>
      <c r="V7" s="51">
        <v>64</v>
      </c>
      <c r="W7" s="54">
        <v>31.848600000000001</v>
      </c>
      <c r="X7" s="51">
        <v>2038.3104000000001</v>
      </c>
      <c r="Y7" s="55" t="s">
        <v>85</v>
      </c>
      <c r="Z7" s="56" t="s">
        <v>66</v>
      </c>
      <c r="AA7" s="55" t="s">
        <v>86</v>
      </c>
      <c r="AB7" s="42">
        <v>43584</v>
      </c>
      <c r="AC7" s="55" t="s">
        <v>68</v>
      </c>
      <c r="AD7" s="55" t="s">
        <v>68</v>
      </c>
      <c r="AE7" s="57" t="s">
        <v>87</v>
      </c>
      <c r="AF7" s="58">
        <v>611.49311999999998</v>
      </c>
      <c r="AG7" s="59"/>
      <c r="AH7" s="60">
        <v>185.48624640000003</v>
      </c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>
        <v>0</v>
      </c>
      <c r="AV7" s="59"/>
      <c r="AW7" s="64">
        <v>0</v>
      </c>
      <c r="AX7" s="65" t="s">
        <v>88</v>
      </c>
      <c r="AY7" s="65" t="s">
        <v>70</v>
      </c>
      <c r="AZ7" s="66" t="s">
        <v>89</v>
      </c>
      <c r="BA7" s="65" t="s">
        <v>90</v>
      </c>
      <c r="BB7" s="67">
        <v>43602</v>
      </c>
      <c r="BC7" s="68" t="s">
        <v>73</v>
      </c>
      <c r="BD7" s="68" t="s">
        <v>74</v>
      </c>
      <c r="BE7" s="69" t="s">
        <v>91</v>
      </c>
      <c r="BF7" s="70" t="s">
        <v>76</v>
      </c>
      <c r="BG7" s="38" t="s">
        <v>77</v>
      </c>
    </row>
    <row r="8" spans="1:59" ht="15" x14ac:dyDescent="0.25">
      <c r="A8" s="39" t="s">
        <v>55</v>
      </c>
      <c r="B8" s="39" t="s">
        <v>78</v>
      </c>
      <c r="C8" s="40">
        <v>43593</v>
      </c>
      <c r="D8" s="41" t="s">
        <v>79</v>
      </c>
      <c r="E8" s="42">
        <v>43578</v>
      </c>
      <c r="F8" s="43" t="s">
        <v>80</v>
      </c>
      <c r="G8" s="42" t="s">
        <v>81</v>
      </c>
      <c r="H8" s="42" t="s">
        <v>59</v>
      </c>
      <c r="I8" s="44" t="s">
        <v>60</v>
      </c>
      <c r="J8" s="42">
        <v>43583</v>
      </c>
      <c r="K8" s="42">
        <v>43584</v>
      </c>
      <c r="L8" s="45"/>
      <c r="M8" s="46"/>
      <c r="N8" s="46"/>
      <c r="O8" s="47" t="s">
        <v>82</v>
      </c>
      <c r="P8" s="48">
        <v>0.3</v>
      </c>
      <c r="Q8" s="49">
        <v>50844</v>
      </c>
      <c r="R8" s="50" t="s">
        <v>83</v>
      </c>
      <c r="S8" s="51">
        <v>1400</v>
      </c>
      <c r="T8" s="52" t="s">
        <v>84</v>
      </c>
      <c r="U8" s="53" t="s">
        <v>64</v>
      </c>
      <c r="V8" s="51">
        <v>252</v>
      </c>
      <c r="W8" s="54">
        <v>31.848600000000001</v>
      </c>
      <c r="X8" s="51">
        <v>8025.8472000000002</v>
      </c>
      <c r="Y8" s="55" t="s">
        <v>85</v>
      </c>
      <c r="Z8" s="56" t="s">
        <v>66</v>
      </c>
      <c r="AA8" s="55" t="s">
        <v>86</v>
      </c>
      <c r="AB8" s="42">
        <v>43584</v>
      </c>
      <c r="AC8" s="55" t="s">
        <v>68</v>
      </c>
      <c r="AD8" s="55" t="s">
        <v>68</v>
      </c>
      <c r="AE8" s="57" t="s">
        <v>87</v>
      </c>
      <c r="AF8" s="58">
        <v>2407.75416</v>
      </c>
      <c r="AG8" s="59"/>
      <c r="AH8" s="60">
        <v>730.35209520000012</v>
      </c>
      <c r="AI8" s="61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3">
        <v>0</v>
      </c>
      <c r="AV8" s="59"/>
      <c r="AW8" s="64">
        <v>0</v>
      </c>
      <c r="AX8" s="65" t="s">
        <v>88</v>
      </c>
      <c r="AY8" s="65" t="s">
        <v>70</v>
      </c>
      <c r="AZ8" s="66" t="s">
        <v>89</v>
      </c>
      <c r="BA8" s="65" t="s">
        <v>90</v>
      </c>
      <c r="BB8" s="67">
        <v>43602</v>
      </c>
      <c r="BC8" s="68" t="s">
        <v>73</v>
      </c>
      <c r="BD8" s="68" t="s">
        <v>74</v>
      </c>
      <c r="BE8" s="69" t="s">
        <v>91</v>
      </c>
      <c r="BF8" s="70" t="s">
        <v>76</v>
      </c>
      <c r="BG8" s="38" t="s">
        <v>77</v>
      </c>
    </row>
    <row r="9" spans="1:59" ht="15" x14ac:dyDescent="0.25">
      <c r="A9" s="39" t="s">
        <v>55</v>
      </c>
      <c r="B9" s="39" t="s">
        <v>78</v>
      </c>
      <c r="C9" s="40">
        <v>43593</v>
      </c>
      <c r="D9" s="41" t="s">
        <v>79</v>
      </c>
      <c r="E9" s="42">
        <v>43578</v>
      </c>
      <c r="F9" s="43" t="s">
        <v>80</v>
      </c>
      <c r="G9" s="42" t="s">
        <v>81</v>
      </c>
      <c r="H9" s="42" t="s">
        <v>59</v>
      </c>
      <c r="I9" s="44" t="s">
        <v>60</v>
      </c>
      <c r="J9" s="42">
        <v>43583</v>
      </c>
      <c r="K9" s="42">
        <v>43584</v>
      </c>
      <c r="L9" s="45"/>
      <c r="M9" s="46"/>
      <c r="N9" s="46"/>
      <c r="O9" s="47" t="s">
        <v>82</v>
      </c>
      <c r="P9" s="48">
        <v>0.3</v>
      </c>
      <c r="Q9" s="49">
        <v>50841</v>
      </c>
      <c r="R9" s="50" t="s">
        <v>83</v>
      </c>
      <c r="S9" s="51">
        <v>1000</v>
      </c>
      <c r="T9" s="52" t="s">
        <v>84</v>
      </c>
      <c r="U9" s="53" t="s">
        <v>64</v>
      </c>
      <c r="V9" s="51">
        <v>220</v>
      </c>
      <c r="W9" s="54">
        <v>31.848600000000001</v>
      </c>
      <c r="X9" s="51">
        <v>7006.692</v>
      </c>
      <c r="Y9" s="55" t="s">
        <v>85</v>
      </c>
      <c r="Z9" s="56" t="s">
        <v>66</v>
      </c>
      <c r="AA9" s="55" t="s">
        <v>86</v>
      </c>
      <c r="AB9" s="42">
        <v>43584</v>
      </c>
      <c r="AC9" s="55" t="s">
        <v>68</v>
      </c>
      <c r="AD9" s="55" t="s">
        <v>68</v>
      </c>
      <c r="AE9" s="57" t="s">
        <v>87</v>
      </c>
      <c r="AF9" s="58">
        <v>2102.0075999999999</v>
      </c>
      <c r="AG9" s="59"/>
      <c r="AH9" s="60">
        <v>637.60897200000011</v>
      </c>
      <c r="AI9" s="61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3">
        <v>0</v>
      </c>
      <c r="AV9" s="59"/>
      <c r="AW9" s="64">
        <v>0</v>
      </c>
      <c r="AX9" s="65" t="s">
        <v>88</v>
      </c>
      <c r="AY9" s="65" t="s">
        <v>70</v>
      </c>
      <c r="AZ9" s="66" t="s">
        <v>89</v>
      </c>
      <c r="BA9" s="65" t="s">
        <v>90</v>
      </c>
      <c r="BB9" s="67">
        <v>43602</v>
      </c>
      <c r="BC9" s="68" t="s">
        <v>73</v>
      </c>
      <c r="BD9" s="68" t="s">
        <v>74</v>
      </c>
      <c r="BE9" s="69" t="s">
        <v>91</v>
      </c>
      <c r="BF9" s="70" t="s">
        <v>76</v>
      </c>
      <c r="BG9" s="38" t="s">
        <v>77</v>
      </c>
    </row>
    <row r="10" spans="1:59" ht="15" x14ac:dyDescent="0.25">
      <c r="A10" s="39" t="s">
        <v>55</v>
      </c>
      <c r="B10" s="39" t="s">
        <v>78</v>
      </c>
      <c r="C10" s="40">
        <v>43593</v>
      </c>
      <c r="D10" s="41" t="s">
        <v>79</v>
      </c>
      <c r="E10" s="42">
        <v>43578</v>
      </c>
      <c r="F10" s="43" t="s">
        <v>80</v>
      </c>
      <c r="G10" s="42" t="s">
        <v>81</v>
      </c>
      <c r="H10" s="42" t="s">
        <v>59</v>
      </c>
      <c r="I10" s="44" t="s">
        <v>60</v>
      </c>
      <c r="J10" s="42">
        <v>43583</v>
      </c>
      <c r="K10" s="42">
        <v>43584</v>
      </c>
      <c r="L10" s="45"/>
      <c r="M10" s="46"/>
      <c r="N10" s="46"/>
      <c r="O10" s="47" t="s">
        <v>82</v>
      </c>
      <c r="P10" s="48">
        <v>0.3</v>
      </c>
      <c r="Q10" s="49">
        <v>50842</v>
      </c>
      <c r="R10" s="50" t="s">
        <v>83</v>
      </c>
      <c r="S10" s="51">
        <v>500</v>
      </c>
      <c r="T10" s="52" t="s">
        <v>84</v>
      </c>
      <c r="U10" s="53" t="s">
        <v>64</v>
      </c>
      <c r="V10" s="51">
        <v>125</v>
      </c>
      <c r="W10" s="54">
        <v>31.848600000000001</v>
      </c>
      <c r="X10" s="51">
        <v>3981.0750000000003</v>
      </c>
      <c r="Y10" s="55" t="s">
        <v>85</v>
      </c>
      <c r="Z10" s="56" t="s">
        <v>66</v>
      </c>
      <c r="AA10" s="55" t="s">
        <v>86</v>
      </c>
      <c r="AB10" s="42">
        <v>43584</v>
      </c>
      <c r="AC10" s="55" t="s">
        <v>68</v>
      </c>
      <c r="AD10" s="55" t="s">
        <v>68</v>
      </c>
      <c r="AE10" s="57" t="s">
        <v>87</v>
      </c>
      <c r="AF10" s="58">
        <v>1194.3225</v>
      </c>
      <c r="AG10" s="59"/>
      <c r="AH10" s="60">
        <v>362.27782500000006</v>
      </c>
      <c r="AI10" s="61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3">
        <v>0</v>
      </c>
      <c r="AV10" s="59"/>
      <c r="AW10" s="64">
        <v>0</v>
      </c>
      <c r="AX10" s="65" t="s">
        <v>88</v>
      </c>
      <c r="AY10" s="65" t="s">
        <v>70</v>
      </c>
      <c r="AZ10" s="66" t="s">
        <v>89</v>
      </c>
      <c r="BA10" s="65" t="s">
        <v>90</v>
      </c>
      <c r="BB10" s="67">
        <v>43602</v>
      </c>
      <c r="BC10" s="68" t="s">
        <v>73</v>
      </c>
      <c r="BD10" s="68" t="s">
        <v>74</v>
      </c>
      <c r="BE10" s="69" t="s">
        <v>91</v>
      </c>
      <c r="BF10" s="70" t="s">
        <v>76</v>
      </c>
      <c r="BG10" s="38" t="s">
        <v>77</v>
      </c>
    </row>
    <row r="11" spans="1:59" ht="15" x14ac:dyDescent="0.25">
      <c r="A11" s="39" t="s">
        <v>55</v>
      </c>
      <c r="B11" s="39" t="s">
        <v>78</v>
      </c>
      <c r="C11" s="40">
        <v>43593</v>
      </c>
      <c r="D11" s="41" t="s">
        <v>79</v>
      </c>
      <c r="E11" s="42">
        <v>43578</v>
      </c>
      <c r="F11" s="43" t="s">
        <v>80</v>
      </c>
      <c r="G11" s="42" t="s">
        <v>81</v>
      </c>
      <c r="H11" s="42" t="s">
        <v>59</v>
      </c>
      <c r="I11" s="44" t="s">
        <v>60</v>
      </c>
      <c r="J11" s="42">
        <v>43583</v>
      </c>
      <c r="K11" s="42">
        <v>43584</v>
      </c>
      <c r="L11" s="45"/>
      <c r="M11" s="46"/>
      <c r="N11" s="46"/>
      <c r="O11" s="47" t="s">
        <v>82</v>
      </c>
      <c r="P11" s="48">
        <v>0.3</v>
      </c>
      <c r="Q11" s="49">
        <v>50838</v>
      </c>
      <c r="R11" s="50" t="s">
        <v>83</v>
      </c>
      <c r="S11" s="51">
        <v>5000</v>
      </c>
      <c r="T11" s="52" t="s">
        <v>84</v>
      </c>
      <c r="U11" s="53" t="s">
        <v>64</v>
      </c>
      <c r="V11" s="51">
        <v>800</v>
      </c>
      <c r="W11" s="54">
        <v>31.848600000000001</v>
      </c>
      <c r="X11" s="51">
        <v>25478.880000000001</v>
      </c>
      <c r="Y11" s="55" t="s">
        <v>85</v>
      </c>
      <c r="Z11" s="56" t="s">
        <v>66</v>
      </c>
      <c r="AA11" s="55" t="s">
        <v>86</v>
      </c>
      <c r="AB11" s="42">
        <v>43584</v>
      </c>
      <c r="AC11" s="55" t="s">
        <v>68</v>
      </c>
      <c r="AD11" s="55" t="s">
        <v>68</v>
      </c>
      <c r="AE11" s="57" t="s">
        <v>87</v>
      </c>
      <c r="AF11" s="58">
        <v>7643.6639999999998</v>
      </c>
      <c r="AG11" s="59"/>
      <c r="AH11" s="60">
        <v>2318.5780800000002</v>
      </c>
      <c r="AI11" s="61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3">
        <v>0</v>
      </c>
      <c r="AV11" s="59"/>
      <c r="AW11" s="64">
        <v>0</v>
      </c>
      <c r="AX11" s="65" t="s">
        <v>88</v>
      </c>
      <c r="AY11" s="65" t="s">
        <v>70</v>
      </c>
      <c r="AZ11" s="66" t="s">
        <v>89</v>
      </c>
      <c r="BA11" s="65" t="s">
        <v>90</v>
      </c>
      <c r="BB11" s="67">
        <v>43602</v>
      </c>
      <c r="BC11" s="68" t="s">
        <v>73</v>
      </c>
      <c r="BD11" s="68" t="s">
        <v>74</v>
      </c>
      <c r="BE11" s="69" t="s">
        <v>91</v>
      </c>
      <c r="BF11" s="70" t="s">
        <v>76</v>
      </c>
      <c r="BG11" s="38" t="s">
        <v>77</v>
      </c>
    </row>
    <row r="12" spans="1:59" ht="15" x14ac:dyDescent="0.25">
      <c r="A12" s="39" t="s">
        <v>55</v>
      </c>
      <c r="B12" s="39" t="s">
        <v>78</v>
      </c>
      <c r="C12" s="40">
        <v>43593</v>
      </c>
      <c r="D12" s="41" t="s">
        <v>79</v>
      </c>
      <c r="E12" s="42">
        <v>43578</v>
      </c>
      <c r="F12" s="43" t="s">
        <v>80</v>
      </c>
      <c r="G12" s="42" t="s">
        <v>81</v>
      </c>
      <c r="H12" s="42" t="s">
        <v>59</v>
      </c>
      <c r="I12" s="44" t="s">
        <v>60</v>
      </c>
      <c r="J12" s="42">
        <v>43583</v>
      </c>
      <c r="K12" s="42">
        <v>43584</v>
      </c>
      <c r="L12" s="45"/>
      <c r="M12" s="46"/>
      <c r="N12" s="46"/>
      <c r="O12" s="47" t="s">
        <v>82</v>
      </c>
      <c r="P12" s="48">
        <v>0.3</v>
      </c>
      <c r="Q12" s="49">
        <v>50839</v>
      </c>
      <c r="R12" s="50" t="s">
        <v>83</v>
      </c>
      <c r="S12" s="51">
        <v>5000</v>
      </c>
      <c r="T12" s="52" t="s">
        <v>84</v>
      </c>
      <c r="U12" s="53" t="s">
        <v>64</v>
      </c>
      <c r="V12" s="51">
        <v>900</v>
      </c>
      <c r="W12" s="54">
        <v>31.848600000000001</v>
      </c>
      <c r="X12" s="51">
        <v>28663.74</v>
      </c>
      <c r="Y12" s="55" t="s">
        <v>85</v>
      </c>
      <c r="Z12" s="56" t="s">
        <v>66</v>
      </c>
      <c r="AA12" s="55" t="s">
        <v>86</v>
      </c>
      <c r="AB12" s="42">
        <v>43584</v>
      </c>
      <c r="AC12" s="55" t="s">
        <v>68</v>
      </c>
      <c r="AD12" s="55" t="s">
        <v>68</v>
      </c>
      <c r="AE12" s="57" t="s">
        <v>87</v>
      </c>
      <c r="AF12" s="58">
        <v>8599.1219999999994</v>
      </c>
      <c r="AG12" s="59"/>
      <c r="AH12" s="60">
        <v>2608.4003400000001</v>
      </c>
      <c r="AI12" s="61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3">
        <v>0</v>
      </c>
      <c r="AV12" s="59"/>
      <c r="AW12" s="64">
        <v>0</v>
      </c>
      <c r="AX12" s="65" t="s">
        <v>88</v>
      </c>
      <c r="AY12" s="65" t="s">
        <v>70</v>
      </c>
      <c r="AZ12" s="66" t="s">
        <v>89</v>
      </c>
      <c r="BA12" s="65" t="s">
        <v>90</v>
      </c>
      <c r="BB12" s="67">
        <v>43602</v>
      </c>
      <c r="BC12" s="68" t="s">
        <v>73</v>
      </c>
      <c r="BD12" s="68" t="s">
        <v>74</v>
      </c>
      <c r="BE12" s="69" t="s">
        <v>91</v>
      </c>
      <c r="BF12" s="70" t="s">
        <v>76</v>
      </c>
      <c r="BG12" s="38" t="s">
        <v>77</v>
      </c>
    </row>
    <row r="13" spans="1:59" ht="15" x14ac:dyDescent="0.25">
      <c r="A13" s="39" t="s">
        <v>55</v>
      </c>
      <c r="B13" s="39" t="s">
        <v>78</v>
      </c>
      <c r="C13" s="40">
        <v>43593</v>
      </c>
      <c r="D13" s="41" t="s">
        <v>79</v>
      </c>
      <c r="E13" s="42">
        <v>43578</v>
      </c>
      <c r="F13" s="43" t="s">
        <v>80</v>
      </c>
      <c r="G13" s="42" t="s">
        <v>81</v>
      </c>
      <c r="H13" s="42" t="s">
        <v>59</v>
      </c>
      <c r="I13" s="44" t="s">
        <v>60</v>
      </c>
      <c r="J13" s="42">
        <v>43583</v>
      </c>
      <c r="K13" s="42">
        <v>43584</v>
      </c>
      <c r="L13" s="45"/>
      <c r="M13" s="46"/>
      <c r="N13" s="46"/>
      <c r="O13" s="47" t="s">
        <v>82</v>
      </c>
      <c r="P13" s="48">
        <v>0.3</v>
      </c>
      <c r="Q13" s="49">
        <v>50838</v>
      </c>
      <c r="R13" s="50" t="s">
        <v>83</v>
      </c>
      <c r="S13" s="51">
        <v>3000</v>
      </c>
      <c r="T13" s="52" t="s">
        <v>84</v>
      </c>
      <c r="U13" s="53" t="s">
        <v>64</v>
      </c>
      <c r="V13" s="51">
        <v>480</v>
      </c>
      <c r="W13" s="54">
        <v>31.848600000000001</v>
      </c>
      <c r="X13" s="51">
        <v>15287.328000000001</v>
      </c>
      <c r="Y13" s="55" t="s">
        <v>85</v>
      </c>
      <c r="Z13" s="56" t="s">
        <v>66</v>
      </c>
      <c r="AA13" s="55" t="s">
        <v>86</v>
      </c>
      <c r="AB13" s="42">
        <v>43584</v>
      </c>
      <c r="AC13" s="55" t="s">
        <v>68</v>
      </c>
      <c r="AD13" s="55" t="s">
        <v>68</v>
      </c>
      <c r="AE13" s="57" t="s">
        <v>87</v>
      </c>
      <c r="AF13" s="58">
        <v>4586.1984000000002</v>
      </c>
      <c r="AG13" s="59"/>
      <c r="AH13" s="60">
        <v>1391.1468480000003</v>
      </c>
      <c r="AI13" s="61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3">
        <v>0</v>
      </c>
      <c r="AV13" s="59"/>
      <c r="AW13" s="64">
        <v>0</v>
      </c>
      <c r="AX13" s="65" t="s">
        <v>88</v>
      </c>
      <c r="AY13" s="65" t="s">
        <v>70</v>
      </c>
      <c r="AZ13" s="66" t="s">
        <v>89</v>
      </c>
      <c r="BA13" s="65" t="s">
        <v>90</v>
      </c>
      <c r="BB13" s="67">
        <v>43602</v>
      </c>
      <c r="BC13" s="68" t="s">
        <v>73</v>
      </c>
      <c r="BD13" s="68" t="s">
        <v>74</v>
      </c>
      <c r="BE13" s="69" t="s">
        <v>91</v>
      </c>
      <c r="BF13" s="70" t="s">
        <v>76</v>
      </c>
      <c r="BG13" s="38" t="s">
        <v>77</v>
      </c>
    </row>
    <row r="14" spans="1:59" ht="15" x14ac:dyDescent="0.25">
      <c r="A14" s="39" t="s">
        <v>55</v>
      </c>
      <c r="B14" s="39" t="s">
        <v>78</v>
      </c>
      <c r="C14" s="40">
        <v>43593</v>
      </c>
      <c r="D14" s="41" t="s">
        <v>79</v>
      </c>
      <c r="E14" s="42">
        <v>43578</v>
      </c>
      <c r="F14" s="43" t="s">
        <v>80</v>
      </c>
      <c r="G14" s="42" t="s">
        <v>81</v>
      </c>
      <c r="H14" s="42" t="s">
        <v>59</v>
      </c>
      <c r="I14" s="44" t="s">
        <v>60</v>
      </c>
      <c r="J14" s="42">
        <v>43583</v>
      </c>
      <c r="K14" s="42">
        <v>43584</v>
      </c>
      <c r="L14" s="45"/>
      <c r="M14" s="46"/>
      <c r="N14" s="46"/>
      <c r="O14" s="47" t="s">
        <v>82</v>
      </c>
      <c r="P14" s="48">
        <v>0.3</v>
      </c>
      <c r="Q14" s="49">
        <v>50844</v>
      </c>
      <c r="R14" s="50" t="s">
        <v>83</v>
      </c>
      <c r="S14" s="51">
        <v>4000</v>
      </c>
      <c r="T14" s="52" t="s">
        <v>84</v>
      </c>
      <c r="U14" s="53" t="s">
        <v>64</v>
      </c>
      <c r="V14" s="51">
        <v>720</v>
      </c>
      <c r="W14" s="54">
        <v>31.848600000000001</v>
      </c>
      <c r="X14" s="51">
        <v>22930.992000000002</v>
      </c>
      <c r="Y14" s="55" t="s">
        <v>85</v>
      </c>
      <c r="Z14" s="56" t="s">
        <v>66</v>
      </c>
      <c r="AA14" s="55" t="s">
        <v>86</v>
      </c>
      <c r="AB14" s="42">
        <v>43584</v>
      </c>
      <c r="AC14" s="55" t="s">
        <v>68</v>
      </c>
      <c r="AD14" s="55" t="s">
        <v>68</v>
      </c>
      <c r="AE14" s="57" t="s">
        <v>87</v>
      </c>
      <c r="AF14" s="58">
        <v>6879.2976000000008</v>
      </c>
      <c r="AG14" s="59"/>
      <c r="AH14" s="60">
        <v>2086.7202720000005</v>
      </c>
      <c r="AI14" s="61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3">
        <v>0</v>
      </c>
      <c r="AV14" s="59"/>
      <c r="AW14" s="64">
        <v>0</v>
      </c>
      <c r="AX14" s="65" t="s">
        <v>88</v>
      </c>
      <c r="AY14" s="65" t="s">
        <v>70</v>
      </c>
      <c r="AZ14" s="66" t="s">
        <v>89</v>
      </c>
      <c r="BA14" s="65" t="s">
        <v>90</v>
      </c>
      <c r="BB14" s="67">
        <v>43602</v>
      </c>
      <c r="BC14" s="68" t="s">
        <v>73</v>
      </c>
      <c r="BD14" s="68" t="s">
        <v>74</v>
      </c>
      <c r="BE14" s="69" t="s">
        <v>91</v>
      </c>
      <c r="BF14" s="70" t="s">
        <v>76</v>
      </c>
      <c r="BG14" s="38" t="s">
        <v>77</v>
      </c>
    </row>
    <row r="15" spans="1:59" ht="15" x14ac:dyDescent="0.25">
      <c r="A15" s="39" t="s">
        <v>55</v>
      </c>
      <c r="B15" s="39" t="s">
        <v>78</v>
      </c>
      <c r="C15" s="40">
        <v>43593</v>
      </c>
      <c r="D15" s="71" t="s">
        <v>79</v>
      </c>
      <c r="E15" s="42">
        <v>43578</v>
      </c>
      <c r="F15" s="43" t="s">
        <v>80</v>
      </c>
      <c r="G15" s="42" t="s">
        <v>81</v>
      </c>
      <c r="H15" s="42" t="s">
        <v>59</v>
      </c>
      <c r="I15" s="44" t="s">
        <v>60</v>
      </c>
      <c r="J15" s="42">
        <v>43583</v>
      </c>
      <c r="K15" s="42">
        <v>43584</v>
      </c>
      <c r="L15" s="45"/>
      <c r="M15" s="46"/>
      <c r="N15" s="46"/>
      <c r="O15" s="47" t="s">
        <v>82</v>
      </c>
      <c r="P15" s="48">
        <v>0.3</v>
      </c>
      <c r="Q15" s="49">
        <v>50841</v>
      </c>
      <c r="R15" s="50" t="s">
        <v>83</v>
      </c>
      <c r="S15" s="72">
        <v>4000</v>
      </c>
      <c r="T15" s="73" t="s">
        <v>84</v>
      </c>
      <c r="U15" s="53" t="s">
        <v>64</v>
      </c>
      <c r="V15" s="51">
        <v>880</v>
      </c>
      <c r="W15" s="54">
        <v>31.848600000000001</v>
      </c>
      <c r="X15" s="51">
        <v>28026.768</v>
      </c>
      <c r="Y15" s="55" t="s">
        <v>85</v>
      </c>
      <c r="Z15" s="56" t="s">
        <v>66</v>
      </c>
      <c r="AA15" s="55" t="s">
        <v>86</v>
      </c>
      <c r="AB15" s="42">
        <v>43584</v>
      </c>
      <c r="AC15" s="55" t="s">
        <v>68</v>
      </c>
      <c r="AD15" s="55" t="s">
        <v>68</v>
      </c>
      <c r="AE15" s="57" t="s">
        <v>87</v>
      </c>
      <c r="AF15" s="58">
        <v>8408.0303999999996</v>
      </c>
      <c r="AG15" s="59"/>
      <c r="AH15" s="60">
        <v>2550.4358880000004</v>
      </c>
      <c r="AI15" s="61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3">
        <v>0</v>
      </c>
      <c r="AV15" s="59"/>
      <c r="AW15" s="64">
        <v>0</v>
      </c>
      <c r="AX15" s="65" t="s">
        <v>88</v>
      </c>
      <c r="AY15" s="65" t="s">
        <v>70</v>
      </c>
      <c r="AZ15" s="66" t="s">
        <v>89</v>
      </c>
      <c r="BA15" s="65" t="s">
        <v>90</v>
      </c>
      <c r="BB15" s="67">
        <v>43602</v>
      </c>
      <c r="BC15" s="68" t="s">
        <v>73</v>
      </c>
      <c r="BD15" s="68" t="s">
        <v>74</v>
      </c>
      <c r="BE15" s="69" t="s">
        <v>91</v>
      </c>
      <c r="BF15" s="70" t="s">
        <v>76</v>
      </c>
      <c r="BG15" s="38" t="s">
        <v>77</v>
      </c>
    </row>
    <row r="16" spans="1:59" ht="15" x14ac:dyDescent="0.25">
      <c r="A16" s="39" t="s">
        <v>55</v>
      </c>
      <c r="B16" s="39" t="s">
        <v>78</v>
      </c>
      <c r="C16" s="40">
        <v>43593</v>
      </c>
      <c r="D16" s="71" t="s">
        <v>79</v>
      </c>
      <c r="E16" s="42">
        <v>43578</v>
      </c>
      <c r="F16" s="43" t="s">
        <v>80</v>
      </c>
      <c r="G16" s="42" t="s">
        <v>81</v>
      </c>
      <c r="H16" s="42" t="s">
        <v>59</v>
      </c>
      <c r="I16" s="44" t="s">
        <v>60</v>
      </c>
      <c r="J16" s="42">
        <v>43583</v>
      </c>
      <c r="K16" s="42">
        <v>43584</v>
      </c>
      <c r="L16" s="45"/>
      <c r="M16" s="46"/>
      <c r="N16" s="46"/>
      <c r="O16" s="47" t="s">
        <v>82</v>
      </c>
      <c r="P16" s="48">
        <v>0.3</v>
      </c>
      <c r="Q16" s="49">
        <v>50842</v>
      </c>
      <c r="R16" s="50" t="s">
        <v>83</v>
      </c>
      <c r="S16" s="72">
        <v>2000</v>
      </c>
      <c r="T16" s="73" t="s">
        <v>84</v>
      </c>
      <c r="U16" s="53" t="s">
        <v>64</v>
      </c>
      <c r="V16" s="51">
        <v>500</v>
      </c>
      <c r="W16" s="54">
        <v>31.848600000000001</v>
      </c>
      <c r="X16" s="51">
        <v>15924.300000000001</v>
      </c>
      <c r="Y16" s="55" t="s">
        <v>85</v>
      </c>
      <c r="Z16" s="56" t="s">
        <v>66</v>
      </c>
      <c r="AA16" s="55" t="s">
        <v>86</v>
      </c>
      <c r="AB16" s="42">
        <v>43584</v>
      </c>
      <c r="AC16" s="55" t="s">
        <v>68</v>
      </c>
      <c r="AD16" s="55" t="s">
        <v>68</v>
      </c>
      <c r="AE16" s="57" t="s">
        <v>87</v>
      </c>
      <c r="AF16" s="58">
        <v>4777.29</v>
      </c>
      <c r="AG16" s="59"/>
      <c r="AH16" s="60">
        <v>1449.1113000000003</v>
      </c>
      <c r="AI16" s="61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3">
        <v>0</v>
      </c>
      <c r="AV16" s="59"/>
      <c r="AW16" s="64">
        <v>0</v>
      </c>
      <c r="AX16" s="65" t="s">
        <v>88</v>
      </c>
      <c r="AY16" s="65" t="s">
        <v>70</v>
      </c>
      <c r="AZ16" s="66" t="s">
        <v>89</v>
      </c>
      <c r="BA16" s="65" t="s">
        <v>90</v>
      </c>
      <c r="BB16" s="67">
        <v>43602</v>
      </c>
      <c r="BC16" s="68" t="s">
        <v>73</v>
      </c>
      <c r="BD16" s="68" t="s">
        <v>74</v>
      </c>
      <c r="BE16" s="69" t="s">
        <v>91</v>
      </c>
      <c r="BF16" s="70" t="s">
        <v>76</v>
      </c>
      <c r="BG16" s="38" t="s">
        <v>77</v>
      </c>
    </row>
    <row r="17" spans="1:59" ht="15" x14ac:dyDescent="0.25">
      <c r="A17" s="39" t="s">
        <v>55</v>
      </c>
      <c r="B17" s="39" t="s">
        <v>78</v>
      </c>
      <c r="C17" s="40">
        <v>43593</v>
      </c>
      <c r="D17" s="71" t="s">
        <v>79</v>
      </c>
      <c r="E17" s="42">
        <v>43578</v>
      </c>
      <c r="F17" s="43" t="s">
        <v>80</v>
      </c>
      <c r="G17" s="42" t="s">
        <v>81</v>
      </c>
      <c r="H17" s="42" t="s">
        <v>59</v>
      </c>
      <c r="I17" s="44" t="s">
        <v>60</v>
      </c>
      <c r="J17" s="42">
        <v>43583</v>
      </c>
      <c r="K17" s="42">
        <v>43584</v>
      </c>
      <c r="L17" s="45"/>
      <c r="M17" s="46"/>
      <c r="N17" s="46"/>
      <c r="O17" s="47" t="s">
        <v>82</v>
      </c>
      <c r="P17" s="48">
        <v>0.3</v>
      </c>
      <c r="Q17" s="49">
        <v>50845</v>
      </c>
      <c r="R17" s="50" t="s">
        <v>83</v>
      </c>
      <c r="S17" s="72">
        <v>2000</v>
      </c>
      <c r="T17" s="73" t="s">
        <v>84</v>
      </c>
      <c r="U17" s="53" t="s">
        <v>64</v>
      </c>
      <c r="V17" s="51">
        <v>420</v>
      </c>
      <c r="W17" s="54">
        <v>31.848600000000001</v>
      </c>
      <c r="X17" s="51">
        <v>13376.412</v>
      </c>
      <c r="Y17" s="55" t="s">
        <v>85</v>
      </c>
      <c r="Z17" s="56" t="s">
        <v>66</v>
      </c>
      <c r="AA17" s="55" t="s">
        <v>86</v>
      </c>
      <c r="AB17" s="42">
        <v>43584</v>
      </c>
      <c r="AC17" s="55" t="s">
        <v>68</v>
      </c>
      <c r="AD17" s="55" t="s">
        <v>68</v>
      </c>
      <c r="AE17" s="57" t="s">
        <v>87</v>
      </c>
      <c r="AF17" s="58">
        <v>4012.9236000000001</v>
      </c>
      <c r="AG17" s="59"/>
      <c r="AH17" s="60">
        <v>1217.2534920000001</v>
      </c>
      <c r="AI17" s="61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3">
        <v>0</v>
      </c>
      <c r="AV17" s="59"/>
      <c r="AW17" s="64">
        <v>0</v>
      </c>
      <c r="AX17" s="65" t="s">
        <v>88</v>
      </c>
      <c r="AY17" s="65" t="s">
        <v>70</v>
      </c>
      <c r="AZ17" s="66" t="s">
        <v>89</v>
      </c>
      <c r="BA17" s="65" t="s">
        <v>90</v>
      </c>
      <c r="BB17" s="67">
        <v>43602</v>
      </c>
      <c r="BC17" s="68" t="s">
        <v>73</v>
      </c>
      <c r="BD17" s="68" t="s">
        <v>74</v>
      </c>
      <c r="BE17" s="69" t="s">
        <v>91</v>
      </c>
      <c r="BF17" s="70" t="s">
        <v>76</v>
      </c>
      <c r="BG17" s="38" t="s">
        <v>77</v>
      </c>
    </row>
    <row r="18" spans="1:59" ht="15" x14ac:dyDescent="0.25">
      <c r="A18" s="39" t="s">
        <v>55</v>
      </c>
      <c r="B18" s="39" t="s">
        <v>78</v>
      </c>
      <c r="C18" s="40">
        <v>43593</v>
      </c>
      <c r="D18" s="71" t="s">
        <v>79</v>
      </c>
      <c r="E18" s="42">
        <v>43578</v>
      </c>
      <c r="F18" s="43" t="s">
        <v>80</v>
      </c>
      <c r="G18" s="42" t="s">
        <v>81</v>
      </c>
      <c r="H18" s="42" t="s">
        <v>59</v>
      </c>
      <c r="I18" s="44" t="s">
        <v>60</v>
      </c>
      <c r="J18" s="42">
        <v>43583</v>
      </c>
      <c r="K18" s="42">
        <v>43584</v>
      </c>
      <c r="L18" s="45"/>
      <c r="M18" s="46"/>
      <c r="N18" s="46"/>
      <c r="O18" s="47" t="s">
        <v>82</v>
      </c>
      <c r="P18" s="48">
        <v>0.3</v>
      </c>
      <c r="Q18" s="49">
        <v>50840</v>
      </c>
      <c r="R18" s="50" t="s">
        <v>83</v>
      </c>
      <c r="S18" s="72">
        <v>2500</v>
      </c>
      <c r="T18" s="73" t="s">
        <v>84</v>
      </c>
      <c r="U18" s="53" t="s">
        <v>64</v>
      </c>
      <c r="V18" s="51">
        <v>400</v>
      </c>
      <c r="W18" s="54">
        <v>31.848600000000001</v>
      </c>
      <c r="X18" s="51">
        <v>12739.44</v>
      </c>
      <c r="Y18" s="55" t="s">
        <v>85</v>
      </c>
      <c r="Z18" s="56" t="s">
        <v>66</v>
      </c>
      <c r="AA18" s="55" t="s">
        <v>86</v>
      </c>
      <c r="AB18" s="42">
        <v>43584</v>
      </c>
      <c r="AC18" s="55" t="s">
        <v>68</v>
      </c>
      <c r="AD18" s="55" t="s">
        <v>68</v>
      </c>
      <c r="AE18" s="57" t="s">
        <v>87</v>
      </c>
      <c r="AF18" s="58">
        <v>3821.8319999999999</v>
      </c>
      <c r="AG18" s="59"/>
      <c r="AH18" s="60">
        <v>1159.2890400000001</v>
      </c>
      <c r="AI18" s="61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3">
        <v>0</v>
      </c>
      <c r="AV18" s="59"/>
      <c r="AW18" s="64">
        <v>0</v>
      </c>
      <c r="AX18" s="65" t="s">
        <v>88</v>
      </c>
      <c r="AY18" s="65" t="s">
        <v>70</v>
      </c>
      <c r="AZ18" s="66" t="s">
        <v>89</v>
      </c>
      <c r="BA18" s="65" t="s">
        <v>90</v>
      </c>
      <c r="BB18" s="67">
        <v>43602</v>
      </c>
      <c r="BC18" s="68" t="s">
        <v>73</v>
      </c>
      <c r="BD18" s="68" t="s">
        <v>74</v>
      </c>
      <c r="BE18" s="69" t="s">
        <v>91</v>
      </c>
      <c r="BF18" s="70" t="s">
        <v>76</v>
      </c>
      <c r="BG18" s="38" t="s">
        <v>77</v>
      </c>
    </row>
    <row r="19" spans="1:59" ht="15" x14ac:dyDescent="0.25">
      <c r="A19" s="39" t="s">
        <v>55</v>
      </c>
      <c r="B19" s="39" t="s">
        <v>78</v>
      </c>
      <c r="C19" s="40">
        <v>43593</v>
      </c>
      <c r="D19" s="71" t="s">
        <v>79</v>
      </c>
      <c r="E19" s="42">
        <v>43578</v>
      </c>
      <c r="F19" s="43" t="s">
        <v>80</v>
      </c>
      <c r="G19" s="42" t="s">
        <v>81</v>
      </c>
      <c r="H19" s="42" t="s">
        <v>59</v>
      </c>
      <c r="I19" s="44" t="s">
        <v>60</v>
      </c>
      <c r="J19" s="42">
        <v>43583</v>
      </c>
      <c r="K19" s="42">
        <v>43584</v>
      </c>
      <c r="L19" s="45"/>
      <c r="M19" s="46"/>
      <c r="N19" s="46"/>
      <c r="O19" s="47" t="s">
        <v>82</v>
      </c>
      <c r="P19" s="48">
        <v>0.3</v>
      </c>
      <c r="Q19" s="49">
        <v>50839</v>
      </c>
      <c r="R19" s="50" t="s">
        <v>83</v>
      </c>
      <c r="S19" s="72">
        <v>5100</v>
      </c>
      <c r="T19" s="73" t="s">
        <v>84</v>
      </c>
      <c r="U19" s="53" t="s">
        <v>64</v>
      </c>
      <c r="V19" s="51">
        <v>918</v>
      </c>
      <c r="W19" s="54">
        <v>31.848600000000001</v>
      </c>
      <c r="X19" s="51">
        <v>29237.014800000001</v>
      </c>
      <c r="Y19" s="55" t="s">
        <v>85</v>
      </c>
      <c r="Z19" s="56" t="s">
        <v>66</v>
      </c>
      <c r="AA19" s="55" t="s">
        <v>86</v>
      </c>
      <c r="AB19" s="42">
        <v>43584</v>
      </c>
      <c r="AC19" s="55" t="s">
        <v>68</v>
      </c>
      <c r="AD19" s="55" t="s">
        <v>68</v>
      </c>
      <c r="AE19" s="57" t="s">
        <v>87</v>
      </c>
      <c r="AF19" s="58">
        <v>8771.1044399999992</v>
      </c>
      <c r="AG19" s="59"/>
      <c r="AH19" s="60">
        <v>2660.5683468000002</v>
      </c>
      <c r="AI19" s="61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3">
        <v>0</v>
      </c>
      <c r="AV19" s="59"/>
      <c r="AW19" s="64">
        <v>0</v>
      </c>
      <c r="AX19" s="65" t="s">
        <v>88</v>
      </c>
      <c r="AY19" s="65" t="s">
        <v>70</v>
      </c>
      <c r="AZ19" s="66" t="s">
        <v>89</v>
      </c>
      <c r="BA19" s="65" t="s">
        <v>90</v>
      </c>
      <c r="BB19" s="67">
        <v>43602</v>
      </c>
      <c r="BC19" s="68" t="s">
        <v>73</v>
      </c>
      <c r="BD19" s="68" t="s">
        <v>74</v>
      </c>
      <c r="BE19" s="69" t="s">
        <v>91</v>
      </c>
      <c r="BF19" s="70" t="s">
        <v>76</v>
      </c>
      <c r="BG19" s="38" t="s">
        <v>77</v>
      </c>
    </row>
    <row r="20" spans="1:59" ht="15" x14ac:dyDescent="0.25">
      <c r="A20" s="39" t="s">
        <v>55</v>
      </c>
      <c r="B20" s="39" t="s">
        <v>78</v>
      </c>
      <c r="C20" s="40">
        <v>43593</v>
      </c>
      <c r="D20" s="71" t="s">
        <v>79</v>
      </c>
      <c r="E20" s="42">
        <v>43578</v>
      </c>
      <c r="F20" s="43" t="s">
        <v>80</v>
      </c>
      <c r="G20" s="42" t="s">
        <v>81</v>
      </c>
      <c r="H20" s="42" t="s">
        <v>59</v>
      </c>
      <c r="I20" s="44" t="s">
        <v>60</v>
      </c>
      <c r="J20" s="42">
        <v>43583</v>
      </c>
      <c r="K20" s="42">
        <v>43584</v>
      </c>
      <c r="L20" s="45"/>
      <c r="M20" s="46"/>
      <c r="N20" s="46"/>
      <c r="O20" s="47" t="s">
        <v>82</v>
      </c>
      <c r="P20" s="48">
        <v>0.3</v>
      </c>
      <c r="Q20" s="49">
        <v>50841</v>
      </c>
      <c r="R20" s="50" t="s">
        <v>83</v>
      </c>
      <c r="S20" s="72">
        <v>2200</v>
      </c>
      <c r="T20" s="73" t="s">
        <v>84</v>
      </c>
      <c r="U20" s="53" t="s">
        <v>64</v>
      </c>
      <c r="V20" s="51">
        <v>484</v>
      </c>
      <c r="W20" s="54">
        <v>31.848600000000001</v>
      </c>
      <c r="X20" s="51">
        <v>15414.722400000001</v>
      </c>
      <c r="Y20" s="55" t="s">
        <v>85</v>
      </c>
      <c r="Z20" s="56" t="s">
        <v>66</v>
      </c>
      <c r="AA20" s="55" t="s">
        <v>86</v>
      </c>
      <c r="AB20" s="42">
        <v>43584</v>
      </c>
      <c r="AC20" s="55" t="s">
        <v>68</v>
      </c>
      <c r="AD20" s="55" t="s">
        <v>68</v>
      </c>
      <c r="AE20" s="57" t="s">
        <v>87</v>
      </c>
      <c r="AF20" s="58">
        <v>4624.4167200000002</v>
      </c>
      <c r="AG20" s="59"/>
      <c r="AH20" s="60">
        <v>1402.7397384000001</v>
      </c>
      <c r="AI20" s="61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3">
        <v>0</v>
      </c>
      <c r="AV20" s="59"/>
      <c r="AW20" s="64">
        <v>0</v>
      </c>
      <c r="AX20" s="65" t="s">
        <v>88</v>
      </c>
      <c r="AY20" s="65" t="s">
        <v>70</v>
      </c>
      <c r="AZ20" s="66" t="s">
        <v>89</v>
      </c>
      <c r="BA20" s="65" t="s">
        <v>90</v>
      </c>
      <c r="BB20" s="67">
        <v>43602</v>
      </c>
      <c r="BC20" s="68" t="s">
        <v>73</v>
      </c>
      <c r="BD20" s="68" t="s">
        <v>74</v>
      </c>
      <c r="BE20" s="69" t="s">
        <v>91</v>
      </c>
      <c r="BF20" s="70" t="s">
        <v>76</v>
      </c>
      <c r="BG20" s="38" t="s">
        <v>77</v>
      </c>
    </row>
    <row r="21" spans="1:59" ht="15" x14ac:dyDescent="0.25">
      <c r="A21" s="39" t="s">
        <v>55</v>
      </c>
      <c r="B21" s="39" t="s">
        <v>78</v>
      </c>
      <c r="C21" s="40">
        <v>43593</v>
      </c>
      <c r="D21" s="71" t="s">
        <v>79</v>
      </c>
      <c r="E21" s="42">
        <v>43578</v>
      </c>
      <c r="F21" s="43" t="s">
        <v>80</v>
      </c>
      <c r="G21" s="42" t="s">
        <v>81</v>
      </c>
      <c r="H21" s="42" t="s">
        <v>59</v>
      </c>
      <c r="I21" s="44" t="s">
        <v>60</v>
      </c>
      <c r="J21" s="42">
        <v>43583</v>
      </c>
      <c r="K21" s="42">
        <v>43584</v>
      </c>
      <c r="L21" s="45"/>
      <c r="M21" s="46"/>
      <c r="N21" s="46"/>
      <c r="O21" s="47" t="s">
        <v>82</v>
      </c>
      <c r="P21" s="48">
        <v>0.3</v>
      </c>
      <c r="Q21" s="49">
        <v>50827</v>
      </c>
      <c r="R21" s="50" t="s">
        <v>83</v>
      </c>
      <c r="S21" s="72">
        <v>3000</v>
      </c>
      <c r="T21" s="73" t="s">
        <v>84</v>
      </c>
      <c r="U21" s="53" t="s">
        <v>64</v>
      </c>
      <c r="V21" s="51">
        <v>285</v>
      </c>
      <c r="W21" s="54">
        <v>31.848600000000001</v>
      </c>
      <c r="X21" s="51">
        <v>9076.8510000000006</v>
      </c>
      <c r="Y21" s="55" t="s">
        <v>85</v>
      </c>
      <c r="Z21" s="56" t="s">
        <v>66</v>
      </c>
      <c r="AA21" s="55" t="s">
        <v>86</v>
      </c>
      <c r="AB21" s="42">
        <v>43584</v>
      </c>
      <c r="AC21" s="55" t="s">
        <v>68</v>
      </c>
      <c r="AD21" s="55" t="s">
        <v>68</v>
      </c>
      <c r="AE21" s="57" t="s">
        <v>87</v>
      </c>
      <c r="AF21" s="58">
        <v>2723.0553</v>
      </c>
      <c r="AG21" s="59"/>
      <c r="AH21" s="60">
        <v>825.99344100000008</v>
      </c>
      <c r="AI21" s="61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3">
        <v>0</v>
      </c>
      <c r="AV21" s="59"/>
      <c r="AW21" s="64">
        <v>0</v>
      </c>
      <c r="AX21" s="65" t="s">
        <v>88</v>
      </c>
      <c r="AY21" s="65" t="s">
        <v>70</v>
      </c>
      <c r="AZ21" s="66" t="s">
        <v>89</v>
      </c>
      <c r="BA21" s="65" t="s">
        <v>90</v>
      </c>
      <c r="BB21" s="67">
        <v>43602</v>
      </c>
      <c r="BC21" s="68" t="s">
        <v>73</v>
      </c>
      <c r="BD21" s="68" t="s">
        <v>74</v>
      </c>
      <c r="BE21" s="69" t="s">
        <v>91</v>
      </c>
      <c r="BF21" s="70" t="s">
        <v>76</v>
      </c>
      <c r="BG21" s="38" t="s">
        <v>77</v>
      </c>
    </row>
    <row r="22" spans="1:59" ht="15" x14ac:dyDescent="0.25">
      <c r="A22" s="39" t="s">
        <v>55</v>
      </c>
      <c r="B22" s="39" t="s">
        <v>92</v>
      </c>
      <c r="C22" s="40">
        <v>43598</v>
      </c>
      <c r="D22" s="71" t="s">
        <v>93</v>
      </c>
      <c r="E22" s="42">
        <v>43577</v>
      </c>
      <c r="F22" s="43" t="s">
        <v>94</v>
      </c>
      <c r="G22" s="42" t="s">
        <v>81</v>
      </c>
      <c r="H22" s="42" t="s">
        <v>59</v>
      </c>
      <c r="I22" s="44" t="s">
        <v>95</v>
      </c>
      <c r="J22" s="42">
        <v>43580</v>
      </c>
      <c r="K22" s="42">
        <v>43590</v>
      </c>
      <c r="L22" s="45">
        <v>5</v>
      </c>
      <c r="M22" s="46">
        <v>326</v>
      </c>
      <c r="N22" s="46">
        <v>1.732</v>
      </c>
      <c r="O22" s="47" t="s">
        <v>96</v>
      </c>
      <c r="P22" s="48">
        <v>0.05</v>
      </c>
      <c r="Q22" s="49">
        <v>40212</v>
      </c>
      <c r="R22" s="50" t="s">
        <v>62</v>
      </c>
      <c r="S22" s="72">
        <v>1221</v>
      </c>
      <c r="T22" s="73" t="s">
        <v>63</v>
      </c>
      <c r="U22" s="53" t="s">
        <v>64</v>
      </c>
      <c r="V22" s="51">
        <v>3663</v>
      </c>
      <c r="W22" s="54">
        <v>32.002200000000002</v>
      </c>
      <c r="X22" s="51">
        <v>117224.0586</v>
      </c>
      <c r="Y22" s="55" t="s">
        <v>97</v>
      </c>
      <c r="Z22" s="56" t="s">
        <v>66</v>
      </c>
      <c r="AA22" s="55" t="s">
        <v>98</v>
      </c>
      <c r="AB22" s="42">
        <v>43584</v>
      </c>
      <c r="AC22" s="55" t="s">
        <v>68</v>
      </c>
      <c r="AD22" s="55" t="s">
        <v>68</v>
      </c>
      <c r="AE22" s="57" t="s">
        <v>99</v>
      </c>
      <c r="AF22" s="58">
        <v>5861.2029300000004</v>
      </c>
      <c r="AG22" s="59"/>
      <c r="AH22" s="60">
        <v>8615.9683071000018</v>
      </c>
      <c r="AI22" s="61">
        <v>1300</v>
      </c>
      <c r="AJ22" s="62">
        <v>1500</v>
      </c>
      <c r="AK22" s="62">
        <v>1350</v>
      </c>
      <c r="AL22" s="62">
        <v>200</v>
      </c>
      <c r="AM22" s="62"/>
      <c r="AN22" s="62">
        <v>5412.2999999999993</v>
      </c>
      <c r="AO22" s="62">
        <v>17221.650000000001</v>
      </c>
      <c r="AP22" s="62"/>
      <c r="AQ22" s="62">
        <v>2155.1000000000004</v>
      </c>
      <c r="AR22" s="62">
        <v>199.6</v>
      </c>
      <c r="AS22" s="62"/>
      <c r="AT22" s="62" t="s">
        <v>70</v>
      </c>
      <c r="AU22" s="63">
        <v>29338.65</v>
      </c>
      <c r="AV22" s="59">
        <v>20670.330000000002</v>
      </c>
      <c r="AW22" s="64">
        <v>50008.98</v>
      </c>
      <c r="AX22" s="65" t="s">
        <v>100</v>
      </c>
      <c r="AY22" s="65" t="s">
        <v>70</v>
      </c>
      <c r="AZ22" s="66" t="s">
        <v>70</v>
      </c>
      <c r="BA22" s="65" t="s">
        <v>101</v>
      </c>
      <c r="BB22" s="67">
        <v>43605</v>
      </c>
      <c r="BC22" s="68" t="s">
        <v>73</v>
      </c>
      <c r="BD22" s="68" t="s">
        <v>74</v>
      </c>
      <c r="BE22" s="69" t="s">
        <v>102</v>
      </c>
      <c r="BF22" s="70" t="s">
        <v>103</v>
      </c>
      <c r="BG22" s="38" t="s">
        <v>77</v>
      </c>
    </row>
    <row r="23" spans="1:59" ht="15" x14ac:dyDescent="0.25">
      <c r="A23" s="39" t="s">
        <v>55</v>
      </c>
      <c r="B23" s="39" t="s">
        <v>92</v>
      </c>
      <c r="C23" s="40">
        <v>43598</v>
      </c>
      <c r="D23" s="71" t="s">
        <v>93</v>
      </c>
      <c r="E23" s="42">
        <v>43577</v>
      </c>
      <c r="F23" s="43" t="s">
        <v>94</v>
      </c>
      <c r="G23" s="42" t="s">
        <v>81</v>
      </c>
      <c r="H23" s="42" t="s">
        <v>59</v>
      </c>
      <c r="I23" s="44" t="s">
        <v>95</v>
      </c>
      <c r="J23" s="42">
        <v>43580</v>
      </c>
      <c r="K23" s="42">
        <v>43590</v>
      </c>
      <c r="L23" s="45"/>
      <c r="M23" s="46"/>
      <c r="N23" s="46"/>
      <c r="O23" s="47" t="s">
        <v>96</v>
      </c>
      <c r="P23" s="48">
        <v>0.05</v>
      </c>
      <c r="Q23" s="49">
        <v>40206</v>
      </c>
      <c r="R23" s="50" t="s">
        <v>62</v>
      </c>
      <c r="S23" s="72">
        <v>1875</v>
      </c>
      <c r="T23" s="73" t="s">
        <v>63</v>
      </c>
      <c r="U23" s="53" t="s">
        <v>64</v>
      </c>
      <c r="V23" s="51">
        <v>5287.5</v>
      </c>
      <c r="W23" s="54">
        <v>36.191699999999997</v>
      </c>
      <c r="X23" s="51">
        <v>191363.61374999999</v>
      </c>
      <c r="Y23" s="55" t="s">
        <v>97</v>
      </c>
      <c r="Z23" s="56" t="s">
        <v>66</v>
      </c>
      <c r="AA23" s="55" t="s">
        <v>98</v>
      </c>
      <c r="AB23" s="42">
        <v>43584</v>
      </c>
      <c r="AC23" s="55" t="s">
        <v>68</v>
      </c>
      <c r="AD23" s="55" t="s">
        <v>68</v>
      </c>
      <c r="AE23" s="57" t="s">
        <v>99</v>
      </c>
      <c r="AF23" s="58">
        <v>9568.1806875000002</v>
      </c>
      <c r="AG23" s="59"/>
      <c r="AH23" s="60">
        <v>14065.225610625001</v>
      </c>
      <c r="AI23" s="61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 t="s">
        <v>70</v>
      </c>
      <c r="AU23" s="63">
        <v>0</v>
      </c>
      <c r="AV23" s="59"/>
      <c r="AW23" s="64">
        <v>0</v>
      </c>
      <c r="AX23" s="65" t="s">
        <v>100</v>
      </c>
      <c r="AY23" s="65" t="s">
        <v>70</v>
      </c>
      <c r="AZ23" s="66" t="s">
        <v>70</v>
      </c>
      <c r="BA23" s="65" t="s">
        <v>101</v>
      </c>
      <c r="BB23" s="67">
        <v>43605</v>
      </c>
      <c r="BC23" s="68" t="s">
        <v>73</v>
      </c>
      <c r="BD23" s="68" t="s">
        <v>74</v>
      </c>
      <c r="BE23" s="69" t="s">
        <v>102</v>
      </c>
      <c r="BF23" s="70" t="s">
        <v>103</v>
      </c>
      <c r="BG23" s="38" t="s">
        <v>77</v>
      </c>
    </row>
    <row r="24" spans="1:59" ht="15" x14ac:dyDescent="0.25">
      <c r="A24" s="39" t="s">
        <v>55</v>
      </c>
      <c r="B24" s="39" t="s">
        <v>104</v>
      </c>
      <c r="C24" s="40">
        <v>43598</v>
      </c>
      <c r="D24" s="71" t="s">
        <v>105</v>
      </c>
      <c r="E24" s="42">
        <v>43584</v>
      </c>
      <c r="F24" s="43" t="s">
        <v>106</v>
      </c>
      <c r="G24" s="42" t="s">
        <v>107</v>
      </c>
      <c r="H24" s="42" t="s">
        <v>108</v>
      </c>
      <c r="I24" s="44" t="s">
        <v>60</v>
      </c>
      <c r="J24" s="42">
        <v>43594</v>
      </c>
      <c r="K24" s="42">
        <v>43595</v>
      </c>
      <c r="L24" s="45">
        <v>4</v>
      </c>
      <c r="M24" s="46">
        <v>118.4</v>
      </c>
      <c r="N24" s="46">
        <v>118.5</v>
      </c>
      <c r="O24" s="47" t="s">
        <v>109</v>
      </c>
      <c r="P24" s="48">
        <v>0.05</v>
      </c>
      <c r="Q24" s="49">
        <v>74158</v>
      </c>
      <c r="R24" s="50" t="s">
        <v>110</v>
      </c>
      <c r="S24" s="51">
        <v>960</v>
      </c>
      <c r="T24" s="52" t="s">
        <v>63</v>
      </c>
      <c r="U24" s="53" t="s">
        <v>111</v>
      </c>
      <c r="V24" s="51">
        <v>61.95</v>
      </c>
      <c r="W24" s="54">
        <v>36.191699999999997</v>
      </c>
      <c r="X24" s="51">
        <v>2242.0758150000001</v>
      </c>
      <c r="Y24" s="55" t="s">
        <v>112</v>
      </c>
      <c r="Z24" s="56" t="s">
        <v>113</v>
      </c>
      <c r="AA24" s="55" t="s">
        <v>113</v>
      </c>
      <c r="AB24" s="42" t="s">
        <v>113</v>
      </c>
      <c r="AC24" s="55" t="s">
        <v>114</v>
      </c>
      <c r="AD24" s="55" t="s">
        <v>115</v>
      </c>
      <c r="AE24" s="57" t="s">
        <v>116</v>
      </c>
      <c r="AF24" s="58">
        <v>112.10379075000002</v>
      </c>
      <c r="AG24" s="74"/>
      <c r="AH24" s="60">
        <v>164.79257240250001</v>
      </c>
      <c r="AI24" s="61">
        <v>1300</v>
      </c>
      <c r="AJ24" s="62"/>
      <c r="AK24" s="62">
        <v>750</v>
      </c>
      <c r="AL24" s="62">
        <v>200</v>
      </c>
      <c r="AM24" s="62"/>
      <c r="AN24" s="62"/>
      <c r="AO24" s="62"/>
      <c r="AP24" s="62"/>
      <c r="AQ24" s="62"/>
      <c r="AR24" s="62">
        <v>1677</v>
      </c>
      <c r="AS24" s="62"/>
      <c r="AT24" s="62"/>
      <c r="AU24" s="63">
        <v>3927</v>
      </c>
      <c r="AV24" s="59">
        <v>260.89</v>
      </c>
      <c r="AW24" s="64">
        <v>4187.8900000000003</v>
      </c>
      <c r="AX24" s="65" t="s">
        <v>117</v>
      </c>
      <c r="AY24" s="65" t="s">
        <v>118</v>
      </c>
      <c r="AZ24" s="66" t="s">
        <v>70</v>
      </c>
      <c r="BA24" s="65" t="s">
        <v>70</v>
      </c>
      <c r="BB24" s="67">
        <v>43608</v>
      </c>
      <c r="BC24" s="68" t="s">
        <v>73</v>
      </c>
      <c r="BD24" s="68" t="s">
        <v>74</v>
      </c>
      <c r="BE24" s="69" t="s">
        <v>119</v>
      </c>
      <c r="BF24" s="70" t="s">
        <v>120</v>
      </c>
      <c r="BG24" s="38" t="s">
        <v>77</v>
      </c>
    </row>
    <row r="25" spans="1:59" ht="15" x14ac:dyDescent="0.25">
      <c r="A25" s="39" t="s">
        <v>55</v>
      </c>
      <c r="B25" s="39" t="s">
        <v>104</v>
      </c>
      <c r="C25" s="40">
        <v>43598</v>
      </c>
      <c r="D25" s="41" t="s">
        <v>105</v>
      </c>
      <c r="E25" s="42">
        <v>43584</v>
      </c>
      <c r="F25" s="75" t="s">
        <v>106</v>
      </c>
      <c r="G25" s="42" t="s">
        <v>107</v>
      </c>
      <c r="H25" s="42" t="s">
        <v>108</v>
      </c>
      <c r="I25" s="44" t="s">
        <v>60</v>
      </c>
      <c r="J25" s="42">
        <v>43594</v>
      </c>
      <c r="K25" s="42">
        <v>43595</v>
      </c>
      <c r="L25" s="45"/>
      <c r="M25" s="46"/>
      <c r="N25" s="46"/>
      <c r="O25" s="47" t="s">
        <v>121</v>
      </c>
      <c r="P25" s="48">
        <v>0.05</v>
      </c>
      <c r="Q25" s="49">
        <v>74872</v>
      </c>
      <c r="R25" s="50" t="s">
        <v>122</v>
      </c>
      <c r="S25" s="51">
        <v>2000</v>
      </c>
      <c r="T25" s="52" t="s">
        <v>63</v>
      </c>
      <c r="U25" s="53" t="s">
        <v>111</v>
      </c>
      <c r="V25" s="51">
        <v>396</v>
      </c>
      <c r="W25" s="54">
        <v>36.191699999999997</v>
      </c>
      <c r="X25" s="51">
        <v>14331.913199999999</v>
      </c>
      <c r="Y25" s="55" t="s">
        <v>112</v>
      </c>
      <c r="Z25" s="56" t="s">
        <v>113</v>
      </c>
      <c r="AA25" s="55" t="s">
        <v>113</v>
      </c>
      <c r="AB25" s="42" t="s">
        <v>113</v>
      </c>
      <c r="AC25" s="55" t="s">
        <v>114</v>
      </c>
      <c r="AD25" s="55" t="s">
        <v>115</v>
      </c>
      <c r="AE25" s="57" t="s">
        <v>116</v>
      </c>
      <c r="AF25" s="58">
        <v>716.59565999999995</v>
      </c>
      <c r="AG25" s="59"/>
      <c r="AH25" s="60">
        <v>1053.3956201999999</v>
      </c>
      <c r="AI25" s="61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3">
        <v>0</v>
      </c>
      <c r="AV25" s="59"/>
      <c r="AW25" s="64">
        <v>0</v>
      </c>
      <c r="AX25" s="65" t="s">
        <v>117</v>
      </c>
      <c r="AY25" s="65" t="s">
        <v>118</v>
      </c>
      <c r="AZ25" s="76" t="s">
        <v>70</v>
      </c>
      <c r="BA25" s="65" t="s">
        <v>70</v>
      </c>
      <c r="BB25" s="67">
        <v>43608</v>
      </c>
      <c r="BC25" s="68" t="s">
        <v>73</v>
      </c>
      <c r="BD25" s="68" t="s">
        <v>74</v>
      </c>
      <c r="BE25" s="69" t="s">
        <v>119</v>
      </c>
      <c r="BF25" s="70" t="s">
        <v>120</v>
      </c>
      <c r="BG25" s="38" t="s">
        <v>77</v>
      </c>
    </row>
    <row r="26" spans="1:59" ht="15" x14ac:dyDescent="0.25">
      <c r="A26" s="39" t="s">
        <v>55</v>
      </c>
      <c r="B26" s="39" t="s">
        <v>104</v>
      </c>
      <c r="C26" s="40">
        <v>43598</v>
      </c>
      <c r="D26" s="41" t="s">
        <v>105</v>
      </c>
      <c r="E26" s="42">
        <v>43584</v>
      </c>
      <c r="F26" s="75" t="s">
        <v>106</v>
      </c>
      <c r="G26" s="42" t="s">
        <v>107</v>
      </c>
      <c r="H26" s="42" t="s">
        <v>108</v>
      </c>
      <c r="I26" s="44" t="s">
        <v>60</v>
      </c>
      <c r="J26" s="42">
        <v>43594</v>
      </c>
      <c r="K26" s="42">
        <v>43595</v>
      </c>
      <c r="L26" s="45"/>
      <c r="M26" s="46"/>
      <c r="N26" s="46"/>
      <c r="O26" s="47" t="s">
        <v>121</v>
      </c>
      <c r="P26" s="48">
        <v>0.05</v>
      </c>
      <c r="Q26" s="49">
        <v>74095</v>
      </c>
      <c r="R26" s="50" t="s">
        <v>122</v>
      </c>
      <c r="S26" s="51">
        <v>400</v>
      </c>
      <c r="T26" s="52" t="s">
        <v>63</v>
      </c>
      <c r="U26" s="53" t="s">
        <v>111</v>
      </c>
      <c r="V26" s="51">
        <v>14.76</v>
      </c>
      <c r="W26" s="54">
        <v>36.191699999999997</v>
      </c>
      <c r="X26" s="51">
        <v>534.18949199999997</v>
      </c>
      <c r="Y26" s="55" t="s">
        <v>112</v>
      </c>
      <c r="Z26" s="56" t="s">
        <v>113</v>
      </c>
      <c r="AA26" s="55" t="s">
        <v>113</v>
      </c>
      <c r="AB26" s="42" t="s">
        <v>113</v>
      </c>
      <c r="AC26" s="55" t="s">
        <v>114</v>
      </c>
      <c r="AD26" s="55" t="s">
        <v>115</v>
      </c>
      <c r="AE26" s="57" t="s">
        <v>116</v>
      </c>
      <c r="AF26" s="58">
        <v>26.7094746</v>
      </c>
      <c r="AG26" s="59"/>
      <c r="AH26" s="60">
        <v>39.262927662000003</v>
      </c>
      <c r="AI26" s="61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3">
        <v>0</v>
      </c>
      <c r="AV26" s="59"/>
      <c r="AW26" s="64">
        <v>0</v>
      </c>
      <c r="AX26" s="65" t="s">
        <v>117</v>
      </c>
      <c r="AY26" s="65" t="s">
        <v>118</v>
      </c>
      <c r="AZ26" s="66" t="s">
        <v>70</v>
      </c>
      <c r="BA26" s="65" t="s">
        <v>70</v>
      </c>
      <c r="BB26" s="67">
        <v>43608</v>
      </c>
      <c r="BC26" s="68" t="s">
        <v>73</v>
      </c>
      <c r="BD26" s="68" t="s">
        <v>74</v>
      </c>
      <c r="BE26" s="69" t="s">
        <v>119</v>
      </c>
      <c r="BF26" s="70" t="s">
        <v>120</v>
      </c>
      <c r="BG26" s="38" t="s">
        <v>77</v>
      </c>
    </row>
    <row r="27" spans="1:59" ht="15" x14ac:dyDescent="0.25">
      <c r="A27" s="39" t="s">
        <v>55</v>
      </c>
      <c r="B27" s="39" t="s">
        <v>104</v>
      </c>
      <c r="C27" s="40">
        <v>43598</v>
      </c>
      <c r="D27" s="41" t="s">
        <v>105</v>
      </c>
      <c r="E27" s="42">
        <v>43584</v>
      </c>
      <c r="F27" s="75" t="s">
        <v>106</v>
      </c>
      <c r="G27" s="42" t="s">
        <v>107</v>
      </c>
      <c r="H27" s="42" t="s">
        <v>108</v>
      </c>
      <c r="I27" s="44" t="s">
        <v>60</v>
      </c>
      <c r="J27" s="42">
        <v>43594</v>
      </c>
      <c r="K27" s="42">
        <v>43595</v>
      </c>
      <c r="L27" s="45"/>
      <c r="M27" s="46"/>
      <c r="N27" s="46"/>
      <c r="O27" s="47" t="s">
        <v>123</v>
      </c>
      <c r="P27" s="48">
        <v>0.05</v>
      </c>
      <c r="Q27" s="49">
        <v>75417</v>
      </c>
      <c r="R27" s="50" t="s">
        <v>124</v>
      </c>
      <c r="S27" s="51">
        <v>25</v>
      </c>
      <c r="T27" s="52" t="s">
        <v>125</v>
      </c>
      <c r="U27" s="53" t="s">
        <v>111</v>
      </c>
      <c r="V27" s="51">
        <v>10.76</v>
      </c>
      <c r="W27" s="54">
        <v>36.191699999999997</v>
      </c>
      <c r="X27" s="51">
        <v>389.42269199999998</v>
      </c>
      <c r="Y27" s="55" t="s">
        <v>112</v>
      </c>
      <c r="Z27" s="56" t="s">
        <v>113</v>
      </c>
      <c r="AA27" s="55" t="s">
        <v>113</v>
      </c>
      <c r="AB27" s="42" t="s">
        <v>113</v>
      </c>
      <c r="AC27" s="55" t="s">
        <v>114</v>
      </c>
      <c r="AD27" s="55" t="s">
        <v>115</v>
      </c>
      <c r="AE27" s="57" t="s">
        <v>116</v>
      </c>
      <c r="AF27" s="58">
        <v>19.471134599999999</v>
      </c>
      <c r="AG27" s="59"/>
      <c r="AH27" s="60">
        <v>28.622567862000004</v>
      </c>
      <c r="AI27" s="61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3">
        <v>0</v>
      </c>
      <c r="AV27" s="59"/>
      <c r="AW27" s="64">
        <v>0</v>
      </c>
      <c r="AX27" s="65" t="s">
        <v>117</v>
      </c>
      <c r="AY27" s="65" t="s">
        <v>118</v>
      </c>
      <c r="AZ27" s="66" t="s">
        <v>70</v>
      </c>
      <c r="BA27" s="65" t="s">
        <v>70</v>
      </c>
      <c r="BB27" s="67">
        <v>43608</v>
      </c>
      <c r="BC27" s="68" t="s">
        <v>73</v>
      </c>
      <c r="BD27" s="68" t="s">
        <v>74</v>
      </c>
      <c r="BE27" s="69" t="s">
        <v>119</v>
      </c>
      <c r="BF27" s="70" t="s">
        <v>120</v>
      </c>
      <c r="BG27" s="38" t="s">
        <v>77</v>
      </c>
    </row>
    <row r="28" spans="1:59" ht="15" x14ac:dyDescent="0.25">
      <c r="A28" s="39" t="s">
        <v>55</v>
      </c>
      <c r="B28" s="39" t="s">
        <v>104</v>
      </c>
      <c r="C28" s="40">
        <v>43598</v>
      </c>
      <c r="D28" s="41" t="s">
        <v>105</v>
      </c>
      <c r="E28" s="42">
        <v>43584</v>
      </c>
      <c r="F28" s="75" t="s">
        <v>106</v>
      </c>
      <c r="G28" s="42" t="s">
        <v>107</v>
      </c>
      <c r="H28" s="42" t="s">
        <v>108</v>
      </c>
      <c r="I28" s="44" t="s">
        <v>60</v>
      </c>
      <c r="J28" s="42">
        <v>43594</v>
      </c>
      <c r="K28" s="42">
        <v>43595</v>
      </c>
      <c r="L28" s="45"/>
      <c r="M28" s="46"/>
      <c r="N28" s="46"/>
      <c r="O28" s="47" t="s">
        <v>126</v>
      </c>
      <c r="P28" s="48">
        <v>0.3</v>
      </c>
      <c r="Q28" s="49">
        <v>74963</v>
      </c>
      <c r="R28" s="50" t="s">
        <v>127</v>
      </c>
      <c r="S28" s="51">
        <v>2005</v>
      </c>
      <c r="T28" s="52" t="s">
        <v>128</v>
      </c>
      <c r="U28" s="53" t="s">
        <v>111</v>
      </c>
      <c r="V28" s="51">
        <v>312.8</v>
      </c>
      <c r="W28" s="54">
        <v>36.191699999999997</v>
      </c>
      <c r="X28" s="51">
        <v>11320.76376</v>
      </c>
      <c r="Y28" s="55" t="s">
        <v>112</v>
      </c>
      <c r="Z28" s="56" t="s">
        <v>113</v>
      </c>
      <c r="AA28" s="55" t="s">
        <v>113</v>
      </c>
      <c r="AB28" s="42" t="s">
        <v>113</v>
      </c>
      <c r="AC28" s="55" t="s">
        <v>114</v>
      </c>
      <c r="AD28" s="55" t="s">
        <v>115</v>
      </c>
      <c r="AE28" s="57" t="s">
        <v>116</v>
      </c>
      <c r="AF28" s="58">
        <v>3396.2291279999999</v>
      </c>
      <c r="AG28" s="59"/>
      <c r="AH28" s="60">
        <v>1030.1895021600001</v>
      </c>
      <c r="AI28" s="61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3">
        <v>0</v>
      </c>
      <c r="AV28" s="59"/>
      <c r="AW28" s="64">
        <v>0</v>
      </c>
      <c r="AX28" s="65" t="s">
        <v>117</v>
      </c>
      <c r="AY28" s="65" t="s">
        <v>118</v>
      </c>
      <c r="AZ28" s="66" t="s">
        <v>70</v>
      </c>
      <c r="BA28" s="65" t="s">
        <v>70</v>
      </c>
      <c r="BB28" s="67">
        <v>43608</v>
      </c>
      <c r="BC28" s="68" t="s">
        <v>73</v>
      </c>
      <c r="BD28" s="68" t="s">
        <v>74</v>
      </c>
      <c r="BE28" s="69" t="s">
        <v>119</v>
      </c>
      <c r="BF28" s="70" t="s">
        <v>120</v>
      </c>
      <c r="BG28" s="38" t="s">
        <v>77</v>
      </c>
    </row>
    <row r="29" spans="1:59" ht="15" x14ac:dyDescent="0.25">
      <c r="A29" s="39" t="s">
        <v>55</v>
      </c>
      <c r="B29" s="39" t="s">
        <v>104</v>
      </c>
      <c r="C29" s="40">
        <v>43598</v>
      </c>
      <c r="D29" s="41" t="s">
        <v>105</v>
      </c>
      <c r="E29" s="42">
        <v>43584</v>
      </c>
      <c r="F29" s="75" t="s">
        <v>106</v>
      </c>
      <c r="G29" s="42" t="s">
        <v>107</v>
      </c>
      <c r="H29" s="42" t="s">
        <v>108</v>
      </c>
      <c r="I29" s="44" t="s">
        <v>60</v>
      </c>
      <c r="J29" s="42">
        <v>43594</v>
      </c>
      <c r="K29" s="42">
        <v>43595</v>
      </c>
      <c r="L29" s="45"/>
      <c r="M29" s="46"/>
      <c r="N29" s="46"/>
      <c r="O29" s="47" t="s">
        <v>129</v>
      </c>
      <c r="P29" s="48">
        <v>0.1</v>
      </c>
      <c r="Q29" s="49">
        <v>75092</v>
      </c>
      <c r="R29" s="50" t="s">
        <v>130</v>
      </c>
      <c r="S29" s="51">
        <v>13000</v>
      </c>
      <c r="T29" s="52" t="s">
        <v>84</v>
      </c>
      <c r="U29" s="53" t="s">
        <v>111</v>
      </c>
      <c r="V29" s="51">
        <v>170.96</v>
      </c>
      <c r="W29" s="54">
        <v>36.191699999999997</v>
      </c>
      <c r="X29" s="51">
        <v>6187.3330319999995</v>
      </c>
      <c r="Y29" s="55" t="s">
        <v>112</v>
      </c>
      <c r="Z29" s="56" t="s">
        <v>113</v>
      </c>
      <c r="AA29" s="55" t="s">
        <v>113</v>
      </c>
      <c r="AB29" s="42" t="s">
        <v>113</v>
      </c>
      <c r="AC29" s="55" t="s">
        <v>114</v>
      </c>
      <c r="AD29" s="55" t="s">
        <v>115</v>
      </c>
      <c r="AE29" s="57" t="s">
        <v>116</v>
      </c>
      <c r="AF29" s="58">
        <v>618.73330320000002</v>
      </c>
      <c r="AG29" s="59"/>
      <c r="AH29" s="60">
        <v>476.42464346399998</v>
      </c>
      <c r="AI29" s="61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3">
        <v>0</v>
      </c>
      <c r="AV29" s="59"/>
      <c r="AW29" s="64">
        <v>0</v>
      </c>
      <c r="AX29" s="65" t="s">
        <v>117</v>
      </c>
      <c r="AY29" s="65" t="s">
        <v>118</v>
      </c>
      <c r="AZ29" s="66" t="s">
        <v>70</v>
      </c>
      <c r="BA29" s="65" t="s">
        <v>70</v>
      </c>
      <c r="BB29" s="67">
        <v>43608</v>
      </c>
      <c r="BC29" s="68" t="s">
        <v>73</v>
      </c>
      <c r="BD29" s="68" t="s">
        <v>74</v>
      </c>
      <c r="BE29" s="69" t="s">
        <v>119</v>
      </c>
      <c r="BF29" s="70" t="s">
        <v>120</v>
      </c>
      <c r="BG29" s="38" t="s">
        <v>77</v>
      </c>
    </row>
    <row r="30" spans="1:59" ht="15" x14ac:dyDescent="0.25">
      <c r="A30" s="39" t="s">
        <v>55</v>
      </c>
      <c r="B30" s="39" t="s">
        <v>104</v>
      </c>
      <c r="C30" s="40">
        <v>43598</v>
      </c>
      <c r="D30" s="41" t="s">
        <v>105</v>
      </c>
      <c r="E30" s="42">
        <v>43584</v>
      </c>
      <c r="F30" s="75" t="s">
        <v>106</v>
      </c>
      <c r="G30" s="42" t="s">
        <v>107</v>
      </c>
      <c r="H30" s="42" t="s">
        <v>108</v>
      </c>
      <c r="I30" s="44" t="s">
        <v>60</v>
      </c>
      <c r="J30" s="42">
        <v>43594</v>
      </c>
      <c r="K30" s="42">
        <v>43595</v>
      </c>
      <c r="L30" s="45"/>
      <c r="M30" s="46"/>
      <c r="N30" s="46"/>
      <c r="O30" s="47" t="s">
        <v>131</v>
      </c>
      <c r="P30" s="48">
        <v>0.1</v>
      </c>
      <c r="Q30" s="49">
        <v>80687</v>
      </c>
      <c r="R30" s="50" t="s">
        <v>132</v>
      </c>
      <c r="S30" s="51">
        <v>13950</v>
      </c>
      <c r="T30" s="52" t="s">
        <v>84</v>
      </c>
      <c r="U30" s="53" t="s">
        <v>111</v>
      </c>
      <c r="V30" s="51">
        <v>545.74</v>
      </c>
      <c r="W30" s="54">
        <v>36.191699999999997</v>
      </c>
      <c r="X30" s="51">
        <v>19751.258357999999</v>
      </c>
      <c r="Y30" s="55" t="s">
        <v>112</v>
      </c>
      <c r="Z30" s="56" t="s">
        <v>113</v>
      </c>
      <c r="AA30" s="55" t="s">
        <v>113</v>
      </c>
      <c r="AB30" s="42" t="s">
        <v>113</v>
      </c>
      <c r="AC30" s="55" t="s">
        <v>114</v>
      </c>
      <c r="AD30" s="55" t="s">
        <v>115</v>
      </c>
      <c r="AE30" s="57" t="s">
        <v>116</v>
      </c>
      <c r="AF30" s="58">
        <v>1975.1258358</v>
      </c>
      <c r="AG30" s="59"/>
      <c r="AH30" s="60">
        <v>1520.8468935660003</v>
      </c>
      <c r="AI30" s="61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3">
        <v>0</v>
      </c>
      <c r="AV30" s="59"/>
      <c r="AW30" s="64">
        <v>0</v>
      </c>
      <c r="AX30" s="65" t="s">
        <v>117</v>
      </c>
      <c r="AY30" s="65" t="s">
        <v>118</v>
      </c>
      <c r="AZ30" s="66" t="s">
        <v>70</v>
      </c>
      <c r="BA30" s="65" t="s">
        <v>70</v>
      </c>
      <c r="BB30" s="67">
        <v>43608</v>
      </c>
      <c r="BC30" s="68" t="s">
        <v>73</v>
      </c>
      <c r="BD30" s="68" t="s">
        <v>74</v>
      </c>
      <c r="BE30" s="69" t="s">
        <v>119</v>
      </c>
      <c r="BF30" s="70" t="s">
        <v>120</v>
      </c>
      <c r="BG30" s="38" t="s">
        <v>77</v>
      </c>
    </row>
    <row r="31" spans="1:59" ht="15" x14ac:dyDescent="0.25">
      <c r="A31" s="39" t="s">
        <v>55</v>
      </c>
      <c r="B31" s="39" t="s">
        <v>104</v>
      </c>
      <c r="C31" s="40">
        <v>43598</v>
      </c>
      <c r="D31" s="41" t="s">
        <v>105</v>
      </c>
      <c r="E31" s="42">
        <v>43584</v>
      </c>
      <c r="F31" s="75" t="s">
        <v>106</v>
      </c>
      <c r="G31" s="42" t="s">
        <v>107</v>
      </c>
      <c r="H31" s="42" t="s">
        <v>108</v>
      </c>
      <c r="I31" s="44" t="s">
        <v>60</v>
      </c>
      <c r="J31" s="42">
        <v>43594</v>
      </c>
      <c r="K31" s="42">
        <v>43595</v>
      </c>
      <c r="L31" s="45"/>
      <c r="M31" s="46"/>
      <c r="N31" s="46"/>
      <c r="O31" s="47" t="s">
        <v>131</v>
      </c>
      <c r="P31" s="48">
        <v>0.1</v>
      </c>
      <c r="Q31" s="49">
        <v>80688</v>
      </c>
      <c r="R31" s="50" t="s">
        <v>132</v>
      </c>
      <c r="S31" s="51">
        <v>15000</v>
      </c>
      <c r="T31" s="52" t="s">
        <v>84</v>
      </c>
      <c r="U31" s="53" t="s">
        <v>111</v>
      </c>
      <c r="V31" s="51">
        <v>1173.76</v>
      </c>
      <c r="W31" s="54">
        <v>36.191699999999997</v>
      </c>
      <c r="X31" s="51">
        <v>42480.369791999998</v>
      </c>
      <c r="Y31" s="55" t="s">
        <v>112</v>
      </c>
      <c r="Z31" s="56" t="s">
        <v>113</v>
      </c>
      <c r="AA31" s="55" t="s">
        <v>113</v>
      </c>
      <c r="AB31" s="42" t="s">
        <v>113</v>
      </c>
      <c r="AC31" s="55" t="s">
        <v>114</v>
      </c>
      <c r="AD31" s="55" t="s">
        <v>115</v>
      </c>
      <c r="AE31" s="57" t="s">
        <v>116</v>
      </c>
      <c r="AF31" s="58">
        <v>4248.0369792000001</v>
      </c>
      <c r="AG31" s="59"/>
      <c r="AH31" s="60">
        <v>3270.9884739839999</v>
      </c>
      <c r="AI31" s="61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3">
        <v>0</v>
      </c>
      <c r="AV31" s="59"/>
      <c r="AW31" s="64">
        <v>0</v>
      </c>
      <c r="AX31" s="65" t="s">
        <v>117</v>
      </c>
      <c r="AY31" s="65" t="s">
        <v>118</v>
      </c>
      <c r="AZ31" s="66" t="s">
        <v>70</v>
      </c>
      <c r="BA31" s="65" t="s">
        <v>70</v>
      </c>
      <c r="BB31" s="67">
        <v>43608</v>
      </c>
      <c r="BC31" s="68" t="s">
        <v>73</v>
      </c>
      <c r="BD31" s="68" t="s">
        <v>74</v>
      </c>
      <c r="BE31" s="69" t="s">
        <v>119</v>
      </c>
      <c r="BF31" s="70" t="s">
        <v>120</v>
      </c>
      <c r="BG31" s="38" t="s">
        <v>77</v>
      </c>
    </row>
    <row r="32" spans="1:59" ht="15" x14ac:dyDescent="0.25">
      <c r="A32" s="39" t="s">
        <v>55</v>
      </c>
      <c r="B32" s="39" t="s">
        <v>104</v>
      </c>
      <c r="C32" s="40">
        <v>43598</v>
      </c>
      <c r="D32" s="41" t="s">
        <v>105</v>
      </c>
      <c r="E32" s="42">
        <v>43584</v>
      </c>
      <c r="F32" s="75" t="s">
        <v>106</v>
      </c>
      <c r="G32" s="42" t="s">
        <v>107</v>
      </c>
      <c r="H32" s="42" t="s">
        <v>108</v>
      </c>
      <c r="I32" s="44" t="s">
        <v>60</v>
      </c>
      <c r="J32" s="42">
        <v>43594</v>
      </c>
      <c r="K32" s="42">
        <v>43595</v>
      </c>
      <c r="L32" s="45"/>
      <c r="M32" s="46"/>
      <c r="N32" s="46"/>
      <c r="O32" s="47" t="s">
        <v>131</v>
      </c>
      <c r="P32" s="48">
        <v>0.1</v>
      </c>
      <c r="Q32" s="49">
        <v>80690</v>
      </c>
      <c r="R32" s="77" t="s">
        <v>132</v>
      </c>
      <c r="S32" s="51">
        <v>1000</v>
      </c>
      <c r="T32" s="52" t="s">
        <v>84</v>
      </c>
      <c r="U32" s="53" t="s">
        <v>111</v>
      </c>
      <c r="V32" s="51">
        <v>48.76</v>
      </c>
      <c r="W32" s="54">
        <v>36.191699999999997</v>
      </c>
      <c r="X32" s="51">
        <v>1764.7072919999998</v>
      </c>
      <c r="Y32" s="55" t="s">
        <v>112</v>
      </c>
      <c r="Z32" s="56" t="s">
        <v>113</v>
      </c>
      <c r="AA32" s="55" t="s">
        <v>113</v>
      </c>
      <c r="AB32" s="42" t="s">
        <v>113</v>
      </c>
      <c r="AC32" s="55" t="s">
        <v>114</v>
      </c>
      <c r="AD32" s="55" t="s">
        <v>115</v>
      </c>
      <c r="AE32" s="57" t="s">
        <v>116</v>
      </c>
      <c r="AF32" s="58">
        <v>176.47072919999999</v>
      </c>
      <c r="AG32" s="59"/>
      <c r="AH32" s="60">
        <v>135.882461484</v>
      </c>
      <c r="AI32" s="61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3">
        <v>0</v>
      </c>
      <c r="AV32" s="59"/>
      <c r="AW32" s="64">
        <v>0</v>
      </c>
      <c r="AX32" s="65" t="s">
        <v>117</v>
      </c>
      <c r="AY32" s="65" t="s">
        <v>118</v>
      </c>
      <c r="AZ32" s="66" t="s">
        <v>70</v>
      </c>
      <c r="BA32" s="65" t="s">
        <v>70</v>
      </c>
      <c r="BB32" s="67">
        <v>43608</v>
      </c>
      <c r="BC32" s="68" t="s">
        <v>73</v>
      </c>
      <c r="BD32" s="68" t="s">
        <v>74</v>
      </c>
      <c r="BE32" s="69" t="s">
        <v>119</v>
      </c>
      <c r="BF32" s="70" t="s">
        <v>120</v>
      </c>
      <c r="BG32" s="38" t="s">
        <v>77</v>
      </c>
    </row>
    <row r="33" spans="1:59" ht="15" x14ac:dyDescent="0.25">
      <c r="A33" s="39" t="s">
        <v>55</v>
      </c>
      <c r="B33" s="39" t="s">
        <v>104</v>
      </c>
      <c r="C33" s="40">
        <v>43598</v>
      </c>
      <c r="D33" s="41" t="s">
        <v>105</v>
      </c>
      <c r="E33" s="42">
        <v>43584</v>
      </c>
      <c r="F33" s="75" t="s">
        <v>106</v>
      </c>
      <c r="G33" s="42" t="s">
        <v>107</v>
      </c>
      <c r="H33" s="42" t="s">
        <v>108</v>
      </c>
      <c r="I33" s="44" t="s">
        <v>60</v>
      </c>
      <c r="J33" s="42">
        <v>43594</v>
      </c>
      <c r="K33" s="42">
        <v>43595</v>
      </c>
      <c r="L33" s="45"/>
      <c r="M33" s="46"/>
      <c r="N33" s="46"/>
      <c r="O33" s="47" t="s">
        <v>131</v>
      </c>
      <c r="P33" s="48">
        <v>0.1</v>
      </c>
      <c r="Q33" s="49">
        <v>80693</v>
      </c>
      <c r="R33" s="50" t="s">
        <v>132</v>
      </c>
      <c r="S33" s="51">
        <v>3400</v>
      </c>
      <c r="T33" s="52" t="s">
        <v>84</v>
      </c>
      <c r="U33" s="53" t="s">
        <v>111</v>
      </c>
      <c r="V33" s="51">
        <v>165.76</v>
      </c>
      <c r="W33" s="54">
        <v>36.191699999999997</v>
      </c>
      <c r="X33" s="51">
        <v>5999.136191999999</v>
      </c>
      <c r="Y33" s="55" t="s">
        <v>112</v>
      </c>
      <c r="Z33" s="56" t="s">
        <v>113</v>
      </c>
      <c r="AA33" s="55" t="s">
        <v>113</v>
      </c>
      <c r="AB33" s="42" t="s">
        <v>113</v>
      </c>
      <c r="AC33" s="55" t="s">
        <v>114</v>
      </c>
      <c r="AD33" s="55" t="s">
        <v>115</v>
      </c>
      <c r="AE33" s="56" t="s">
        <v>116</v>
      </c>
      <c r="AF33" s="58">
        <v>599.91361919999997</v>
      </c>
      <c r="AG33" s="74"/>
      <c r="AH33" s="60">
        <v>461.93348678399997</v>
      </c>
      <c r="AI33" s="61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3">
        <v>0</v>
      </c>
      <c r="AV33" s="59"/>
      <c r="AW33" s="64">
        <v>0</v>
      </c>
      <c r="AX33" s="65" t="s">
        <v>117</v>
      </c>
      <c r="AY33" s="65" t="s">
        <v>118</v>
      </c>
      <c r="AZ33" s="66" t="s">
        <v>70</v>
      </c>
      <c r="BA33" s="65" t="s">
        <v>70</v>
      </c>
      <c r="BB33" s="67">
        <v>43608</v>
      </c>
      <c r="BC33" s="68" t="s">
        <v>73</v>
      </c>
      <c r="BD33" s="68" t="s">
        <v>74</v>
      </c>
      <c r="BE33" s="69" t="s">
        <v>119</v>
      </c>
      <c r="BF33" s="70" t="s">
        <v>120</v>
      </c>
      <c r="BG33" s="38" t="s">
        <v>77</v>
      </c>
    </row>
    <row r="34" spans="1:59" ht="15" x14ac:dyDescent="0.25">
      <c r="A34" s="39" t="s">
        <v>55</v>
      </c>
      <c r="B34" s="39" t="s">
        <v>104</v>
      </c>
      <c r="C34" s="40">
        <v>43598</v>
      </c>
      <c r="D34" s="41" t="s">
        <v>105</v>
      </c>
      <c r="E34" s="42">
        <v>43584</v>
      </c>
      <c r="F34" s="75" t="s">
        <v>106</v>
      </c>
      <c r="G34" s="42" t="s">
        <v>107</v>
      </c>
      <c r="H34" s="42" t="s">
        <v>108</v>
      </c>
      <c r="I34" s="44" t="s">
        <v>60</v>
      </c>
      <c r="J34" s="42">
        <v>43594</v>
      </c>
      <c r="K34" s="42">
        <v>43595</v>
      </c>
      <c r="L34" s="45"/>
      <c r="M34" s="46"/>
      <c r="N34" s="46"/>
      <c r="O34" s="47" t="s">
        <v>131</v>
      </c>
      <c r="P34" s="48">
        <v>0.1</v>
      </c>
      <c r="Q34" s="49">
        <v>80694</v>
      </c>
      <c r="R34" s="50" t="s">
        <v>132</v>
      </c>
      <c r="S34" s="51">
        <v>10300</v>
      </c>
      <c r="T34" s="52" t="s">
        <v>84</v>
      </c>
      <c r="U34" s="53" t="s">
        <v>111</v>
      </c>
      <c r="V34" s="51">
        <v>540.77</v>
      </c>
      <c r="W34" s="54">
        <v>36.191699999999997</v>
      </c>
      <c r="X34" s="51">
        <v>19571.385608999997</v>
      </c>
      <c r="Y34" s="55" t="s">
        <v>112</v>
      </c>
      <c r="Z34" s="56" t="s">
        <v>113</v>
      </c>
      <c r="AA34" s="55" t="s">
        <v>113</v>
      </c>
      <c r="AB34" s="42" t="s">
        <v>113</v>
      </c>
      <c r="AC34" s="55" t="s">
        <v>114</v>
      </c>
      <c r="AD34" s="55" t="s">
        <v>115</v>
      </c>
      <c r="AE34" s="56" t="s">
        <v>116</v>
      </c>
      <c r="AF34" s="58">
        <v>1957.1385608999999</v>
      </c>
      <c r="AG34" s="74"/>
      <c r="AH34" s="60">
        <v>1506.9966918929999</v>
      </c>
      <c r="AI34" s="61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3">
        <v>0</v>
      </c>
      <c r="AV34" s="59"/>
      <c r="AW34" s="64">
        <v>0</v>
      </c>
      <c r="AX34" s="65" t="s">
        <v>117</v>
      </c>
      <c r="AY34" s="65" t="s">
        <v>118</v>
      </c>
      <c r="AZ34" s="66" t="s">
        <v>70</v>
      </c>
      <c r="BA34" s="65" t="s">
        <v>70</v>
      </c>
      <c r="BB34" s="67">
        <v>43608</v>
      </c>
      <c r="BC34" s="68" t="s">
        <v>73</v>
      </c>
      <c r="BD34" s="68" t="s">
        <v>74</v>
      </c>
      <c r="BE34" s="69" t="s">
        <v>119</v>
      </c>
      <c r="BF34" s="70" t="s">
        <v>120</v>
      </c>
      <c r="BG34" s="38" t="s">
        <v>77</v>
      </c>
    </row>
    <row r="35" spans="1:59" ht="15" x14ac:dyDescent="0.25">
      <c r="A35" s="39" t="s">
        <v>55</v>
      </c>
      <c r="B35" s="39" t="s">
        <v>104</v>
      </c>
      <c r="C35" s="40">
        <v>43598</v>
      </c>
      <c r="D35" s="41" t="s">
        <v>105</v>
      </c>
      <c r="E35" s="42">
        <v>43584</v>
      </c>
      <c r="F35" s="75" t="s">
        <v>106</v>
      </c>
      <c r="G35" s="42" t="s">
        <v>107</v>
      </c>
      <c r="H35" s="42" t="s">
        <v>108</v>
      </c>
      <c r="I35" s="44" t="s">
        <v>60</v>
      </c>
      <c r="J35" s="42">
        <v>43594</v>
      </c>
      <c r="K35" s="42">
        <v>43595</v>
      </c>
      <c r="L35" s="45"/>
      <c r="M35" s="46"/>
      <c r="N35" s="46"/>
      <c r="O35" s="47" t="s">
        <v>131</v>
      </c>
      <c r="P35" s="48">
        <v>0.1</v>
      </c>
      <c r="Q35" s="78">
        <v>80696</v>
      </c>
      <c r="R35" s="50" t="s">
        <v>132</v>
      </c>
      <c r="S35" s="51">
        <v>4900</v>
      </c>
      <c r="T35" s="52" t="s">
        <v>84</v>
      </c>
      <c r="U35" s="53" t="s">
        <v>111</v>
      </c>
      <c r="V35" s="51">
        <v>339.96</v>
      </c>
      <c r="W35" s="54">
        <v>36.191699999999997</v>
      </c>
      <c r="X35" s="51">
        <v>12303.730331999999</v>
      </c>
      <c r="Y35" s="55" t="s">
        <v>112</v>
      </c>
      <c r="Z35" s="56" t="s">
        <v>113</v>
      </c>
      <c r="AA35" s="55" t="s">
        <v>113</v>
      </c>
      <c r="AB35" s="42" t="s">
        <v>113</v>
      </c>
      <c r="AC35" s="55" t="s">
        <v>114</v>
      </c>
      <c r="AD35" s="55" t="s">
        <v>115</v>
      </c>
      <c r="AE35" s="56" t="s">
        <v>116</v>
      </c>
      <c r="AF35" s="58">
        <v>1230.3730332</v>
      </c>
      <c r="AG35" s="74"/>
      <c r="AH35" s="60">
        <v>947.38723556399998</v>
      </c>
      <c r="AI35" s="61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3">
        <v>0</v>
      </c>
      <c r="AV35" s="59"/>
      <c r="AW35" s="64">
        <v>0</v>
      </c>
      <c r="AX35" s="65" t="s">
        <v>117</v>
      </c>
      <c r="AY35" s="65" t="s">
        <v>118</v>
      </c>
      <c r="AZ35" s="66" t="s">
        <v>70</v>
      </c>
      <c r="BA35" s="65" t="s">
        <v>70</v>
      </c>
      <c r="BB35" s="67">
        <v>43608</v>
      </c>
      <c r="BC35" s="68" t="s">
        <v>73</v>
      </c>
      <c r="BD35" s="68" t="s">
        <v>74</v>
      </c>
      <c r="BE35" s="69" t="s">
        <v>119</v>
      </c>
      <c r="BF35" s="70" t="s">
        <v>120</v>
      </c>
      <c r="BG35" s="38" t="s">
        <v>77</v>
      </c>
    </row>
    <row r="36" spans="1:59" ht="15" x14ac:dyDescent="0.25">
      <c r="A36" s="39" t="s">
        <v>55</v>
      </c>
      <c r="B36" s="39" t="s">
        <v>104</v>
      </c>
      <c r="C36" s="40">
        <v>43598</v>
      </c>
      <c r="D36" s="41" t="s">
        <v>105</v>
      </c>
      <c r="E36" s="42">
        <v>43584</v>
      </c>
      <c r="F36" s="75" t="s">
        <v>106</v>
      </c>
      <c r="G36" s="42" t="s">
        <v>107</v>
      </c>
      <c r="H36" s="42" t="s">
        <v>108</v>
      </c>
      <c r="I36" s="44" t="s">
        <v>60</v>
      </c>
      <c r="J36" s="42">
        <v>43594</v>
      </c>
      <c r="K36" s="42">
        <v>43595</v>
      </c>
      <c r="L36" s="45"/>
      <c r="M36" s="46"/>
      <c r="N36" s="46"/>
      <c r="O36" s="47" t="s">
        <v>131</v>
      </c>
      <c r="P36" s="48">
        <v>0.1</v>
      </c>
      <c r="Q36" s="78">
        <v>80709</v>
      </c>
      <c r="R36" s="50" t="s">
        <v>132</v>
      </c>
      <c r="S36" s="51">
        <v>16200</v>
      </c>
      <c r="T36" s="52" t="s">
        <v>84</v>
      </c>
      <c r="U36" s="53" t="s">
        <v>111</v>
      </c>
      <c r="V36" s="51">
        <v>1123.95</v>
      </c>
      <c r="W36" s="54">
        <v>36.191699999999997</v>
      </c>
      <c r="X36" s="51">
        <v>40677.661215</v>
      </c>
      <c r="Y36" s="55" t="s">
        <v>112</v>
      </c>
      <c r="Z36" s="56" t="s">
        <v>113</v>
      </c>
      <c r="AA36" s="55" t="s">
        <v>113</v>
      </c>
      <c r="AB36" s="42" t="s">
        <v>113</v>
      </c>
      <c r="AC36" s="55" t="s">
        <v>114</v>
      </c>
      <c r="AD36" s="55" t="s">
        <v>115</v>
      </c>
      <c r="AE36" s="56" t="s">
        <v>116</v>
      </c>
      <c r="AF36" s="58">
        <v>4067.7661215000003</v>
      </c>
      <c r="AG36" s="74"/>
      <c r="AH36" s="60">
        <v>3132.179913555</v>
      </c>
      <c r="AI36" s="61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3">
        <v>0</v>
      </c>
      <c r="AV36" s="59"/>
      <c r="AW36" s="64">
        <v>0</v>
      </c>
      <c r="AX36" s="65" t="s">
        <v>117</v>
      </c>
      <c r="AY36" s="65" t="s">
        <v>118</v>
      </c>
      <c r="AZ36" s="66" t="s">
        <v>70</v>
      </c>
      <c r="BA36" s="65" t="s">
        <v>70</v>
      </c>
      <c r="BB36" s="67">
        <v>43608</v>
      </c>
      <c r="BC36" s="68" t="s">
        <v>73</v>
      </c>
      <c r="BD36" s="68" t="s">
        <v>74</v>
      </c>
      <c r="BE36" s="69" t="s">
        <v>119</v>
      </c>
      <c r="BF36" s="70" t="s">
        <v>120</v>
      </c>
      <c r="BG36" s="38" t="s">
        <v>77</v>
      </c>
    </row>
    <row r="37" spans="1:59" ht="15" x14ac:dyDescent="0.25">
      <c r="A37" s="39" t="s">
        <v>55</v>
      </c>
      <c r="B37" s="39" t="s">
        <v>104</v>
      </c>
      <c r="C37" s="40">
        <v>43598</v>
      </c>
      <c r="D37" s="41" t="s">
        <v>105</v>
      </c>
      <c r="E37" s="42">
        <v>43584</v>
      </c>
      <c r="F37" s="75" t="s">
        <v>106</v>
      </c>
      <c r="G37" s="42" t="s">
        <v>107</v>
      </c>
      <c r="H37" s="42" t="s">
        <v>108</v>
      </c>
      <c r="I37" s="44" t="s">
        <v>60</v>
      </c>
      <c r="J37" s="42">
        <v>43594</v>
      </c>
      <c r="K37" s="42">
        <v>43595</v>
      </c>
      <c r="L37" s="45"/>
      <c r="M37" s="46"/>
      <c r="N37" s="46"/>
      <c r="O37" s="47" t="s">
        <v>133</v>
      </c>
      <c r="P37" s="48">
        <v>0.1</v>
      </c>
      <c r="Q37" s="78">
        <v>79161</v>
      </c>
      <c r="R37" s="79" t="s">
        <v>134</v>
      </c>
      <c r="S37" s="51">
        <v>2100</v>
      </c>
      <c r="T37" s="52" t="s">
        <v>84</v>
      </c>
      <c r="U37" s="53" t="s">
        <v>111</v>
      </c>
      <c r="V37" s="51">
        <v>59.85</v>
      </c>
      <c r="W37" s="54">
        <v>36.191699999999997</v>
      </c>
      <c r="X37" s="51">
        <v>2166.073245</v>
      </c>
      <c r="Y37" s="55" t="s">
        <v>112</v>
      </c>
      <c r="Z37" s="56" t="s">
        <v>113</v>
      </c>
      <c r="AA37" s="55" t="s">
        <v>113</v>
      </c>
      <c r="AB37" s="42" t="s">
        <v>113</v>
      </c>
      <c r="AC37" s="55" t="s">
        <v>114</v>
      </c>
      <c r="AD37" s="55" t="s">
        <v>115</v>
      </c>
      <c r="AE37" s="56" t="s">
        <v>116</v>
      </c>
      <c r="AF37" s="58">
        <v>216.6073245</v>
      </c>
      <c r="AG37" s="74"/>
      <c r="AH37" s="60">
        <v>166.78763986500005</v>
      </c>
      <c r="AI37" s="61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3">
        <v>0</v>
      </c>
      <c r="AV37" s="59"/>
      <c r="AW37" s="64">
        <v>0</v>
      </c>
      <c r="AX37" s="65" t="s">
        <v>117</v>
      </c>
      <c r="AY37" s="65" t="s">
        <v>118</v>
      </c>
      <c r="AZ37" s="66" t="s">
        <v>70</v>
      </c>
      <c r="BA37" s="65" t="s">
        <v>70</v>
      </c>
      <c r="BB37" s="67">
        <v>43608</v>
      </c>
      <c r="BC37" s="68" t="s">
        <v>73</v>
      </c>
      <c r="BD37" s="68" t="s">
        <v>74</v>
      </c>
      <c r="BE37" s="69" t="s">
        <v>119</v>
      </c>
      <c r="BF37" s="70" t="s">
        <v>120</v>
      </c>
      <c r="BG37" s="38" t="s">
        <v>77</v>
      </c>
    </row>
    <row r="38" spans="1:59" ht="15" x14ac:dyDescent="0.25">
      <c r="A38" s="39" t="s">
        <v>55</v>
      </c>
      <c r="B38" s="39" t="s">
        <v>135</v>
      </c>
      <c r="C38" s="40">
        <v>43598</v>
      </c>
      <c r="D38" s="71" t="s">
        <v>136</v>
      </c>
      <c r="E38" s="42">
        <v>43585</v>
      </c>
      <c r="F38" s="43" t="s">
        <v>106</v>
      </c>
      <c r="G38" s="42" t="s">
        <v>107</v>
      </c>
      <c r="H38" s="42" t="s">
        <v>108</v>
      </c>
      <c r="I38" s="44" t="s">
        <v>60</v>
      </c>
      <c r="J38" s="42">
        <v>43594</v>
      </c>
      <c r="K38" s="42">
        <v>43595</v>
      </c>
      <c r="L38" s="45">
        <v>2</v>
      </c>
      <c r="M38" s="46">
        <v>117.4</v>
      </c>
      <c r="N38" s="46">
        <v>296.5</v>
      </c>
      <c r="O38" s="47" t="s">
        <v>121</v>
      </c>
      <c r="P38" s="48">
        <v>0.05</v>
      </c>
      <c r="Q38" s="78">
        <v>64003</v>
      </c>
      <c r="R38" s="50" t="s">
        <v>122</v>
      </c>
      <c r="S38" s="51">
        <v>6300</v>
      </c>
      <c r="T38" s="52" t="s">
        <v>63</v>
      </c>
      <c r="U38" s="53" t="s">
        <v>111</v>
      </c>
      <c r="V38" s="51">
        <v>589.07000000000005</v>
      </c>
      <c r="W38" s="54">
        <v>36.191699999999997</v>
      </c>
      <c r="X38" s="51">
        <v>21319.444718999999</v>
      </c>
      <c r="Y38" s="55" t="s">
        <v>137</v>
      </c>
      <c r="Z38" s="56" t="s">
        <v>113</v>
      </c>
      <c r="AA38" s="55" t="s">
        <v>113</v>
      </c>
      <c r="AB38" s="42" t="s">
        <v>113</v>
      </c>
      <c r="AC38" s="55" t="s">
        <v>114</v>
      </c>
      <c r="AD38" s="55" t="s">
        <v>115</v>
      </c>
      <c r="AE38" s="57" t="s">
        <v>138</v>
      </c>
      <c r="AF38" s="58">
        <v>1065.9722359499999</v>
      </c>
      <c r="AG38" s="59"/>
      <c r="AH38" s="60">
        <v>1566.9791868465002</v>
      </c>
      <c r="AI38" s="61">
        <v>1300</v>
      </c>
      <c r="AJ38" s="62">
        <v>1500</v>
      </c>
      <c r="AK38" s="62">
        <v>750</v>
      </c>
      <c r="AL38" s="62">
        <v>400</v>
      </c>
      <c r="AM38" s="62"/>
      <c r="AN38" s="62"/>
      <c r="AO38" s="62">
        <v>1930.8000000000002</v>
      </c>
      <c r="AP38" s="62"/>
      <c r="AQ38" s="62"/>
      <c r="AR38" s="62">
        <v>1814</v>
      </c>
      <c r="AS38" s="62"/>
      <c r="AT38" s="62"/>
      <c r="AU38" s="63">
        <v>7694.8</v>
      </c>
      <c r="AV38" s="59">
        <v>510.64</v>
      </c>
      <c r="AW38" s="64">
        <v>8205.44</v>
      </c>
      <c r="AX38" s="80" t="s">
        <v>139</v>
      </c>
      <c r="AY38" s="80" t="s">
        <v>140</v>
      </c>
      <c r="AZ38" s="76" t="s">
        <v>141</v>
      </c>
      <c r="BA38" s="80" t="s">
        <v>70</v>
      </c>
      <c r="BB38" s="67">
        <v>43608</v>
      </c>
      <c r="BC38" s="68" t="s">
        <v>73</v>
      </c>
      <c r="BD38" s="68" t="s">
        <v>74</v>
      </c>
      <c r="BE38" s="69" t="s">
        <v>142</v>
      </c>
      <c r="BF38" s="70" t="s">
        <v>120</v>
      </c>
      <c r="BG38" s="38" t="s">
        <v>77</v>
      </c>
    </row>
    <row r="39" spans="1:59" ht="15" x14ac:dyDescent="0.25">
      <c r="A39" s="39" t="s">
        <v>55</v>
      </c>
      <c r="B39" s="39" t="s">
        <v>135</v>
      </c>
      <c r="C39" s="40">
        <v>43598</v>
      </c>
      <c r="D39" s="41" t="s">
        <v>136</v>
      </c>
      <c r="E39" s="42">
        <v>43585</v>
      </c>
      <c r="F39" s="43" t="s">
        <v>106</v>
      </c>
      <c r="G39" s="42" t="s">
        <v>107</v>
      </c>
      <c r="H39" s="42" t="s">
        <v>108</v>
      </c>
      <c r="I39" s="44" t="s">
        <v>60</v>
      </c>
      <c r="J39" s="42">
        <v>43594</v>
      </c>
      <c r="K39" s="42">
        <v>43595</v>
      </c>
      <c r="L39" s="45"/>
      <c r="M39" s="46"/>
      <c r="N39" s="46"/>
      <c r="O39" s="47" t="s">
        <v>121</v>
      </c>
      <c r="P39" s="48">
        <v>0.05</v>
      </c>
      <c r="Q39" s="78">
        <v>64006</v>
      </c>
      <c r="R39" s="50" t="s">
        <v>122</v>
      </c>
      <c r="S39" s="51">
        <v>4200</v>
      </c>
      <c r="T39" s="52" t="s">
        <v>63</v>
      </c>
      <c r="U39" s="53" t="s">
        <v>111</v>
      </c>
      <c r="V39" s="51">
        <v>379.69</v>
      </c>
      <c r="W39" s="54">
        <v>36.191699999999997</v>
      </c>
      <c r="X39" s="51">
        <v>13741.626573</v>
      </c>
      <c r="Y39" s="55" t="s">
        <v>137</v>
      </c>
      <c r="Z39" s="56" t="s">
        <v>113</v>
      </c>
      <c r="AA39" s="55" t="s">
        <v>113</v>
      </c>
      <c r="AB39" s="42" t="s">
        <v>113</v>
      </c>
      <c r="AC39" s="55" t="s">
        <v>114</v>
      </c>
      <c r="AD39" s="55" t="s">
        <v>115</v>
      </c>
      <c r="AE39" s="57" t="s">
        <v>138</v>
      </c>
      <c r="AF39" s="58">
        <v>687.08132865000005</v>
      </c>
      <c r="AG39" s="59"/>
      <c r="AH39" s="60">
        <v>1010.0095531155</v>
      </c>
      <c r="AI39" s="61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3">
        <v>0</v>
      </c>
      <c r="AV39" s="59"/>
      <c r="AW39" s="64">
        <v>0</v>
      </c>
      <c r="AX39" s="80" t="s">
        <v>139</v>
      </c>
      <c r="AY39" s="80" t="s">
        <v>140</v>
      </c>
      <c r="AZ39" s="66" t="s">
        <v>141</v>
      </c>
      <c r="BA39" s="80" t="s">
        <v>70</v>
      </c>
      <c r="BB39" s="67">
        <v>43608</v>
      </c>
      <c r="BC39" s="68" t="s">
        <v>73</v>
      </c>
      <c r="BD39" s="68" t="s">
        <v>74</v>
      </c>
      <c r="BE39" s="69" t="s">
        <v>142</v>
      </c>
      <c r="BF39" s="70" t="s">
        <v>120</v>
      </c>
      <c r="BG39" s="38" t="s">
        <v>77</v>
      </c>
    </row>
    <row r="40" spans="1:59" ht="15" x14ac:dyDescent="0.25">
      <c r="A40" s="39" t="s">
        <v>55</v>
      </c>
      <c r="B40" s="39" t="s">
        <v>135</v>
      </c>
      <c r="C40" s="40">
        <v>43598</v>
      </c>
      <c r="D40" s="71" t="s">
        <v>136</v>
      </c>
      <c r="E40" s="42">
        <v>43585</v>
      </c>
      <c r="F40" s="43" t="s">
        <v>106</v>
      </c>
      <c r="G40" s="42" t="s">
        <v>107</v>
      </c>
      <c r="H40" s="42" t="s">
        <v>108</v>
      </c>
      <c r="I40" s="44" t="s">
        <v>60</v>
      </c>
      <c r="J40" s="42">
        <v>43594</v>
      </c>
      <c r="K40" s="42">
        <v>43595</v>
      </c>
      <c r="L40" s="45"/>
      <c r="M40" s="46"/>
      <c r="N40" s="46"/>
      <c r="O40" s="47" t="s">
        <v>121</v>
      </c>
      <c r="P40" s="48">
        <v>0.05</v>
      </c>
      <c r="Q40" s="78">
        <v>64165</v>
      </c>
      <c r="R40" s="50" t="s">
        <v>122</v>
      </c>
      <c r="S40" s="51">
        <v>1012</v>
      </c>
      <c r="T40" s="52" t="s">
        <v>63</v>
      </c>
      <c r="U40" s="53" t="s">
        <v>111</v>
      </c>
      <c r="V40" s="51">
        <v>35.619999999999997</v>
      </c>
      <c r="W40" s="54">
        <v>36.191699999999997</v>
      </c>
      <c r="X40" s="51">
        <v>1289.1483539999997</v>
      </c>
      <c r="Y40" s="55" t="s">
        <v>137</v>
      </c>
      <c r="Z40" s="56" t="s">
        <v>113</v>
      </c>
      <c r="AA40" s="55" t="s">
        <v>113</v>
      </c>
      <c r="AB40" s="42" t="s">
        <v>113</v>
      </c>
      <c r="AC40" s="55" t="s">
        <v>114</v>
      </c>
      <c r="AD40" s="55" t="s">
        <v>115</v>
      </c>
      <c r="AE40" s="56" t="s">
        <v>138</v>
      </c>
      <c r="AF40" s="58">
        <v>64.457417699999993</v>
      </c>
      <c r="AG40" s="59"/>
      <c r="AH40" s="60">
        <v>94.752404018999982</v>
      </c>
      <c r="AI40" s="61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3">
        <v>0</v>
      </c>
      <c r="AV40" s="59"/>
      <c r="AW40" s="64">
        <v>0</v>
      </c>
      <c r="AX40" s="80" t="s">
        <v>139</v>
      </c>
      <c r="AY40" s="80" t="s">
        <v>140</v>
      </c>
      <c r="AZ40" s="66" t="s">
        <v>141</v>
      </c>
      <c r="BA40" s="80" t="s">
        <v>70</v>
      </c>
      <c r="BB40" s="67">
        <v>43608</v>
      </c>
      <c r="BC40" s="68" t="s">
        <v>73</v>
      </c>
      <c r="BD40" s="68" t="s">
        <v>74</v>
      </c>
      <c r="BE40" s="69" t="s">
        <v>142</v>
      </c>
      <c r="BF40" s="70" t="s">
        <v>120</v>
      </c>
      <c r="BG40" s="38" t="s">
        <v>77</v>
      </c>
    </row>
    <row r="41" spans="1:59" ht="15" x14ac:dyDescent="0.25">
      <c r="A41" s="39" t="s">
        <v>55</v>
      </c>
      <c r="B41" s="39" t="s">
        <v>143</v>
      </c>
      <c r="C41" s="40">
        <v>43601</v>
      </c>
      <c r="D41" s="41">
        <v>19040228</v>
      </c>
      <c r="E41" s="42">
        <v>43580</v>
      </c>
      <c r="F41" s="43" t="s">
        <v>144</v>
      </c>
      <c r="G41" s="42" t="s">
        <v>81</v>
      </c>
      <c r="H41" s="42" t="s">
        <v>59</v>
      </c>
      <c r="I41" s="44" t="s">
        <v>60</v>
      </c>
      <c r="J41" s="42">
        <v>43585</v>
      </c>
      <c r="K41" s="42">
        <v>43586</v>
      </c>
      <c r="L41" s="45">
        <v>103</v>
      </c>
      <c r="M41" s="46">
        <v>1919.4</v>
      </c>
      <c r="N41" s="46">
        <v>2082</v>
      </c>
      <c r="O41" s="47" t="s">
        <v>145</v>
      </c>
      <c r="P41" s="48">
        <v>0.05</v>
      </c>
      <c r="Q41" s="49">
        <v>21109</v>
      </c>
      <c r="R41" s="50" t="s">
        <v>146</v>
      </c>
      <c r="S41" s="51">
        <v>267.92</v>
      </c>
      <c r="T41" s="52" t="s">
        <v>63</v>
      </c>
      <c r="U41" s="53" t="s">
        <v>64</v>
      </c>
      <c r="V41" s="51">
        <v>1060.96</v>
      </c>
      <c r="W41" s="54">
        <v>32.002200000000002</v>
      </c>
      <c r="X41" s="51">
        <v>33953.054112000005</v>
      </c>
      <c r="Y41" s="55" t="s">
        <v>147</v>
      </c>
      <c r="Z41" s="56" t="s">
        <v>66</v>
      </c>
      <c r="AA41" s="55" t="s">
        <v>148</v>
      </c>
      <c r="AB41" s="42">
        <v>43592</v>
      </c>
      <c r="AC41" s="55" t="s">
        <v>68</v>
      </c>
      <c r="AD41" s="55" t="s">
        <v>68</v>
      </c>
      <c r="AE41" s="57" t="s">
        <v>149</v>
      </c>
      <c r="AF41" s="58">
        <v>1697.6527056000004</v>
      </c>
      <c r="AG41" s="59"/>
      <c r="AH41" s="60">
        <v>2495.5494772320003</v>
      </c>
      <c r="AI41" s="61">
        <v>1200</v>
      </c>
      <c r="AJ41" s="62">
        <v>2700</v>
      </c>
      <c r="AK41" s="62">
        <v>300</v>
      </c>
      <c r="AL41" s="62">
        <v>200</v>
      </c>
      <c r="AM41" s="62"/>
      <c r="AN41" s="62">
        <v>111540.23</v>
      </c>
      <c r="AO41" s="62"/>
      <c r="AP41" s="62">
        <v>7807.81</v>
      </c>
      <c r="AQ41" s="62"/>
      <c r="AR41" s="62">
        <v>72072.800000000003</v>
      </c>
      <c r="AS41" s="62">
        <v>1200</v>
      </c>
      <c r="AT41" s="62">
        <v>631.75</v>
      </c>
      <c r="AU41" s="63">
        <v>197652.59</v>
      </c>
      <c r="AV41" s="59">
        <v>103211.65000000001</v>
      </c>
      <c r="AW41" s="64">
        <v>300864.24</v>
      </c>
      <c r="AX41" s="80" t="s">
        <v>150</v>
      </c>
      <c r="AY41" s="80" t="s">
        <v>70</v>
      </c>
      <c r="AZ41" s="66" t="s">
        <v>151</v>
      </c>
      <c r="BA41" s="80" t="s">
        <v>152</v>
      </c>
      <c r="BB41" s="67">
        <v>43605</v>
      </c>
      <c r="BC41" s="68" t="s">
        <v>73</v>
      </c>
      <c r="BD41" s="68" t="s">
        <v>74</v>
      </c>
      <c r="BE41" s="69" t="s">
        <v>153</v>
      </c>
      <c r="BF41" s="70" t="s">
        <v>76</v>
      </c>
      <c r="BG41" s="38" t="s">
        <v>77</v>
      </c>
    </row>
    <row r="42" spans="1:59" ht="15" x14ac:dyDescent="0.25">
      <c r="A42" s="39" t="s">
        <v>55</v>
      </c>
      <c r="B42" s="39" t="s">
        <v>143</v>
      </c>
      <c r="C42" s="40">
        <v>43601</v>
      </c>
      <c r="D42" s="41">
        <v>19040228</v>
      </c>
      <c r="E42" s="42">
        <v>43580</v>
      </c>
      <c r="F42" s="43" t="s">
        <v>144</v>
      </c>
      <c r="G42" s="42" t="s">
        <v>81</v>
      </c>
      <c r="H42" s="42" t="s">
        <v>59</v>
      </c>
      <c r="I42" s="44" t="s">
        <v>60</v>
      </c>
      <c r="J42" s="42">
        <v>43585</v>
      </c>
      <c r="K42" s="42">
        <v>43586</v>
      </c>
      <c r="L42" s="45"/>
      <c r="M42" s="46"/>
      <c r="N42" s="46"/>
      <c r="O42" s="47" t="s">
        <v>145</v>
      </c>
      <c r="P42" s="48">
        <v>0.05</v>
      </c>
      <c r="Q42" s="49">
        <v>21116</v>
      </c>
      <c r="R42" s="50" t="s">
        <v>146</v>
      </c>
      <c r="S42" s="51">
        <v>201.16</v>
      </c>
      <c r="T42" s="52" t="s">
        <v>63</v>
      </c>
      <c r="U42" s="53" t="s">
        <v>64</v>
      </c>
      <c r="V42" s="51">
        <v>945.45</v>
      </c>
      <c r="W42" s="54">
        <v>32.002200000000002</v>
      </c>
      <c r="X42" s="51">
        <v>30256.479990000003</v>
      </c>
      <c r="Y42" s="55" t="s">
        <v>147</v>
      </c>
      <c r="Z42" s="56" t="s">
        <v>66</v>
      </c>
      <c r="AA42" s="55" t="s">
        <v>148</v>
      </c>
      <c r="AB42" s="42">
        <v>43592</v>
      </c>
      <c r="AC42" s="55" t="s">
        <v>68</v>
      </c>
      <c r="AD42" s="55" t="s">
        <v>68</v>
      </c>
      <c r="AE42" s="57" t="s">
        <v>149</v>
      </c>
      <c r="AF42" s="58">
        <v>1512.8239995000004</v>
      </c>
      <c r="AG42" s="59"/>
      <c r="AH42" s="60">
        <v>2223.8512792650004</v>
      </c>
      <c r="AI42" s="61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3">
        <v>0</v>
      </c>
      <c r="AV42" s="59"/>
      <c r="AW42" s="64">
        <v>0</v>
      </c>
      <c r="AX42" s="80" t="s">
        <v>150</v>
      </c>
      <c r="AY42" s="80" t="s">
        <v>70</v>
      </c>
      <c r="AZ42" s="66" t="s">
        <v>151</v>
      </c>
      <c r="BA42" s="80" t="s">
        <v>152</v>
      </c>
      <c r="BB42" s="67">
        <v>43605</v>
      </c>
      <c r="BC42" s="68" t="s">
        <v>73</v>
      </c>
      <c r="BD42" s="68" t="s">
        <v>74</v>
      </c>
      <c r="BE42" s="69" t="s">
        <v>153</v>
      </c>
      <c r="BF42" s="70" t="s">
        <v>76</v>
      </c>
      <c r="BG42" s="38" t="s">
        <v>77</v>
      </c>
    </row>
    <row r="43" spans="1:59" ht="15" x14ac:dyDescent="0.25">
      <c r="A43" s="39" t="s">
        <v>55</v>
      </c>
      <c r="B43" s="39" t="s">
        <v>143</v>
      </c>
      <c r="C43" s="40">
        <v>43601</v>
      </c>
      <c r="D43" s="41">
        <v>19040228</v>
      </c>
      <c r="E43" s="42">
        <v>43580</v>
      </c>
      <c r="F43" s="43" t="s">
        <v>144</v>
      </c>
      <c r="G43" s="42" t="s">
        <v>81</v>
      </c>
      <c r="H43" s="42" t="s">
        <v>59</v>
      </c>
      <c r="I43" s="44" t="s">
        <v>60</v>
      </c>
      <c r="J43" s="42">
        <v>43585</v>
      </c>
      <c r="K43" s="42">
        <v>43586</v>
      </c>
      <c r="L43" s="45"/>
      <c r="M43" s="46"/>
      <c r="N43" s="46"/>
      <c r="O43" s="47" t="s">
        <v>145</v>
      </c>
      <c r="P43" s="48">
        <v>0.05</v>
      </c>
      <c r="Q43" s="49">
        <v>21102</v>
      </c>
      <c r="R43" s="50" t="s">
        <v>146</v>
      </c>
      <c r="S43" s="51">
        <v>340.16</v>
      </c>
      <c r="T43" s="52" t="s">
        <v>63</v>
      </c>
      <c r="U43" s="53" t="s">
        <v>64</v>
      </c>
      <c r="V43" s="51">
        <v>1836.86</v>
      </c>
      <c r="W43" s="54">
        <v>32.002200000000002</v>
      </c>
      <c r="X43" s="51">
        <v>58783.561092000004</v>
      </c>
      <c r="Y43" s="55" t="s">
        <v>147</v>
      </c>
      <c r="Z43" s="56" t="s">
        <v>66</v>
      </c>
      <c r="AA43" s="55" t="s">
        <v>148</v>
      </c>
      <c r="AB43" s="42">
        <v>43592</v>
      </c>
      <c r="AC43" s="55" t="s">
        <v>68</v>
      </c>
      <c r="AD43" s="55" t="s">
        <v>68</v>
      </c>
      <c r="AE43" s="57" t="s">
        <v>149</v>
      </c>
      <c r="AF43" s="58">
        <v>2939.1780546000005</v>
      </c>
      <c r="AG43" s="59"/>
      <c r="AH43" s="60">
        <v>4320.5917402620007</v>
      </c>
      <c r="AI43" s="61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3">
        <v>0</v>
      </c>
      <c r="AV43" s="59"/>
      <c r="AW43" s="64">
        <v>0</v>
      </c>
      <c r="AX43" s="80" t="s">
        <v>150</v>
      </c>
      <c r="AY43" s="80" t="s">
        <v>70</v>
      </c>
      <c r="AZ43" s="66" t="s">
        <v>151</v>
      </c>
      <c r="BA43" s="80" t="s">
        <v>152</v>
      </c>
      <c r="BB43" s="67">
        <v>43605</v>
      </c>
      <c r="BC43" s="68" t="s">
        <v>73</v>
      </c>
      <c r="BD43" s="68" t="s">
        <v>74</v>
      </c>
      <c r="BE43" s="69" t="s">
        <v>153</v>
      </c>
      <c r="BF43" s="70" t="s">
        <v>76</v>
      </c>
      <c r="BG43" s="38" t="s">
        <v>77</v>
      </c>
    </row>
    <row r="44" spans="1:59" ht="15" x14ac:dyDescent="0.25">
      <c r="A44" s="39" t="s">
        <v>55</v>
      </c>
      <c r="B44" s="39" t="s">
        <v>143</v>
      </c>
      <c r="C44" s="40">
        <v>43601</v>
      </c>
      <c r="D44" s="41">
        <v>19040228</v>
      </c>
      <c r="E44" s="42">
        <v>43580</v>
      </c>
      <c r="F44" s="43" t="s">
        <v>144</v>
      </c>
      <c r="G44" s="42" t="s">
        <v>81</v>
      </c>
      <c r="H44" s="42" t="s">
        <v>59</v>
      </c>
      <c r="I44" s="44" t="s">
        <v>60</v>
      </c>
      <c r="J44" s="42">
        <v>43585</v>
      </c>
      <c r="K44" s="42">
        <v>43586</v>
      </c>
      <c r="L44" s="45"/>
      <c r="M44" s="46"/>
      <c r="N44" s="46"/>
      <c r="O44" s="47" t="s">
        <v>145</v>
      </c>
      <c r="P44" s="48">
        <v>0.05</v>
      </c>
      <c r="Q44" s="78">
        <v>21102</v>
      </c>
      <c r="R44" s="50" t="s">
        <v>146</v>
      </c>
      <c r="S44" s="51">
        <v>573.30999999999995</v>
      </c>
      <c r="T44" s="52" t="s">
        <v>63</v>
      </c>
      <c r="U44" s="53" t="s">
        <v>64</v>
      </c>
      <c r="V44" s="51">
        <v>3095.87</v>
      </c>
      <c r="W44" s="54">
        <v>32.002200000000002</v>
      </c>
      <c r="X44" s="51">
        <v>99074.650913999998</v>
      </c>
      <c r="Y44" s="55" t="s">
        <v>147</v>
      </c>
      <c r="Z44" s="56" t="s">
        <v>66</v>
      </c>
      <c r="AA44" s="55" t="s">
        <v>148</v>
      </c>
      <c r="AB44" s="42">
        <v>43592</v>
      </c>
      <c r="AC44" s="55" t="s">
        <v>68</v>
      </c>
      <c r="AD44" s="55" t="s">
        <v>68</v>
      </c>
      <c r="AE44" s="57" t="s">
        <v>149</v>
      </c>
      <c r="AF44" s="58">
        <v>4953.7325457000006</v>
      </c>
      <c r="AG44" s="59"/>
      <c r="AH44" s="60">
        <v>7281.9868421790006</v>
      </c>
      <c r="AI44" s="61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3">
        <v>0</v>
      </c>
      <c r="AV44" s="59"/>
      <c r="AW44" s="64">
        <v>0</v>
      </c>
      <c r="AX44" s="80" t="s">
        <v>150</v>
      </c>
      <c r="AY44" s="80" t="s">
        <v>70</v>
      </c>
      <c r="AZ44" s="66" t="s">
        <v>151</v>
      </c>
      <c r="BA44" s="80" t="s">
        <v>152</v>
      </c>
      <c r="BB44" s="67">
        <v>43605</v>
      </c>
      <c r="BC44" s="68" t="s">
        <v>73</v>
      </c>
      <c r="BD44" s="68" t="s">
        <v>74</v>
      </c>
      <c r="BE44" s="69" t="s">
        <v>153</v>
      </c>
      <c r="BF44" s="70" t="s">
        <v>76</v>
      </c>
      <c r="BG44" s="38" t="s">
        <v>77</v>
      </c>
    </row>
    <row r="45" spans="1:59" ht="15" x14ac:dyDescent="0.25">
      <c r="A45" s="39" t="s">
        <v>55</v>
      </c>
      <c r="B45" s="39" t="s">
        <v>143</v>
      </c>
      <c r="C45" s="40">
        <v>43601</v>
      </c>
      <c r="D45" s="41">
        <v>19040228</v>
      </c>
      <c r="E45" s="42">
        <v>43580</v>
      </c>
      <c r="F45" s="43" t="s">
        <v>144</v>
      </c>
      <c r="G45" s="42" t="s">
        <v>81</v>
      </c>
      <c r="H45" s="42" t="s">
        <v>59</v>
      </c>
      <c r="I45" s="44" t="s">
        <v>60</v>
      </c>
      <c r="J45" s="42">
        <v>43585</v>
      </c>
      <c r="K45" s="42">
        <v>43586</v>
      </c>
      <c r="L45" s="45"/>
      <c r="M45" s="46"/>
      <c r="N45" s="46"/>
      <c r="O45" s="47" t="s">
        <v>145</v>
      </c>
      <c r="P45" s="48">
        <v>0.05</v>
      </c>
      <c r="Q45" s="49">
        <v>21102</v>
      </c>
      <c r="R45" s="50" t="s">
        <v>146</v>
      </c>
      <c r="S45" s="51">
        <v>236.84</v>
      </c>
      <c r="T45" s="52" t="s">
        <v>63</v>
      </c>
      <c r="U45" s="53" t="s">
        <v>64</v>
      </c>
      <c r="V45" s="51">
        <v>1278.94</v>
      </c>
      <c r="W45" s="54">
        <v>32.002200000000002</v>
      </c>
      <c r="X45" s="51">
        <v>40928.893668000004</v>
      </c>
      <c r="Y45" s="55" t="s">
        <v>147</v>
      </c>
      <c r="Z45" s="56" t="s">
        <v>66</v>
      </c>
      <c r="AA45" s="55" t="s">
        <v>148</v>
      </c>
      <c r="AB45" s="42">
        <v>43592</v>
      </c>
      <c r="AC45" s="55" t="s">
        <v>68</v>
      </c>
      <c r="AD45" s="55" t="s">
        <v>68</v>
      </c>
      <c r="AE45" s="57" t="s">
        <v>149</v>
      </c>
      <c r="AF45" s="58">
        <v>2046.4446834000003</v>
      </c>
      <c r="AG45" s="59"/>
      <c r="AH45" s="60">
        <v>3008.2736845980003</v>
      </c>
      <c r="AI45" s="61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3">
        <v>0</v>
      </c>
      <c r="AV45" s="59"/>
      <c r="AW45" s="64">
        <v>0</v>
      </c>
      <c r="AX45" s="80" t="s">
        <v>150</v>
      </c>
      <c r="AY45" s="80" t="s">
        <v>70</v>
      </c>
      <c r="AZ45" s="66" t="s">
        <v>151</v>
      </c>
      <c r="BA45" s="80" t="s">
        <v>152</v>
      </c>
      <c r="BB45" s="67">
        <v>43605</v>
      </c>
      <c r="BC45" s="68" t="s">
        <v>73</v>
      </c>
      <c r="BD45" s="68" t="s">
        <v>74</v>
      </c>
      <c r="BE45" s="69" t="s">
        <v>153</v>
      </c>
      <c r="BF45" s="70" t="s">
        <v>76</v>
      </c>
      <c r="BG45" s="38" t="s">
        <v>77</v>
      </c>
    </row>
    <row r="46" spans="1:59" ht="15" x14ac:dyDescent="0.25">
      <c r="A46" s="39" t="s">
        <v>55</v>
      </c>
      <c r="B46" s="39" t="s">
        <v>143</v>
      </c>
      <c r="C46" s="40">
        <v>43601</v>
      </c>
      <c r="D46" s="41">
        <v>19040228</v>
      </c>
      <c r="E46" s="42">
        <v>43580</v>
      </c>
      <c r="F46" s="43" t="s">
        <v>144</v>
      </c>
      <c r="G46" s="42" t="s">
        <v>81</v>
      </c>
      <c r="H46" s="42" t="s">
        <v>59</v>
      </c>
      <c r="I46" s="44" t="s">
        <v>60</v>
      </c>
      <c r="J46" s="42">
        <v>43585</v>
      </c>
      <c r="K46" s="42">
        <v>43586</v>
      </c>
      <c r="L46" s="45"/>
      <c r="M46" s="46"/>
      <c r="N46" s="46"/>
      <c r="O46" s="47" t="s">
        <v>145</v>
      </c>
      <c r="P46" s="48">
        <v>0.05</v>
      </c>
      <c r="Q46" s="49">
        <v>40203</v>
      </c>
      <c r="R46" s="50" t="s">
        <v>146</v>
      </c>
      <c r="S46" s="51">
        <v>199.33</v>
      </c>
      <c r="T46" s="52" t="s">
        <v>63</v>
      </c>
      <c r="U46" s="53" t="s">
        <v>64</v>
      </c>
      <c r="V46" s="51">
        <v>1176.05</v>
      </c>
      <c r="W46" s="54">
        <v>32.002200000000002</v>
      </c>
      <c r="X46" s="51">
        <v>37636.187310000001</v>
      </c>
      <c r="Y46" s="55" t="s">
        <v>147</v>
      </c>
      <c r="Z46" s="56" t="s">
        <v>66</v>
      </c>
      <c r="AA46" s="55" t="s">
        <v>148</v>
      </c>
      <c r="AB46" s="42">
        <v>43592</v>
      </c>
      <c r="AC46" s="55" t="s">
        <v>68</v>
      </c>
      <c r="AD46" s="55" t="s">
        <v>68</v>
      </c>
      <c r="AE46" s="57" t="s">
        <v>149</v>
      </c>
      <c r="AF46" s="58">
        <v>1881.8093655000002</v>
      </c>
      <c r="AG46" s="59"/>
      <c r="AH46" s="60">
        <v>2766.2597672850002</v>
      </c>
      <c r="AI46" s="61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3">
        <v>0</v>
      </c>
      <c r="AV46" s="59"/>
      <c r="AW46" s="64">
        <v>0</v>
      </c>
      <c r="AX46" s="80" t="s">
        <v>150</v>
      </c>
      <c r="AY46" s="80" t="s">
        <v>70</v>
      </c>
      <c r="AZ46" s="66" t="s">
        <v>151</v>
      </c>
      <c r="BA46" s="80" t="s">
        <v>152</v>
      </c>
      <c r="BB46" s="67">
        <v>43605</v>
      </c>
      <c r="BC46" s="68" t="s">
        <v>73</v>
      </c>
      <c r="BD46" s="68" t="s">
        <v>74</v>
      </c>
      <c r="BE46" s="69" t="s">
        <v>153</v>
      </c>
      <c r="BF46" s="70" t="s">
        <v>76</v>
      </c>
      <c r="BG46" s="38" t="s">
        <v>77</v>
      </c>
    </row>
    <row r="47" spans="1:59" ht="15" x14ac:dyDescent="0.25">
      <c r="A47" s="39" t="s">
        <v>55</v>
      </c>
      <c r="B47" s="39" t="s">
        <v>143</v>
      </c>
      <c r="C47" s="40">
        <v>43601</v>
      </c>
      <c r="D47" s="41">
        <v>19040228</v>
      </c>
      <c r="E47" s="42">
        <v>43580</v>
      </c>
      <c r="F47" s="43" t="s">
        <v>144</v>
      </c>
      <c r="G47" s="42" t="s">
        <v>81</v>
      </c>
      <c r="H47" s="42" t="s">
        <v>59</v>
      </c>
      <c r="I47" s="44" t="s">
        <v>60</v>
      </c>
      <c r="J47" s="42">
        <v>43585</v>
      </c>
      <c r="K47" s="42">
        <v>43586</v>
      </c>
      <c r="L47" s="45"/>
      <c r="M47" s="46"/>
      <c r="N47" s="46"/>
      <c r="O47" s="81" t="s">
        <v>145</v>
      </c>
      <c r="P47" s="48">
        <v>0.05</v>
      </c>
      <c r="Q47" s="49">
        <v>21104</v>
      </c>
      <c r="R47" s="50" t="s">
        <v>146</v>
      </c>
      <c r="S47" s="51">
        <v>316.85000000000002</v>
      </c>
      <c r="T47" s="52" t="s">
        <v>63</v>
      </c>
      <c r="U47" s="53" t="s">
        <v>64</v>
      </c>
      <c r="V47" s="51">
        <v>1710.99</v>
      </c>
      <c r="W47" s="54">
        <v>32.002200000000002</v>
      </c>
      <c r="X47" s="51">
        <v>54755.444178000005</v>
      </c>
      <c r="Y47" s="55" t="s">
        <v>147</v>
      </c>
      <c r="Z47" s="56" t="s">
        <v>66</v>
      </c>
      <c r="AA47" s="55" t="s">
        <v>148</v>
      </c>
      <c r="AB47" s="42">
        <v>43592</v>
      </c>
      <c r="AC47" s="55" t="s">
        <v>68</v>
      </c>
      <c r="AD47" s="55" t="s">
        <v>68</v>
      </c>
      <c r="AE47" s="57" t="s">
        <v>149</v>
      </c>
      <c r="AF47" s="58">
        <v>2737.7722089000004</v>
      </c>
      <c r="AG47" s="59"/>
      <c r="AH47" s="60">
        <v>4024.5251470830008</v>
      </c>
      <c r="AI47" s="61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3">
        <v>0</v>
      </c>
      <c r="AV47" s="59"/>
      <c r="AW47" s="64">
        <v>0</v>
      </c>
      <c r="AX47" s="80" t="s">
        <v>150</v>
      </c>
      <c r="AY47" s="80" t="s">
        <v>70</v>
      </c>
      <c r="AZ47" s="66" t="s">
        <v>151</v>
      </c>
      <c r="BA47" s="80" t="s">
        <v>152</v>
      </c>
      <c r="BB47" s="67">
        <v>43605</v>
      </c>
      <c r="BC47" s="68" t="s">
        <v>73</v>
      </c>
      <c r="BD47" s="68" t="s">
        <v>74</v>
      </c>
      <c r="BE47" s="69" t="s">
        <v>153</v>
      </c>
      <c r="BF47" s="70" t="s">
        <v>76</v>
      </c>
      <c r="BG47" s="38" t="s">
        <v>77</v>
      </c>
    </row>
    <row r="48" spans="1:59" ht="15" x14ac:dyDescent="0.25">
      <c r="A48" s="39" t="s">
        <v>55</v>
      </c>
      <c r="B48" s="39" t="s">
        <v>143</v>
      </c>
      <c r="C48" s="40">
        <v>43601</v>
      </c>
      <c r="D48" s="41">
        <v>19040228</v>
      </c>
      <c r="E48" s="42">
        <v>43580</v>
      </c>
      <c r="F48" s="43" t="s">
        <v>144</v>
      </c>
      <c r="G48" s="42" t="s">
        <v>81</v>
      </c>
      <c r="H48" s="42" t="s">
        <v>59</v>
      </c>
      <c r="I48" s="44" t="s">
        <v>60</v>
      </c>
      <c r="J48" s="42">
        <v>43585</v>
      </c>
      <c r="K48" s="42">
        <v>43586</v>
      </c>
      <c r="L48" s="45"/>
      <c r="M48" s="46"/>
      <c r="N48" s="46"/>
      <c r="O48" s="81" t="s">
        <v>145</v>
      </c>
      <c r="P48" s="48">
        <v>0.05</v>
      </c>
      <c r="Q48" s="49">
        <v>21104</v>
      </c>
      <c r="R48" s="50" t="s">
        <v>146</v>
      </c>
      <c r="S48" s="51">
        <v>827.1</v>
      </c>
      <c r="T48" s="52" t="s">
        <v>63</v>
      </c>
      <c r="U48" s="53" t="s">
        <v>64</v>
      </c>
      <c r="V48" s="51">
        <v>4466.34</v>
      </c>
      <c r="W48" s="54">
        <v>32.002200000000002</v>
      </c>
      <c r="X48" s="51">
        <v>142932.70594800002</v>
      </c>
      <c r="Y48" s="55" t="s">
        <v>147</v>
      </c>
      <c r="Z48" s="56" t="s">
        <v>66</v>
      </c>
      <c r="AA48" s="55" t="s">
        <v>148</v>
      </c>
      <c r="AB48" s="42">
        <v>43592</v>
      </c>
      <c r="AC48" s="55" t="s">
        <v>68</v>
      </c>
      <c r="AD48" s="55" t="s">
        <v>68</v>
      </c>
      <c r="AE48" s="57" t="s">
        <v>149</v>
      </c>
      <c r="AF48" s="58">
        <v>7146.635297400001</v>
      </c>
      <c r="AG48" s="59"/>
      <c r="AH48" s="60">
        <v>10505.553887178003</v>
      </c>
      <c r="AI48" s="61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>
        <v>0</v>
      </c>
      <c r="AV48" s="59"/>
      <c r="AW48" s="64">
        <v>0</v>
      </c>
      <c r="AX48" s="80" t="s">
        <v>150</v>
      </c>
      <c r="AY48" s="80" t="s">
        <v>70</v>
      </c>
      <c r="AZ48" s="66" t="s">
        <v>151</v>
      </c>
      <c r="BA48" s="80" t="s">
        <v>152</v>
      </c>
      <c r="BB48" s="67">
        <v>43605</v>
      </c>
      <c r="BC48" s="68" t="s">
        <v>73</v>
      </c>
      <c r="BD48" s="68" t="s">
        <v>74</v>
      </c>
      <c r="BE48" s="69" t="s">
        <v>153</v>
      </c>
      <c r="BF48" s="70" t="s">
        <v>76</v>
      </c>
      <c r="BG48" s="38" t="s">
        <v>77</v>
      </c>
    </row>
    <row r="49" spans="1:59" ht="15" x14ac:dyDescent="0.25">
      <c r="A49" s="39" t="s">
        <v>55</v>
      </c>
      <c r="B49" s="39" t="s">
        <v>143</v>
      </c>
      <c r="C49" s="40">
        <v>43601</v>
      </c>
      <c r="D49" s="41">
        <v>19040228</v>
      </c>
      <c r="E49" s="42">
        <v>43580</v>
      </c>
      <c r="F49" s="43" t="s">
        <v>144</v>
      </c>
      <c r="G49" s="42" t="s">
        <v>81</v>
      </c>
      <c r="H49" s="42" t="s">
        <v>59</v>
      </c>
      <c r="I49" s="44" t="s">
        <v>60</v>
      </c>
      <c r="J49" s="42">
        <v>43585</v>
      </c>
      <c r="K49" s="42">
        <v>43586</v>
      </c>
      <c r="L49" s="45"/>
      <c r="M49" s="46"/>
      <c r="N49" s="46"/>
      <c r="O49" s="81" t="s">
        <v>145</v>
      </c>
      <c r="P49" s="48">
        <v>0.05</v>
      </c>
      <c r="Q49" s="49">
        <v>21104</v>
      </c>
      <c r="R49" s="50" t="s">
        <v>146</v>
      </c>
      <c r="S49" s="51">
        <v>226.78</v>
      </c>
      <c r="T49" s="52" t="s">
        <v>63</v>
      </c>
      <c r="U49" s="53" t="s">
        <v>64</v>
      </c>
      <c r="V49" s="51">
        <v>1351.61</v>
      </c>
      <c r="W49" s="54">
        <v>32.002200000000002</v>
      </c>
      <c r="X49" s="51">
        <v>43254.493541999997</v>
      </c>
      <c r="Y49" s="55" t="s">
        <v>147</v>
      </c>
      <c r="Z49" s="56" t="s">
        <v>66</v>
      </c>
      <c r="AA49" s="55" t="s">
        <v>148</v>
      </c>
      <c r="AB49" s="42">
        <v>43592</v>
      </c>
      <c r="AC49" s="55" t="s">
        <v>68</v>
      </c>
      <c r="AD49" s="55" t="s">
        <v>68</v>
      </c>
      <c r="AE49" s="57" t="s">
        <v>149</v>
      </c>
      <c r="AF49" s="58">
        <v>2162.7246771</v>
      </c>
      <c r="AG49" s="59"/>
      <c r="AH49" s="60">
        <v>3179.2052753369999</v>
      </c>
      <c r="AI49" s="61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3">
        <v>0</v>
      </c>
      <c r="AV49" s="59"/>
      <c r="AW49" s="64">
        <v>0</v>
      </c>
      <c r="AX49" s="80" t="s">
        <v>150</v>
      </c>
      <c r="AY49" s="80" t="s">
        <v>70</v>
      </c>
      <c r="AZ49" s="66" t="s">
        <v>151</v>
      </c>
      <c r="BA49" s="80" t="s">
        <v>152</v>
      </c>
      <c r="BB49" s="67">
        <v>43605</v>
      </c>
      <c r="BC49" s="68" t="s">
        <v>73</v>
      </c>
      <c r="BD49" s="68" t="s">
        <v>74</v>
      </c>
      <c r="BE49" s="69" t="s">
        <v>153</v>
      </c>
      <c r="BF49" s="70" t="s">
        <v>76</v>
      </c>
      <c r="BG49" s="38" t="s">
        <v>77</v>
      </c>
    </row>
    <row r="50" spans="1:59" ht="15" x14ac:dyDescent="0.25">
      <c r="A50" s="39" t="s">
        <v>55</v>
      </c>
      <c r="B50" s="39" t="s">
        <v>143</v>
      </c>
      <c r="C50" s="40">
        <v>43601</v>
      </c>
      <c r="D50" s="71">
        <v>19040228</v>
      </c>
      <c r="E50" s="42">
        <v>43580</v>
      </c>
      <c r="F50" s="43" t="s">
        <v>144</v>
      </c>
      <c r="G50" s="42" t="s">
        <v>81</v>
      </c>
      <c r="H50" s="42" t="s">
        <v>59</v>
      </c>
      <c r="I50" s="44" t="s">
        <v>60</v>
      </c>
      <c r="J50" s="42">
        <v>43585</v>
      </c>
      <c r="K50" s="42">
        <v>43586</v>
      </c>
      <c r="L50" s="45"/>
      <c r="M50" s="46"/>
      <c r="N50" s="46"/>
      <c r="O50" s="47" t="s">
        <v>145</v>
      </c>
      <c r="P50" s="48">
        <v>0.05</v>
      </c>
      <c r="Q50" s="49" t="s">
        <v>154</v>
      </c>
      <c r="R50" s="50" t="s">
        <v>146</v>
      </c>
      <c r="S50" s="51">
        <v>198.43</v>
      </c>
      <c r="T50" s="52" t="s">
        <v>63</v>
      </c>
      <c r="U50" s="53" t="s">
        <v>64</v>
      </c>
      <c r="V50" s="51">
        <v>1408.85</v>
      </c>
      <c r="W50" s="54">
        <v>32.002200000000002</v>
      </c>
      <c r="X50" s="51">
        <v>45086.299469999998</v>
      </c>
      <c r="Y50" s="55" t="s">
        <v>147</v>
      </c>
      <c r="Z50" s="56" t="s">
        <v>66</v>
      </c>
      <c r="AA50" s="55" t="s">
        <v>148</v>
      </c>
      <c r="AB50" s="42">
        <v>43592</v>
      </c>
      <c r="AC50" s="55" t="s">
        <v>68</v>
      </c>
      <c r="AD50" s="55" t="s">
        <v>68</v>
      </c>
      <c r="AE50" s="57" t="s">
        <v>149</v>
      </c>
      <c r="AF50" s="58">
        <v>2254.3149735000002</v>
      </c>
      <c r="AG50" s="74"/>
      <c r="AH50" s="60">
        <v>3313.8430110449999</v>
      </c>
      <c r="AI50" s="61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3">
        <v>0</v>
      </c>
      <c r="AV50" s="59"/>
      <c r="AW50" s="64">
        <v>0</v>
      </c>
      <c r="AX50" s="80" t="s">
        <v>150</v>
      </c>
      <c r="AY50" s="80" t="s">
        <v>70</v>
      </c>
      <c r="AZ50" s="66" t="s">
        <v>151</v>
      </c>
      <c r="BA50" s="80" t="s">
        <v>152</v>
      </c>
      <c r="BB50" s="67">
        <v>43605</v>
      </c>
      <c r="BC50" s="68" t="s">
        <v>73</v>
      </c>
      <c r="BD50" s="68" t="s">
        <v>74</v>
      </c>
      <c r="BE50" s="69" t="s">
        <v>153</v>
      </c>
      <c r="BF50" s="70" t="s">
        <v>76</v>
      </c>
      <c r="BG50" s="38" t="s">
        <v>77</v>
      </c>
    </row>
    <row r="51" spans="1:59" ht="15" x14ac:dyDescent="0.25">
      <c r="A51" s="39" t="s">
        <v>55</v>
      </c>
      <c r="B51" s="39" t="s">
        <v>143</v>
      </c>
      <c r="C51" s="40">
        <v>43601</v>
      </c>
      <c r="D51" s="71">
        <v>19040228</v>
      </c>
      <c r="E51" s="42">
        <v>43580</v>
      </c>
      <c r="F51" s="43" t="s">
        <v>144</v>
      </c>
      <c r="G51" s="42" t="s">
        <v>81</v>
      </c>
      <c r="H51" s="42" t="s">
        <v>59</v>
      </c>
      <c r="I51" s="44" t="s">
        <v>60</v>
      </c>
      <c r="J51" s="42">
        <v>43585</v>
      </c>
      <c r="K51" s="42">
        <v>43586</v>
      </c>
      <c r="L51" s="45"/>
      <c r="M51" s="46"/>
      <c r="N51" s="46"/>
      <c r="O51" s="47" t="s">
        <v>145</v>
      </c>
      <c r="P51" s="48">
        <v>0.05</v>
      </c>
      <c r="Q51" s="49" t="s">
        <v>155</v>
      </c>
      <c r="R51" s="50" t="s">
        <v>146</v>
      </c>
      <c r="S51" s="51">
        <v>595.29</v>
      </c>
      <c r="T51" s="52" t="s">
        <v>63</v>
      </c>
      <c r="U51" s="53" t="s">
        <v>64</v>
      </c>
      <c r="V51" s="51">
        <v>4226.5600000000004</v>
      </c>
      <c r="W51" s="54">
        <v>32.002200000000002</v>
      </c>
      <c r="X51" s="51">
        <v>135259.21843200002</v>
      </c>
      <c r="Y51" s="55" t="s">
        <v>147</v>
      </c>
      <c r="Z51" s="56" t="s">
        <v>66</v>
      </c>
      <c r="AA51" s="55" t="s">
        <v>148</v>
      </c>
      <c r="AB51" s="42">
        <v>43592</v>
      </c>
      <c r="AC51" s="55" t="s">
        <v>68</v>
      </c>
      <c r="AD51" s="55" t="s">
        <v>68</v>
      </c>
      <c r="AE51" s="57" t="s">
        <v>149</v>
      </c>
      <c r="AF51" s="58">
        <v>6762.9609216000017</v>
      </c>
      <c r="AG51" s="74"/>
      <c r="AH51" s="60">
        <v>9941.5525547520028</v>
      </c>
      <c r="AI51" s="61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3">
        <v>0</v>
      </c>
      <c r="AV51" s="59"/>
      <c r="AW51" s="64">
        <v>0</v>
      </c>
      <c r="AX51" s="80" t="s">
        <v>150</v>
      </c>
      <c r="AY51" s="80" t="s">
        <v>70</v>
      </c>
      <c r="AZ51" s="66" t="s">
        <v>151</v>
      </c>
      <c r="BA51" s="80" t="s">
        <v>152</v>
      </c>
      <c r="BB51" s="67">
        <v>43605</v>
      </c>
      <c r="BC51" s="68" t="s">
        <v>73</v>
      </c>
      <c r="BD51" s="68" t="s">
        <v>74</v>
      </c>
      <c r="BE51" s="69" t="s">
        <v>153</v>
      </c>
      <c r="BF51" s="70" t="s">
        <v>76</v>
      </c>
      <c r="BG51" s="38" t="s">
        <v>77</v>
      </c>
    </row>
    <row r="52" spans="1:59" ht="15" x14ac:dyDescent="0.25">
      <c r="A52" s="39" t="s">
        <v>55</v>
      </c>
      <c r="B52" s="39" t="s">
        <v>143</v>
      </c>
      <c r="C52" s="40">
        <v>43601</v>
      </c>
      <c r="D52" s="71">
        <v>19040228</v>
      </c>
      <c r="E52" s="42">
        <v>43580</v>
      </c>
      <c r="F52" s="43" t="s">
        <v>144</v>
      </c>
      <c r="G52" s="42" t="s">
        <v>81</v>
      </c>
      <c r="H52" s="42" t="s">
        <v>59</v>
      </c>
      <c r="I52" s="44" t="s">
        <v>60</v>
      </c>
      <c r="J52" s="42">
        <v>43585</v>
      </c>
      <c r="K52" s="42">
        <v>43586</v>
      </c>
      <c r="L52" s="45"/>
      <c r="M52" s="46"/>
      <c r="N52" s="46"/>
      <c r="O52" s="47" t="s">
        <v>145</v>
      </c>
      <c r="P52" s="48">
        <v>0.05</v>
      </c>
      <c r="Q52" s="49" t="s">
        <v>156</v>
      </c>
      <c r="R52" s="50" t="s">
        <v>146</v>
      </c>
      <c r="S52" s="51">
        <v>52.12</v>
      </c>
      <c r="T52" s="52" t="s">
        <v>63</v>
      </c>
      <c r="U52" s="53" t="s">
        <v>64</v>
      </c>
      <c r="V52" s="51">
        <v>414.35</v>
      </c>
      <c r="W52" s="54">
        <v>32.002200000000002</v>
      </c>
      <c r="X52" s="51">
        <v>13260.111570000001</v>
      </c>
      <c r="Y52" s="55" t="s">
        <v>147</v>
      </c>
      <c r="Z52" s="56" t="s">
        <v>66</v>
      </c>
      <c r="AA52" s="55" t="s">
        <v>148</v>
      </c>
      <c r="AB52" s="42">
        <v>43592</v>
      </c>
      <c r="AC52" s="55" t="s">
        <v>68</v>
      </c>
      <c r="AD52" s="55" t="s">
        <v>68</v>
      </c>
      <c r="AE52" s="57" t="s">
        <v>149</v>
      </c>
      <c r="AF52" s="58">
        <v>663.00557850000007</v>
      </c>
      <c r="AG52" s="59"/>
      <c r="AH52" s="60">
        <v>974.61820039500014</v>
      </c>
      <c r="AI52" s="61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3">
        <v>0</v>
      </c>
      <c r="AV52" s="59"/>
      <c r="AW52" s="64">
        <v>0</v>
      </c>
      <c r="AX52" s="80" t="s">
        <v>150</v>
      </c>
      <c r="AY52" s="80" t="s">
        <v>70</v>
      </c>
      <c r="AZ52" s="76" t="s">
        <v>151</v>
      </c>
      <c r="BA52" s="80" t="s">
        <v>152</v>
      </c>
      <c r="BB52" s="67">
        <v>43605</v>
      </c>
      <c r="BC52" s="68" t="s">
        <v>73</v>
      </c>
      <c r="BD52" s="68" t="s">
        <v>74</v>
      </c>
      <c r="BE52" s="69" t="s">
        <v>153</v>
      </c>
      <c r="BF52" s="70" t="s">
        <v>76</v>
      </c>
      <c r="BG52" s="38" t="s">
        <v>77</v>
      </c>
    </row>
    <row r="53" spans="1:59" ht="15" x14ac:dyDescent="0.25">
      <c r="A53" s="39" t="s">
        <v>55</v>
      </c>
      <c r="B53" s="39" t="s">
        <v>143</v>
      </c>
      <c r="C53" s="40">
        <v>43601</v>
      </c>
      <c r="D53" s="71">
        <v>19040228</v>
      </c>
      <c r="E53" s="42">
        <v>43580</v>
      </c>
      <c r="F53" s="43" t="s">
        <v>144</v>
      </c>
      <c r="G53" s="42" t="s">
        <v>81</v>
      </c>
      <c r="H53" s="42" t="s">
        <v>59</v>
      </c>
      <c r="I53" s="44" t="s">
        <v>60</v>
      </c>
      <c r="J53" s="42">
        <v>43585</v>
      </c>
      <c r="K53" s="42">
        <v>43586</v>
      </c>
      <c r="L53" s="45"/>
      <c r="M53" s="46"/>
      <c r="N53" s="46"/>
      <c r="O53" s="47" t="s">
        <v>145</v>
      </c>
      <c r="P53" s="48">
        <v>0.05</v>
      </c>
      <c r="Q53" s="49" t="s">
        <v>156</v>
      </c>
      <c r="R53" s="50" t="s">
        <v>146</v>
      </c>
      <c r="S53" s="51">
        <v>200.26</v>
      </c>
      <c r="T53" s="52" t="s">
        <v>63</v>
      </c>
      <c r="U53" s="53" t="s">
        <v>64</v>
      </c>
      <c r="V53" s="51">
        <v>1592.07</v>
      </c>
      <c r="W53" s="54">
        <v>32.002200000000002</v>
      </c>
      <c r="X53" s="51">
        <v>50949.742554000004</v>
      </c>
      <c r="Y53" s="55" t="s">
        <v>147</v>
      </c>
      <c r="Z53" s="56" t="s">
        <v>66</v>
      </c>
      <c r="AA53" s="55" t="s">
        <v>148</v>
      </c>
      <c r="AB53" s="42">
        <v>43592</v>
      </c>
      <c r="AC53" s="55" t="s">
        <v>68</v>
      </c>
      <c r="AD53" s="55" t="s">
        <v>68</v>
      </c>
      <c r="AE53" s="57" t="s">
        <v>149</v>
      </c>
      <c r="AF53" s="58">
        <v>2547.4871277000002</v>
      </c>
      <c r="AG53" s="59"/>
      <c r="AH53" s="60">
        <v>3744.8060777190003</v>
      </c>
      <c r="AI53" s="61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3">
        <v>0</v>
      </c>
      <c r="AV53" s="59"/>
      <c r="AW53" s="64">
        <v>0</v>
      </c>
      <c r="AX53" s="80" t="s">
        <v>150</v>
      </c>
      <c r="AY53" s="80" t="s">
        <v>70</v>
      </c>
      <c r="AZ53" s="76" t="s">
        <v>151</v>
      </c>
      <c r="BA53" s="80" t="s">
        <v>152</v>
      </c>
      <c r="BB53" s="67">
        <v>43605</v>
      </c>
      <c r="BC53" s="68" t="s">
        <v>73</v>
      </c>
      <c r="BD53" s="68" t="s">
        <v>74</v>
      </c>
      <c r="BE53" s="69" t="s">
        <v>153</v>
      </c>
      <c r="BF53" s="70" t="s">
        <v>76</v>
      </c>
      <c r="BG53" s="38" t="s">
        <v>77</v>
      </c>
    </row>
    <row r="54" spans="1:59" ht="15" x14ac:dyDescent="0.25">
      <c r="A54" s="39" t="s">
        <v>55</v>
      </c>
      <c r="B54" s="39" t="s">
        <v>143</v>
      </c>
      <c r="C54" s="40">
        <v>43601</v>
      </c>
      <c r="D54" s="71">
        <v>19040228</v>
      </c>
      <c r="E54" s="42">
        <v>43580</v>
      </c>
      <c r="F54" s="43" t="s">
        <v>144</v>
      </c>
      <c r="G54" s="42" t="s">
        <v>81</v>
      </c>
      <c r="H54" s="42" t="s">
        <v>59</v>
      </c>
      <c r="I54" s="44" t="s">
        <v>60</v>
      </c>
      <c r="J54" s="42">
        <v>43585</v>
      </c>
      <c r="K54" s="42">
        <v>43586</v>
      </c>
      <c r="L54" s="45"/>
      <c r="M54" s="46"/>
      <c r="N54" s="46"/>
      <c r="O54" s="47" t="s">
        <v>145</v>
      </c>
      <c r="P54" s="48">
        <v>0.05</v>
      </c>
      <c r="Q54" s="49" t="s">
        <v>157</v>
      </c>
      <c r="R54" s="50" t="s">
        <v>146</v>
      </c>
      <c r="S54" s="51">
        <v>299.93</v>
      </c>
      <c r="T54" s="52" t="s">
        <v>63</v>
      </c>
      <c r="U54" s="53" t="s">
        <v>64</v>
      </c>
      <c r="V54" s="51">
        <v>2384.44</v>
      </c>
      <c r="W54" s="54">
        <v>32.002200000000002</v>
      </c>
      <c r="X54" s="51">
        <v>76307.32576800001</v>
      </c>
      <c r="Y54" s="55" t="s">
        <v>147</v>
      </c>
      <c r="Z54" s="56" t="s">
        <v>66</v>
      </c>
      <c r="AA54" s="55" t="s">
        <v>148</v>
      </c>
      <c r="AB54" s="42">
        <v>43592</v>
      </c>
      <c r="AC54" s="55" t="s">
        <v>68</v>
      </c>
      <c r="AD54" s="55" t="s">
        <v>68</v>
      </c>
      <c r="AE54" s="57" t="s">
        <v>149</v>
      </c>
      <c r="AF54" s="58">
        <v>3815.3662884000005</v>
      </c>
      <c r="AG54" s="59"/>
      <c r="AH54" s="60">
        <v>5608.5884439480005</v>
      </c>
      <c r="AI54" s="61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3">
        <v>0</v>
      </c>
      <c r="AV54" s="59"/>
      <c r="AW54" s="64">
        <v>0</v>
      </c>
      <c r="AX54" s="80" t="s">
        <v>150</v>
      </c>
      <c r="AY54" s="80" t="s">
        <v>70</v>
      </c>
      <c r="AZ54" s="76" t="s">
        <v>151</v>
      </c>
      <c r="BA54" s="80" t="s">
        <v>152</v>
      </c>
      <c r="BB54" s="67">
        <v>43605</v>
      </c>
      <c r="BC54" s="68" t="s">
        <v>73</v>
      </c>
      <c r="BD54" s="68" t="s">
        <v>74</v>
      </c>
      <c r="BE54" s="69" t="s">
        <v>153</v>
      </c>
      <c r="BF54" s="70" t="s">
        <v>76</v>
      </c>
      <c r="BG54" s="38" t="s">
        <v>77</v>
      </c>
    </row>
    <row r="55" spans="1:59" ht="15" x14ac:dyDescent="0.25">
      <c r="A55" s="39" t="s">
        <v>55</v>
      </c>
      <c r="B55" s="39" t="s">
        <v>143</v>
      </c>
      <c r="C55" s="40">
        <v>43601</v>
      </c>
      <c r="D55" s="71">
        <v>19040228</v>
      </c>
      <c r="E55" s="42">
        <v>43580</v>
      </c>
      <c r="F55" s="43" t="s">
        <v>144</v>
      </c>
      <c r="G55" s="42" t="s">
        <v>81</v>
      </c>
      <c r="H55" s="42" t="s">
        <v>59</v>
      </c>
      <c r="I55" s="44" t="s">
        <v>60</v>
      </c>
      <c r="J55" s="42">
        <v>43585</v>
      </c>
      <c r="K55" s="42">
        <v>43586</v>
      </c>
      <c r="L55" s="45"/>
      <c r="M55" s="46"/>
      <c r="N55" s="46"/>
      <c r="O55" s="47" t="s">
        <v>145</v>
      </c>
      <c r="P55" s="48">
        <v>0.05</v>
      </c>
      <c r="Q55" s="49" t="s">
        <v>158</v>
      </c>
      <c r="R55" s="50" t="s">
        <v>146</v>
      </c>
      <c r="S55" s="51">
        <v>33.83</v>
      </c>
      <c r="T55" s="52" t="s">
        <v>63</v>
      </c>
      <c r="U55" s="53" t="s">
        <v>64</v>
      </c>
      <c r="V55" s="51">
        <v>240.19</v>
      </c>
      <c r="W55" s="54">
        <v>32.002200000000002</v>
      </c>
      <c r="X55" s="51">
        <v>7686.6084180000007</v>
      </c>
      <c r="Y55" s="55" t="s">
        <v>147</v>
      </c>
      <c r="Z55" s="56" t="s">
        <v>66</v>
      </c>
      <c r="AA55" s="55" t="s">
        <v>148</v>
      </c>
      <c r="AB55" s="42">
        <v>43592</v>
      </c>
      <c r="AC55" s="55" t="s">
        <v>68</v>
      </c>
      <c r="AD55" s="55" t="s">
        <v>68</v>
      </c>
      <c r="AE55" s="57" t="s">
        <v>149</v>
      </c>
      <c r="AF55" s="58">
        <v>384.33042090000004</v>
      </c>
      <c r="AG55" s="59"/>
      <c r="AH55" s="60">
        <v>564.96571872300012</v>
      </c>
      <c r="AI55" s="61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3">
        <v>0</v>
      </c>
      <c r="AV55" s="59"/>
      <c r="AW55" s="64">
        <v>0</v>
      </c>
      <c r="AX55" s="80" t="s">
        <v>150</v>
      </c>
      <c r="AY55" s="80" t="s">
        <v>70</v>
      </c>
      <c r="AZ55" s="76" t="s">
        <v>151</v>
      </c>
      <c r="BA55" s="80" t="s">
        <v>152</v>
      </c>
      <c r="BB55" s="67">
        <v>43605</v>
      </c>
      <c r="BC55" s="68" t="s">
        <v>73</v>
      </c>
      <c r="BD55" s="68" t="s">
        <v>74</v>
      </c>
      <c r="BE55" s="69" t="s">
        <v>153</v>
      </c>
      <c r="BF55" s="70" t="s">
        <v>76</v>
      </c>
      <c r="BG55" s="38" t="s">
        <v>77</v>
      </c>
    </row>
    <row r="56" spans="1:59" ht="15" x14ac:dyDescent="0.25">
      <c r="A56" s="39" t="s">
        <v>55</v>
      </c>
      <c r="B56" s="39" t="s">
        <v>143</v>
      </c>
      <c r="C56" s="40">
        <v>43601</v>
      </c>
      <c r="D56" s="71">
        <v>19040228</v>
      </c>
      <c r="E56" s="42">
        <v>43580</v>
      </c>
      <c r="F56" s="43" t="s">
        <v>144</v>
      </c>
      <c r="G56" s="42" t="s">
        <v>81</v>
      </c>
      <c r="H56" s="42" t="s">
        <v>59</v>
      </c>
      <c r="I56" s="44" t="s">
        <v>60</v>
      </c>
      <c r="J56" s="42">
        <v>43585</v>
      </c>
      <c r="K56" s="42">
        <v>43586</v>
      </c>
      <c r="L56" s="45"/>
      <c r="M56" s="46"/>
      <c r="N56" s="46"/>
      <c r="O56" s="47" t="s">
        <v>145</v>
      </c>
      <c r="P56" s="48">
        <v>0.05</v>
      </c>
      <c r="Q56" s="49">
        <v>21114</v>
      </c>
      <c r="R56" s="50" t="s">
        <v>146</v>
      </c>
      <c r="S56" s="51">
        <v>330.56</v>
      </c>
      <c r="T56" s="52" t="s">
        <v>63</v>
      </c>
      <c r="U56" s="53" t="s">
        <v>64</v>
      </c>
      <c r="V56" s="51">
        <v>1537.1</v>
      </c>
      <c r="W56" s="54">
        <v>32.002200000000002</v>
      </c>
      <c r="X56" s="51">
        <v>49190.581619999997</v>
      </c>
      <c r="Y56" s="55" t="s">
        <v>147</v>
      </c>
      <c r="Z56" s="56" t="s">
        <v>66</v>
      </c>
      <c r="AA56" s="55" t="s">
        <v>148</v>
      </c>
      <c r="AB56" s="42">
        <v>43592</v>
      </c>
      <c r="AC56" s="55" t="s">
        <v>68</v>
      </c>
      <c r="AD56" s="55" t="s">
        <v>68</v>
      </c>
      <c r="AE56" s="57" t="s">
        <v>149</v>
      </c>
      <c r="AF56" s="58">
        <v>2459.5290810000001</v>
      </c>
      <c r="AG56" s="59"/>
      <c r="AH56" s="60">
        <v>3615.50774907</v>
      </c>
      <c r="AI56" s="61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3">
        <v>0</v>
      </c>
      <c r="AV56" s="59"/>
      <c r="AW56" s="64">
        <v>0</v>
      </c>
      <c r="AX56" s="80" t="s">
        <v>150</v>
      </c>
      <c r="AY56" s="80" t="s">
        <v>70</v>
      </c>
      <c r="AZ56" s="76" t="s">
        <v>151</v>
      </c>
      <c r="BA56" s="80" t="s">
        <v>152</v>
      </c>
      <c r="BB56" s="67">
        <v>43605</v>
      </c>
      <c r="BC56" s="68" t="s">
        <v>73</v>
      </c>
      <c r="BD56" s="68" t="s">
        <v>74</v>
      </c>
      <c r="BE56" s="69" t="s">
        <v>153</v>
      </c>
      <c r="BF56" s="70" t="s">
        <v>76</v>
      </c>
      <c r="BG56" s="38" t="s">
        <v>77</v>
      </c>
    </row>
    <row r="57" spans="1:59" ht="15" x14ac:dyDescent="0.25">
      <c r="A57" s="39" t="s">
        <v>55</v>
      </c>
      <c r="B57" s="39" t="s">
        <v>143</v>
      </c>
      <c r="C57" s="40">
        <v>43601</v>
      </c>
      <c r="D57" s="41">
        <v>19040228</v>
      </c>
      <c r="E57" s="42">
        <v>43580</v>
      </c>
      <c r="F57" s="75" t="s">
        <v>144</v>
      </c>
      <c r="G57" s="42" t="s">
        <v>81</v>
      </c>
      <c r="H57" s="42" t="s">
        <v>59</v>
      </c>
      <c r="I57" s="44" t="s">
        <v>60</v>
      </c>
      <c r="J57" s="42">
        <v>43585</v>
      </c>
      <c r="K57" s="42">
        <v>43586</v>
      </c>
      <c r="L57" s="45"/>
      <c r="M57" s="46"/>
      <c r="N57" s="46"/>
      <c r="O57" s="47" t="s">
        <v>145</v>
      </c>
      <c r="P57" s="48">
        <v>0.05</v>
      </c>
      <c r="Q57" s="49" t="s">
        <v>157</v>
      </c>
      <c r="R57" s="50" t="s">
        <v>146</v>
      </c>
      <c r="S57" s="51">
        <v>1370.24</v>
      </c>
      <c r="T57" s="52" t="s">
        <v>63</v>
      </c>
      <c r="U57" s="53" t="s">
        <v>64</v>
      </c>
      <c r="V57" s="51">
        <v>10893.41</v>
      </c>
      <c r="W57" s="54">
        <v>32.002200000000002</v>
      </c>
      <c r="X57" s="51">
        <v>348613.085502</v>
      </c>
      <c r="Y57" s="55" t="s">
        <v>147</v>
      </c>
      <c r="Z57" s="56" t="s">
        <v>66</v>
      </c>
      <c r="AA57" s="55" t="s">
        <v>148</v>
      </c>
      <c r="AB57" s="42">
        <v>43592</v>
      </c>
      <c r="AC57" s="55" t="s">
        <v>68</v>
      </c>
      <c r="AD57" s="55" t="s">
        <v>68</v>
      </c>
      <c r="AE57" s="57" t="s">
        <v>149</v>
      </c>
      <c r="AF57" s="58">
        <v>17430.654275100002</v>
      </c>
      <c r="AG57" s="59"/>
      <c r="AH57" s="60">
        <v>25623.061784396999</v>
      </c>
      <c r="AI57" s="61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3">
        <v>0</v>
      </c>
      <c r="AV57" s="59"/>
      <c r="AW57" s="64">
        <v>0</v>
      </c>
      <c r="AX57" s="80" t="s">
        <v>150</v>
      </c>
      <c r="AY57" s="80" t="s">
        <v>70</v>
      </c>
      <c r="AZ57" s="76" t="s">
        <v>151</v>
      </c>
      <c r="BA57" s="80" t="s">
        <v>152</v>
      </c>
      <c r="BB57" s="67">
        <v>43605</v>
      </c>
      <c r="BC57" s="68" t="s">
        <v>73</v>
      </c>
      <c r="BD57" s="68" t="s">
        <v>74</v>
      </c>
      <c r="BE57" s="69" t="s">
        <v>153</v>
      </c>
      <c r="BF57" s="70" t="s">
        <v>76</v>
      </c>
      <c r="BG57" s="38" t="s">
        <v>77</v>
      </c>
    </row>
    <row r="58" spans="1:59" ht="15" x14ac:dyDescent="0.25">
      <c r="A58" s="39" t="s">
        <v>55</v>
      </c>
      <c r="B58" s="39" t="s">
        <v>159</v>
      </c>
      <c r="C58" s="40">
        <v>43601</v>
      </c>
      <c r="D58" s="41" t="s">
        <v>160</v>
      </c>
      <c r="E58" s="42">
        <v>43584</v>
      </c>
      <c r="F58" s="75" t="s">
        <v>80</v>
      </c>
      <c r="G58" s="42" t="s">
        <v>81</v>
      </c>
      <c r="H58" s="42" t="s">
        <v>59</v>
      </c>
      <c r="I58" s="44" t="s">
        <v>60</v>
      </c>
      <c r="J58" s="42">
        <v>43589</v>
      </c>
      <c r="K58" s="42">
        <v>43590</v>
      </c>
      <c r="L58" s="45">
        <v>19</v>
      </c>
      <c r="M58" s="46">
        <v>157.5</v>
      </c>
      <c r="N58" s="46">
        <v>158</v>
      </c>
      <c r="O58" s="47" t="s">
        <v>82</v>
      </c>
      <c r="P58" s="48">
        <v>0.3</v>
      </c>
      <c r="Q58" s="49">
        <v>50841</v>
      </c>
      <c r="R58" s="50" t="s">
        <v>83</v>
      </c>
      <c r="S58" s="51">
        <v>800</v>
      </c>
      <c r="T58" s="52" t="s">
        <v>84</v>
      </c>
      <c r="U58" s="53" t="s">
        <v>64</v>
      </c>
      <c r="V58" s="51">
        <v>176</v>
      </c>
      <c r="W58" s="54">
        <v>32.002200000000002</v>
      </c>
      <c r="X58" s="51">
        <v>5632.3872000000001</v>
      </c>
      <c r="Y58" s="55" t="s">
        <v>161</v>
      </c>
      <c r="Z58" s="56" t="s">
        <v>66</v>
      </c>
      <c r="AA58" s="55" t="s">
        <v>162</v>
      </c>
      <c r="AB58" s="42">
        <v>43592</v>
      </c>
      <c r="AC58" s="55" t="s">
        <v>68</v>
      </c>
      <c r="AD58" s="55" t="s">
        <v>68</v>
      </c>
      <c r="AE58" s="57" t="s">
        <v>163</v>
      </c>
      <c r="AF58" s="58">
        <v>1689.7161599999999</v>
      </c>
      <c r="AG58" s="59"/>
      <c r="AH58" s="60">
        <v>512.54723520000005</v>
      </c>
      <c r="AI58" s="61">
        <v>1200</v>
      </c>
      <c r="AJ58" s="62"/>
      <c r="AK58" s="62">
        <v>300</v>
      </c>
      <c r="AL58" s="62">
        <v>200</v>
      </c>
      <c r="AM58" s="62"/>
      <c r="AN58" s="62">
        <v>8737.09</v>
      </c>
      <c r="AO58" s="62"/>
      <c r="AP58" s="62">
        <v>836.85</v>
      </c>
      <c r="AQ58" s="62"/>
      <c r="AR58" s="62">
        <v>4482</v>
      </c>
      <c r="AS58" s="62"/>
      <c r="AT58" s="62">
        <v>724.28</v>
      </c>
      <c r="AU58" s="63">
        <v>16480.22</v>
      </c>
      <c r="AV58" s="59">
        <v>15287.32</v>
      </c>
      <c r="AW58" s="64">
        <v>31767.54</v>
      </c>
      <c r="AX58" s="80" t="s">
        <v>164</v>
      </c>
      <c r="AY58" s="80" t="s">
        <v>70</v>
      </c>
      <c r="AZ58" s="76" t="s">
        <v>165</v>
      </c>
      <c r="BA58" s="80" t="s">
        <v>166</v>
      </c>
      <c r="BB58" s="67">
        <v>43605</v>
      </c>
      <c r="BC58" s="68" t="s">
        <v>73</v>
      </c>
      <c r="BD58" s="68" t="s">
        <v>74</v>
      </c>
      <c r="BE58" s="69" t="s">
        <v>167</v>
      </c>
      <c r="BF58" s="70" t="s">
        <v>76</v>
      </c>
      <c r="BG58" s="38" t="s">
        <v>77</v>
      </c>
    </row>
    <row r="59" spans="1:59" ht="15" x14ac:dyDescent="0.25">
      <c r="A59" s="39" t="s">
        <v>55</v>
      </c>
      <c r="B59" s="39" t="s">
        <v>159</v>
      </c>
      <c r="C59" s="40">
        <v>43601</v>
      </c>
      <c r="D59" s="41" t="s">
        <v>160</v>
      </c>
      <c r="E59" s="42">
        <v>43584</v>
      </c>
      <c r="F59" s="75" t="s">
        <v>80</v>
      </c>
      <c r="G59" s="42" t="s">
        <v>81</v>
      </c>
      <c r="H59" s="42" t="s">
        <v>59</v>
      </c>
      <c r="I59" s="44" t="s">
        <v>60</v>
      </c>
      <c r="J59" s="42">
        <v>43589</v>
      </c>
      <c r="K59" s="42">
        <v>43590</v>
      </c>
      <c r="L59" s="45"/>
      <c r="M59" s="46"/>
      <c r="N59" s="46"/>
      <c r="O59" s="47" t="s">
        <v>82</v>
      </c>
      <c r="P59" s="48">
        <v>0.3</v>
      </c>
      <c r="Q59" s="49">
        <v>50826</v>
      </c>
      <c r="R59" s="50" t="s">
        <v>83</v>
      </c>
      <c r="S59" s="51">
        <v>5000</v>
      </c>
      <c r="T59" s="52" t="s">
        <v>84</v>
      </c>
      <c r="U59" s="53" t="s">
        <v>64</v>
      </c>
      <c r="V59" s="51">
        <v>550</v>
      </c>
      <c r="W59" s="54">
        <v>32.002200000000002</v>
      </c>
      <c r="X59" s="51">
        <v>17601.210000000003</v>
      </c>
      <c r="Y59" s="55" t="s">
        <v>161</v>
      </c>
      <c r="Z59" s="56" t="s">
        <v>66</v>
      </c>
      <c r="AA59" s="55" t="s">
        <v>162</v>
      </c>
      <c r="AB59" s="42">
        <v>43592</v>
      </c>
      <c r="AC59" s="55" t="s">
        <v>68</v>
      </c>
      <c r="AD59" s="55" t="s">
        <v>68</v>
      </c>
      <c r="AE59" s="57" t="s">
        <v>163</v>
      </c>
      <c r="AF59" s="58">
        <v>5280.3630000000003</v>
      </c>
      <c r="AG59" s="59"/>
      <c r="AH59" s="60">
        <v>1601.7101100000004</v>
      </c>
      <c r="AI59" s="61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3">
        <v>0</v>
      </c>
      <c r="AV59" s="59"/>
      <c r="AW59" s="64">
        <v>0</v>
      </c>
      <c r="AX59" s="80" t="s">
        <v>164</v>
      </c>
      <c r="AY59" s="80" t="s">
        <v>70</v>
      </c>
      <c r="AZ59" s="76" t="s">
        <v>165</v>
      </c>
      <c r="BA59" s="80" t="s">
        <v>166</v>
      </c>
      <c r="BB59" s="67">
        <v>43605</v>
      </c>
      <c r="BC59" s="68" t="s">
        <v>73</v>
      </c>
      <c r="BD59" s="68" t="s">
        <v>74</v>
      </c>
      <c r="BE59" s="69" t="s">
        <v>167</v>
      </c>
      <c r="BF59" s="70" t="s">
        <v>76</v>
      </c>
      <c r="BG59" s="38" t="s">
        <v>77</v>
      </c>
    </row>
    <row r="60" spans="1:59" ht="15" x14ac:dyDescent="0.25">
      <c r="A60" s="39" t="s">
        <v>55</v>
      </c>
      <c r="B60" s="39" t="s">
        <v>159</v>
      </c>
      <c r="C60" s="40">
        <v>43601</v>
      </c>
      <c r="D60" s="41" t="s">
        <v>160</v>
      </c>
      <c r="E60" s="42">
        <v>43584</v>
      </c>
      <c r="F60" s="75" t="s">
        <v>80</v>
      </c>
      <c r="G60" s="42" t="s">
        <v>81</v>
      </c>
      <c r="H60" s="42" t="s">
        <v>59</v>
      </c>
      <c r="I60" s="44" t="s">
        <v>60</v>
      </c>
      <c r="J60" s="42">
        <v>43589</v>
      </c>
      <c r="K60" s="42">
        <v>43590</v>
      </c>
      <c r="L60" s="45"/>
      <c r="M60" s="46"/>
      <c r="N60" s="46"/>
      <c r="O60" s="47" t="s">
        <v>82</v>
      </c>
      <c r="P60" s="48">
        <v>0.3</v>
      </c>
      <c r="Q60" s="49">
        <v>50828</v>
      </c>
      <c r="R60" s="50" t="s">
        <v>83</v>
      </c>
      <c r="S60" s="51">
        <v>1000</v>
      </c>
      <c r="T60" s="52" t="s">
        <v>84</v>
      </c>
      <c r="U60" s="53" t="s">
        <v>64</v>
      </c>
      <c r="V60" s="51">
        <v>120</v>
      </c>
      <c r="W60" s="54">
        <v>32.002200000000002</v>
      </c>
      <c r="X60" s="51">
        <v>3840.2640000000001</v>
      </c>
      <c r="Y60" s="55" t="s">
        <v>161</v>
      </c>
      <c r="Z60" s="56" t="s">
        <v>66</v>
      </c>
      <c r="AA60" s="55" t="s">
        <v>162</v>
      </c>
      <c r="AB60" s="42">
        <v>43592</v>
      </c>
      <c r="AC60" s="55" t="s">
        <v>68</v>
      </c>
      <c r="AD60" s="55" t="s">
        <v>68</v>
      </c>
      <c r="AE60" s="57" t="s">
        <v>163</v>
      </c>
      <c r="AF60" s="58">
        <v>1152.0791999999999</v>
      </c>
      <c r="AG60" s="59"/>
      <c r="AH60" s="60">
        <v>349.46402400000005</v>
      </c>
      <c r="AI60" s="61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3">
        <v>0</v>
      </c>
      <c r="AV60" s="59"/>
      <c r="AW60" s="64">
        <v>0</v>
      </c>
      <c r="AX60" s="80" t="s">
        <v>164</v>
      </c>
      <c r="AY60" s="80" t="s">
        <v>70</v>
      </c>
      <c r="AZ60" s="76" t="s">
        <v>165</v>
      </c>
      <c r="BA60" s="80" t="s">
        <v>166</v>
      </c>
      <c r="BB60" s="67">
        <v>43605</v>
      </c>
      <c r="BC60" s="68" t="s">
        <v>73</v>
      </c>
      <c r="BD60" s="68" t="s">
        <v>74</v>
      </c>
      <c r="BE60" s="69" t="s">
        <v>167</v>
      </c>
      <c r="BF60" s="70" t="s">
        <v>76</v>
      </c>
      <c r="BG60" s="38" t="s">
        <v>77</v>
      </c>
    </row>
    <row r="61" spans="1:59" ht="15" x14ac:dyDescent="0.25">
      <c r="A61" s="39" t="s">
        <v>55</v>
      </c>
      <c r="B61" s="39" t="s">
        <v>159</v>
      </c>
      <c r="C61" s="40">
        <v>43601</v>
      </c>
      <c r="D61" s="41" t="s">
        <v>160</v>
      </c>
      <c r="E61" s="42">
        <v>43584</v>
      </c>
      <c r="F61" s="75" t="s">
        <v>80</v>
      </c>
      <c r="G61" s="42" t="s">
        <v>81</v>
      </c>
      <c r="H61" s="42" t="s">
        <v>59</v>
      </c>
      <c r="I61" s="44" t="s">
        <v>60</v>
      </c>
      <c r="J61" s="42">
        <v>43589</v>
      </c>
      <c r="K61" s="42">
        <v>43590</v>
      </c>
      <c r="L61" s="45"/>
      <c r="M61" s="46"/>
      <c r="N61" s="46"/>
      <c r="O61" s="47" t="s">
        <v>82</v>
      </c>
      <c r="P61" s="48">
        <v>0.3</v>
      </c>
      <c r="Q61" s="49">
        <v>50918</v>
      </c>
      <c r="R61" s="50" t="s">
        <v>83</v>
      </c>
      <c r="S61" s="51">
        <v>2000</v>
      </c>
      <c r="T61" s="52" t="s">
        <v>84</v>
      </c>
      <c r="U61" s="53" t="s">
        <v>64</v>
      </c>
      <c r="V61" s="51">
        <v>260</v>
      </c>
      <c r="W61" s="54">
        <v>32.002200000000002</v>
      </c>
      <c r="X61" s="51">
        <v>8320.5720000000001</v>
      </c>
      <c r="Y61" s="55" t="s">
        <v>161</v>
      </c>
      <c r="Z61" s="56" t="s">
        <v>66</v>
      </c>
      <c r="AA61" s="55" t="s">
        <v>162</v>
      </c>
      <c r="AB61" s="42">
        <v>43592</v>
      </c>
      <c r="AC61" s="55" t="s">
        <v>68</v>
      </c>
      <c r="AD61" s="55" t="s">
        <v>68</v>
      </c>
      <c r="AE61" s="57" t="s">
        <v>163</v>
      </c>
      <c r="AF61" s="58">
        <v>2496.1716000000001</v>
      </c>
      <c r="AG61" s="59"/>
      <c r="AH61" s="60">
        <v>757.17205200000001</v>
      </c>
      <c r="AI61" s="61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3">
        <v>0</v>
      </c>
      <c r="AV61" s="59"/>
      <c r="AW61" s="64">
        <v>0</v>
      </c>
      <c r="AX61" s="80" t="s">
        <v>164</v>
      </c>
      <c r="AY61" s="80" t="s">
        <v>70</v>
      </c>
      <c r="AZ61" s="76" t="s">
        <v>165</v>
      </c>
      <c r="BA61" s="80" t="s">
        <v>166</v>
      </c>
      <c r="BB61" s="67">
        <v>43605</v>
      </c>
      <c r="BC61" s="68" t="s">
        <v>73</v>
      </c>
      <c r="BD61" s="68" t="s">
        <v>74</v>
      </c>
      <c r="BE61" s="69" t="s">
        <v>167</v>
      </c>
      <c r="BF61" s="70" t="s">
        <v>76</v>
      </c>
      <c r="BG61" s="38" t="s">
        <v>77</v>
      </c>
    </row>
    <row r="62" spans="1:59" ht="15" x14ac:dyDescent="0.25">
      <c r="A62" s="39" t="s">
        <v>55</v>
      </c>
      <c r="B62" s="39" t="s">
        <v>159</v>
      </c>
      <c r="C62" s="40">
        <v>43601</v>
      </c>
      <c r="D62" s="41" t="s">
        <v>160</v>
      </c>
      <c r="E62" s="42">
        <v>43584</v>
      </c>
      <c r="F62" s="75" t="s">
        <v>80</v>
      </c>
      <c r="G62" s="42" t="s">
        <v>81</v>
      </c>
      <c r="H62" s="42" t="s">
        <v>59</v>
      </c>
      <c r="I62" s="44" t="s">
        <v>60</v>
      </c>
      <c r="J62" s="42">
        <v>43589</v>
      </c>
      <c r="K62" s="42">
        <v>43590</v>
      </c>
      <c r="L62" s="45"/>
      <c r="M62" s="46"/>
      <c r="N62" s="46"/>
      <c r="O62" s="47" t="s">
        <v>82</v>
      </c>
      <c r="P62" s="48">
        <v>0.3</v>
      </c>
      <c r="Q62" s="49">
        <v>50838</v>
      </c>
      <c r="R62" s="50" t="s">
        <v>83</v>
      </c>
      <c r="S62" s="46">
        <v>4000</v>
      </c>
      <c r="T62" s="52" t="s">
        <v>84</v>
      </c>
      <c r="U62" s="53" t="s">
        <v>64</v>
      </c>
      <c r="V62" s="51">
        <v>640</v>
      </c>
      <c r="W62" s="54">
        <v>32.002200000000002</v>
      </c>
      <c r="X62" s="51">
        <v>20481.408000000003</v>
      </c>
      <c r="Y62" s="55" t="s">
        <v>161</v>
      </c>
      <c r="Z62" s="56" t="s">
        <v>66</v>
      </c>
      <c r="AA62" s="55" t="s">
        <v>162</v>
      </c>
      <c r="AB62" s="42">
        <v>43592</v>
      </c>
      <c r="AC62" s="55" t="s">
        <v>68</v>
      </c>
      <c r="AD62" s="55" t="s">
        <v>68</v>
      </c>
      <c r="AE62" s="57" t="s">
        <v>163</v>
      </c>
      <c r="AF62" s="58">
        <v>6144.4224000000004</v>
      </c>
      <c r="AG62" s="82"/>
      <c r="AH62" s="60">
        <v>1863.8081280000004</v>
      </c>
      <c r="AI62" s="61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3">
        <v>0</v>
      </c>
      <c r="AV62" s="82"/>
      <c r="AW62" s="64">
        <v>0</v>
      </c>
      <c r="AX62" s="80" t="s">
        <v>164</v>
      </c>
      <c r="AY62" s="80" t="s">
        <v>70</v>
      </c>
      <c r="AZ62" s="76" t="s">
        <v>165</v>
      </c>
      <c r="BA62" s="80" t="s">
        <v>166</v>
      </c>
      <c r="BB62" s="67">
        <v>43605</v>
      </c>
      <c r="BC62" s="68" t="s">
        <v>73</v>
      </c>
      <c r="BD62" s="68" t="s">
        <v>74</v>
      </c>
      <c r="BE62" s="69" t="s">
        <v>167</v>
      </c>
      <c r="BF62" s="70" t="s">
        <v>76</v>
      </c>
      <c r="BG62" s="38" t="s">
        <v>77</v>
      </c>
    </row>
    <row r="63" spans="1:59" ht="15" x14ac:dyDescent="0.25">
      <c r="A63" s="39" t="s">
        <v>55</v>
      </c>
      <c r="B63" s="39" t="s">
        <v>159</v>
      </c>
      <c r="C63" s="40">
        <v>43601</v>
      </c>
      <c r="D63" s="41" t="s">
        <v>160</v>
      </c>
      <c r="E63" s="42">
        <v>43584</v>
      </c>
      <c r="F63" s="75" t="s">
        <v>80</v>
      </c>
      <c r="G63" s="42" t="s">
        <v>81</v>
      </c>
      <c r="H63" s="42" t="s">
        <v>59</v>
      </c>
      <c r="I63" s="44" t="s">
        <v>60</v>
      </c>
      <c r="J63" s="42">
        <v>43589</v>
      </c>
      <c r="K63" s="42">
        <v>43590</v>
      </c>
      <c r="L63" s="45"/>
      <c r="M63" s="46"/>
      <c r="N63" s="46"/>
      <c r="O63" s="47" t="s">
        <v>82</v>
      </c>
      <c r="P63" s="48">
        <v>0.3</v>
      </c>
      <c r="Q63" s="49">
        <v>50839</v>
      </c>
      <c r="R63" s="50" t="s">
        <v>83</v>
      </c>
      <c r="S63" s="46">
        <v>5300</v>
      </c>
      <c r="T63" s="52" t="s">
        <v>84</v>
      </c>
      <c r="U63" s="53" t="s">
        <v>64</v>
      </c>
      <c r="V63" s="51">
        <v>954</v>
      </c>
      <c r="W63" s="54">
        <v>32.002200000000002</v>
      </c>
      <c r="X63" s="51">
        <v>30530.098800000003</v>
      </c>
      <c r="Y63" s="55" t="s">
        <v>161</v>
      </c>
      <c r="Z63" s="56" t="s">
        <v>66</v>
      </c>
      <c r="AA63" s="55" t="s">
        <v>162</v>
      </c>
      <c r="AB63" s="42">
        <v>43592</v>
      </c>
      <c r="AC63" s="55" t="s">
        <v>68</v>
      </c>
      <c r="AD63" s="55" t="s">
        <v>68</v>
      </c>
      <c r="AE63" s="57" t="s">
        <v>163</v>
      </c>
      <c r="AF63" s="58">
        <v>9159.0296400000007</v>
      </c>
      <c r="AG63" s="82"/>
      <c r="AH63" s="60">
        <v>2778.2389908000005</v>
      </c>
      <c r="AI63" s="61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3">
        <v>0</v>
      </c>
      <c r="AV63" s="82"/>
      <c r="AW63" s="64">
        <v>0</v>
      </c>
      <c r="AX63" s="80" t="s">
        <v>164</v>
      </c>
      <c r="AY63" s="80" t="s">
        <v>70</v>
      </c>
      <c r="AZ63" s="76" t="s">
        <v>165</v>
      </c>
      <c r="BA63" s="80" t="s">
        <v>166</v>
      </c>
      <c r="BB63" s="67">
        <v>43605</v>
      </c>
      <c r="BC63" s="68" t="s">
        <v>73</v>
      </c>
      <c r="BD63" s="68" t="s">
        <v>74</v>
      </c>
      <c r="BE63" s="69" t="s">
        <v>167</v>
      </c>
      <c r="BF63" s="70" t="s">
        <v>76</v>
      </c>
      <c r="BG63" s="38" t="s">
        <v>77</v>
      </c>
    </row>
    <row r="64" spans="1:59" ht="15" x14ac:dyDescent="0.25">
      <c r="A64" s="39" t="s">
        <v>55</v>
      </c>
      <c r="B64" s="39" t="s">
        <v>159</v>
      </c>
      <c r="C64" s="40">
        <v>43601</v>
      </c>
      <c r="D64" s="41" t="s">
        <v>160</v>
      </c>
      <c r="E64" s="42">
        <v>43584</v>
      </c>
      <c r="F64" s="75" t="s">
        <v>80</v>
      </c>
      <c r="G64" s="42" t="s">
        <v>81</v>
      </c>
      <c r="H64" s="42" t="s">
        <v>59</v>
      </c>
      <c r="I64" s="44" t="s">
        <v>60</v>
      </c>
      <c r="J64" s="42">
        <v>43589</v>
      </c>
      <c r="K64" s="42">
        <v>43590</v>
      </c>
      <c r="L64" s="45"/>
      <c r="M64" s="46"/>
      <c r="N64" s="46"/>
      <c r="O64" s="47" t="s">
        <v>82</v>
      </c>
      <c r="P64" s="48">
        <v>0.3</v>
      </c>
      <c r="Q64" s="49">
        <v>50838</v>
      </c>
      <c r="R64" s="50" t="s">
        <v>83</v>
      </c>
      <c r="S64" s="46">
        <v>7000</v>
      </c>
      <c r="T64" s="52" t="s">
        <v>84</v>
      </c>
      <c r="U64" s="53" t="s">
        <v>64</v>
      </c>
      <c r="V64" s="51">
        <v>1120</v>
      </c>
      <c r="W64" s="54">
        <v>32.002200000000002</v>
      </c>
      <c r="X64" s="51">
        <v>35842.464</v>
      </c>
      <c r="Y64" s="55" t="s">
        <v>161</v>
      </c>
      <c r="Z64" s="56" t="s">
        <v>66</v>
      </c>
      <c r="AA64" s="55" t="s">
        <v>162</v>
      </c>
      <c r="AB64" s="42">
        <v>43592</v>
      </c>
      <c r="AC64" s="55" t="s">
        <v>68</v>
      </c>
      <c r="AD64" s="55" t="s">
        <v>68</v>
      </c>
      <c r="AE64" s="57" t="s">
        <v>163</v>
      </c>
      <c r="AF64" s="58">
        <v>10752.7392</v>
      </c>
      <c r="AG64" s="82"/>
      <c r="AH64" s="60">
        <v>3261.6642240000006</v>
      </c>
      <c r="AI64" s="61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3">
        <v>0</v>
      </c>
      <c r="AV64" s="82"/>
      <c r="AW64" s="64">
        <v>0</v>
      </c>
      <c r="AX64" s="80" t="s">
        <v>164</v>
      </c>
      <c r="AY64" s="80" t="s">
        <v>70</v>
      </c>
      <c r="AZ64" s="76" t="s">
        <v>165</v>
      </c>
      <c r="BA64" s="80" t="s">
        <v>166</v>
      </c>
      <c r="BB64" s="67">
        <v>43605</v>
      </c>
      <c r="BC64" s="68" t="s">
        <v>73</v>
      </c>
      <c r="BD64" s="68" t="s">
        <v>74</v>
      </c>
      <c r="BE64" s="69" t="s">
        <v>167</v>
      </c>
      <c r="BF64" s="70" t="s">
        <v>76</v>
      </c>
      <c r="BG64" s="38" t="s">
        <v>77</v>
      </c>
    </row>
    <row r="65" spans="1:59" ht="15" x14ac:dyDescent="0.25">
      <c r="A65" s="39" t="s">
        <v>55</v>
      </c>
      <c r="B65" s="39" t="s">
        <v>159</v>
      </c>
      <c r="C65" s="40">
        <v>43601</v>
      </c>
      <c r="D65" s="41" t="s">
        <v>160</v>
      </c>
      <c r="E65" s="42">
        <v>43584</v>
      </c>
      <c r="F65" s="75" t="s">
        <v>80</v>
      </c>
      <c r="G65" s="42" t="s">
        <v>81</v>
      </c>
      <c r="H65" s="42" t="s">
        <v>59</v>
      </c>
      <c r="I65" s="44" t="s">
        <v>60</v>
      </c>
      <c r="J65" s="42">
        <v>43589</v>
      </c>
      <c r="K65" s="42">
        <v>43590</v>
      </c>
      <c r="L65" s="45"/>
      <c r="M65" s="46"/>
      <c r="N65" s="46"/>
      <c r="O65" s="47" t="s">
        <v>82</v>
      </c>
      <c r="P65" s="48">
        <v>0.3</v>
      </c>
      <c r="Q65" s="49">
        <v>50844</v>
      </c>
      <c r="R65" s="50" t="s">
        <v>83</v>
      </c>
      <c r="S65" s="46">
        <v>7200</v>
      </c>
      <c r="T65" s="52" t="s">
        <v>84</v>
      </c>
      <c r="U65" s="53" t="s">
        <v>64</v>
      </c>
      <c r="V65" s="51">
        <v>1296</v>
      </c>
      <c r="W65" s="54">
        <v>32.002200000000002</v>
      </c>
      <c r="X65" s="51">
        <v>41474.851200000005</v>
      </c>
      <c r="Y65" s="55" t="s">
        <v>161</v>
      </c>
      <c r="Z65" s="56" t="s">
        <v>66</v>
      </c>
      <c r="AA65" s="55" t="s">
        <v>162</v>
      </c>
      <c r="AB65" s="42">
        <v>43592</v>
      </c>
      <c r="AC65" s="55" t="s">
        <v>68</v>
      </c>
      <c r="AD65" s="55" t="s">
        <v>68</v>
      </c>
      <c r="AE65" s="57" t="s">
        <v>163</v>
      </c>
      <c r="AF65" s="58">
        <v>12442.455360000002</v>
      </c>
      <c r="AG65" s="82"/>
      <c r="AH65" s="60">
        <v>3774.2114592000007</v>
      </c>
      <c r="AI65" s="61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3">
        <v>0</v>
      </c>
      <c r="AV65" s="82"/>
      <c r="AW65" s="64">
        <v>0</v>
      </c>
      <c r="AX65" s="80" t="s">
        <v>164</v>
      </c>
      <c r="AY65" s="80" t="s">
        <v>70</v>
      </c>
      <c r="AZ65" s="76" t="s">
        <v>165</v>
      </c>
      <c r="BA65" s="80" t="s">
        <v>166</v>
      </c>
      <c r="BB65" s="67">
        <v>43605</v>
      </c>
      <c r="BC65" s="68" t="s">
        <v>73</v>
      </c>
      <c r="BD65" s="68" t="s">
        <v>74</v>
      </c>
      <c r="BE65" s="69" t="s">
        <v>167</v>
      </c>
      <c r="BF65" s="70" t="s">
        <v>76</v>
      </c>
      <c r="BG65" s="38" t="s">
        <v>77</v>
      </c>
    </row>
    <row r="66" spans="1:59" ht="15" x14ac:dyDescent="0.25">
      <c r="A66" s="39" t="s">
        <v>55</v>
      </c>
      <c r="B66" s="39" t="s">
        <v>159</v>
      </c>
      <c r="C66" s="40">
        <v>43601</v>
      </c>
      <c r="D66" s="41" t="s">
        <v>160</v>
      </c>
      <c r="E66" s="42">
        <v>43584</v>
      </c>
      <c r="F66" s="75" t="s">
        <v>80</v>
      </c>
      <c r="G66" s="42" t="s">
        <v>81</v>
      </c>
      <c r="H66" s="42" t="s">
        <v>59</v>
      </c>
      <c r="I66" s="44" t="s">
        <v>60</v>
      </c>
      <c r="J66" s="42">
        <v>43589</v>
      </c>
      <c r="K66" s="42">
        <v>43590</v>
      </c>
      <c r="L66" s="45"/>
      <c r="M66" s="46"/>
      <c r="N66" s="46"/>
      <c r="O66" s="47" t="s">
        <v>82</v>
      </c>
      <c r="P66" s="48">
        <v>0.3</v>
      </c>
      <c r="Q66" s="49">
        <v>50845</v>
      </c>
      <c r="R66" s="50" t="s">
        <v>83</v>
      </c>
      <c r="S66" s="46">
        <v>3700</v>
      </c>
      <c r="T66" s="52" t="s">
        <v>84</v>
      </c>
      <c r="U66" s="53" t="s">
        <v>64</v>
      </c>
      <c r="V66" s="51">
        <v>777</v>
      </c>
      <c r="W66" s="54">
        <v>32.002200000000002</v>
      </c>
      <c r="X66" s="51">
        <v>24865.7094</v>
      </c>
      <c r="Y66" s="55" t="s">
        <v>161</v>
      </c>
      <c r="Z66" s="56" t="s">
        <v>66</v>
      </c>
      <c r="AA66" s="55" t="s">
        <v>162</v>
      </c>
      <c r="AB66" s="42">
        <v>43592</v>
      </c>
      <c r="AC66" s="55" t="s">
        <v>68</v>
      </c>
      <c r="AD66" s="55" t="s">
        <v>68</v>
      </c>
      <c r="AE66" s="57" t="s">
        <v>163</v>
      </c>
      <c r="AF66" s="58">
        <v>7459.7128199999997</v>
      </c>
      <c r="AG66" s="82"/>
      <c r="AH66" s="60">
        <v>2262.7795554000004</v>
      </c>
      <c r="AI66" s="61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3">
        <v>0</v>
      </c>
      <c r="AV66" s="82"/>
      <c r="AW66" s="64">
        <v>0</v>
      </c>
      <c r="AX66" s="80" t="s">
        <v>164</v>
      </c>
      <c r="AY66" s="80" t="s">
        <v>70</v>
      </c>
      <c r="AZ66" s="76" t="s">
        <v>165</v>
      </c>
      <c r="BA66" s="80" t="s">
        <v>166</v>
      </c>
      <c r="BB66" s="67">
        <v>43605</v>
      </c>
      <c r="BC66" s="68" t="s">
        <v>73</v>
      </c>
      <c r="BD66" s="68" t="s">
        <v>74</v>
      </c>
      <c r="BE66" s="69" t="s">
        <v>167</v>
      </c>
      <c r="BF66" s="70" t="s">
        <v>76</v>
      </c>
      <c r="BG66" s="38" t="s">
        <v>77</v>
      </c>
    </row>
    <row r="67" spans="1:59" ht="15" x14ac:dyDescent="0.25">
      <c r="A67" s="39" t="s">
        <v>55</v>
      </c>
      <c r="B67" s="39" t="s">
        <v>159</v>
      </c>
      <c r="C67" s="40">
        <v>43601</v>
      </c>
      <c r="D67" s="41" t="s">
        <v>160</v>
      </c>
      <c r="E67" s="42">
        <v>43584</v>
      </c>
      <c r="F67" s="75" t="s">
        <v>80</v>
      </c>
      <c r="G67" s="42" t="s">
        <v>81</v>
      </c>
      <c r="H67" s="42" t="s">
        <v>59</v>
      </c>
      <c r="I67" s="44" t="s">
        <v>60</v>
      </c>
      <c r="J67" s="42">
        <v>43589</v>
      </c>
      <c r="K67" s="42">
        <v>43590</v>
      </c>
      <c r="L67" s="45"/>
      <c r="M67" s="46"/>
      <c r="N67" s="46"/>
      <c r="O67" s="47" t="s">
        <v>82</v>
      </c>
      <c r="P67" s="48">
        <v>0.3</v>
      </c>
      <c r="Q67" s="49">
        <v>50840</v>
      </c>
      <c r="R67" s="50" t="s">
        <v>83</v>
      </c>
      <c r="S67" s="46">
        <v>2400</v>
      </c>
      <c r="T67" s="52" t="s">
        <v>84</v>
      </c>
      <c r="U67" s="53" t="s">
        <v>64</v>
      </c>
      <c r="V67" s="51">
        <v>384</v>
      </c>
      <c r="W67" s="54">
        <v>32.002200000000002</v>
      </c>
      <c r="X67" s="51">
        <v>12288.844800000001</v>
      </c>
      <c r="Y67" s="55" t="s">
        <v>161</v>
      </c>
      <c r="Z67" s="56" t="s">
        <v>66</v>
      </c>
      <c r="AA67" s="55" t="s">
        <v>162</v>
      </c>
      <c r="AB67" s="42">
        <v>43592</v>
      </c>
      <c r="AC67" s="55" t="s">
        <v>68</v>
      </c>
      <c r="AD67" s="55" t="s">
        <v>68</v>
      </c>
      <c r="AE67" s="57" t="s">
        <v>163</v>
      </c>
      <c r="AF67" s="58">
        <v>3686.65344</v>
      </c>
      <c r="AG67" s="82"/>
      <c r="AH67" s="60">
        <v>1118.2848768000001</v>
      </c>
      <c r="AI67" s="61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3">
        <v>0</v>
      </c>
      <c r="AV67" s="82"/>
      <c r="AW67" s="64">
        <v>0</v>
      </c>
      <c r="AX67" s="80" t="s">
        <v>164</v>
      </c>
      <c r="AY67" s="80" t="s">
        <v>70</v>
      </c>
      <c r="AZ67" s="76" t="s">
        <v>165</v>
      </c>
      <c r="BA67" s="80" t="s">
        <v>166</v>
      </c>
      <c r="BB67" s="67">
        <v>43605</v>
      </c>
      <c r="BC67" s="68" t="s">
        <v>73</v>
      </c>
      <c r="BD67" s="68" t="s">
        <v>74</v>
      </c>
      <c r="BE67" s="69" t="s">
        <v>167</v>
      </c>
      <c r="BF67" s="70" t="s">
        <v>76</v>
      </c>
      <c r="BG67" s="38" t="s">
        <v>77</v>
      </c>
    </row>
    <row r="68" spans="1:59" ht="15" x14ac:dyDescent="0.25">
      <c r="A68" s="39" t="s">
        <v>55</v>
      </c>
      <c r="B68" s="39" t="s">
        <v>168</v>
      </c>
      <c r="C68" s="40">
        <v>43607</v>
      </c>
      <c r="D68" s="41" t="s">
        <v>169</v>
      </c>
      <c r="E68" s="42">
        <v>43592</v>
      </c>
      <c r="F68" s="75" t="s">
        <v>106</v>
      </c>
      <c r="G68" s="42" t="s">
        <v>107</v>
      </c>
      <c r="H68" s="42" t="s">
        <v>108</v>
      </c>
      <c r="I68" s="44" t="s">
        <v>60</v>
      </c>
      <c r="J68" s="42">
        <v>43600</v>
      </c>
      <c r="K68" s="42">
        <v>43602</v>
      </c>
      <c r="L68" s="45">
        <v>2</v>
      </c>
      <c r="M68" s="46">
        <v>32.799999999999997</v>
      </c>
      <c r="N68" s="46">
        <v>33</v>
      </c>
      <c r="O68" s="47" t="s">
        <v>123</v>
      </c>
      <c r="P68" s="48">
        <v>0.05</v>
      </c>
      <c r="Q68" s="49">
        <v>75417</v>
      </c>
      <c r="R68" s="50" t="s">
        <v>124</v>
      </c>
      <c r="S68" s="46">
        <v>340</v>
      </c>
      <c r="T68" s="52" t="s">
        <v>125</v>
      </c>
      <c r="U68" s="53" t="s">
        <v>111</v>
      </c>
      <c r="V68" s="51">
        <v>146.21</v>
      </c>
      <c r="W68" s="54">
        <v>36.191699999999997</v>
      </c>
      <c r="X68" s="51">
        <v>5291.5884569999998</v>
      </c>
      <c r="Y68" s="55" t="s">
        <v>170</v>
      </c>
      <c r="Z68" s="56" t="s">
        <v>113</v>
      </c>
      <c r="AA68" s="55" t="s">
        <v>113</v>
      </c>
      <c r="AB68" s="42" t="s">
        <v>113</v>
      </c>
      <c r="AC68" s="55" t="s">
        <v>114</v>
      </c>
      <c r="AD68" s="55" t="s">
        <v>115</v>
      </c>
      <c r="AE68" s="57" t="s">
        <v>171</v>
      </c>
      <c r="AF68" s="58">
        <v>264.57942285000001</v>
      </c>
      <c r="AG68" s="82"/>
      <c r="AH68" s="60">
        <v>388.93175158950004</v>
      </c>
      <c r="AI68" s="61">
        <v>1300</v>
      </c>
      <c r="AJ68" s="62"/>
      <c r="AK68" s="62">
        <v>750</v>
      </c>
      <c r="AL68" s="62">
        <v>200</v>
      </c>
      <c r="AM68" s="62"/>
      <c r="AN68" s="62"/>
      <c r="AO68" s="62"/>
      <c r="AP68" s="62"/>
      <c r="AQ68" s="62"/>
      <c r="AR68" s="62">
        <v>2052</v>
      </c>
      <c r="AS68" s="62"/>
      <c r="AT68" s="62"/>
      <c r="AU68" s="63">
        <v>4302</v>
      </c>
      <c r="AV68" s="82">
        <v>287.14</v>
      </c>
      <c r="AW68" s="64">
        <v>4589.1400000000003</v>
      </c>
      <c r="AX68" s="65" t="s">
        <v>172</v>
      </c>
      <c r="AY68" s="65" t="s">
        <v>173</v>
      </c>
      <c r="AZ68" s="66" t="s">
        <v>70</v>
      </c>
      <c r="BA68" s="66" t="s">
        <v>70</v>
      </c>
      <c r="BB68" s="67">
        <v>43614</v>
      </c>
      <c r="BC68" s="68" t="s">
        <v>73</v>
      </c>
      <c r="BD68" s="68" t="s">
        <v>74</v>
      </c>
      <c r="BE68" s="69" t="s">
        <v>174</v>
      </c>
      <c r="BF68" s="70" t="s">
        <v>120</v>
      </c>
      <c r="BG68" s="38" t="s">
        <v>77</v>
      </c>
    </row>
    <row r="69" spans="1:59" ht="15" x14ac:dyDescent="0.25">
      <c r="A69" s="39" t="s">
        <v>55</v>
      </c>
      <c r="B69" s="39" t="s">
        <v>168</v>
      </c>
      <c r="C69" s="40">
        <v>43607</v>
      </c>
      <c r="D69" s="41" t="s">
        <v>169</v>
      </c>
      <c r="E69" s="42">
        <v>43592</v>
      </c>
      <c r="F69" s="75" t="s">
        <v>106</v>
      </c>
      <c r="G69" s="42" t="s">
        <v>107</v>
      </c>
      <c r="H69" s="42" t="s">
        <v>108</v>
      </c>
      <c r="I69" s="44" t="s">
        <v>60</v>
      </c>
      <c r="J69" s="42">
        <v>43600</v>
      </c>
      <c r="K69" s="42">
        <v>43602</v>
      </c>
      <c r="L69" s="45"/>
      <c r="M69" s="46"/>
      <c r="N69" s="46"/>
      <c r="O69" s="47" t="s">
        <v>129</v>
      </c>
      <c r="P69" s="48">
        <v>0.1</v>
      </c>
      <c r="Q69" s="49">
        <v>75092</v>
      </c>
      <c r="R69" s="50" t="s">
        <v>130</v>
      </c>
      <c r="S69" s="46">
        <v>4000</v>
      </c>
      <c r="T69" s="52" t="s">
        <v>84</v>
      </c>
      <c r="U69" s="53" t="s">
        <v>111</v>
      </c>
      <c r="V69" s="51">
        <v>52.6</v>
      </c>
      <c r="W69" s="54">
        <v>36.191699999999997</v>
      </c>
      <c r="X69" s="51">
        <v>1903.6834199999998</v>
      </c>
      <c r="Y69" s="55" t="s">
        <v>170</v>
      </c>
      <c r="Z69" s="56" t="s">
        <v>113</v>
      </c>
      <c r="AA69" s="55" t="s">
        <v>113</v>
      </c>
      <c r="AB69" s="42" t="s">
        <v>113</v>
      </c>
      <c r="AC69" s="55" t="s">
        <v>114</v>
      </c>
      <c r="AD69" s="55" t="s">
        <v>115</v>
      </c>
      <c r="AE69" s="57" t="s">
        <v>171</v>
      </c>
      <c r="AF69" s="58">
        <v>190.36834199999998</v>
      </c>
      <c r="AG69" s="82"/>
      <c r="AH69" s="60">
        <v>146.58362334000003</v>
      </c>
      <c r="AI69" s="61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3">
        <v>0</v>
      </c>
      <c r="AV69" s="82"/>
      <c r="AW69" s="64">
        <v>0</v>
      </c>
      <c r="AX69" s="65" t="s">
        <v>172</v>
      </c>
      <c r="AY69" s="65" t="s">
        <v>173</v>
      </c>
      <c r="AZ69" s="66" t="s">
        <v>70</v>
      </c>
      <c r="BA69" s="66" t="s">
        <v>70</v>
      </c>
      <c r="BB69" s="67">
        <v>43614</v>
      </c>
      <c r="BC69" s="68" t="s">
        <v>73</v>
      </c>
      <c r="BD69" s="68" t="s">
        <v>74</v>
      </c>
      <c r="BE69" s="69" t="s">
        <v>174</v>
      </c>
      <c r="BF69" s="70" t="s">
        <v>120</v>
      </c>
      <c r="BG69" s="38" t="s">
        <v>77</v>
      </c>
    </row>
    <row r="70" spans="1:59" ht="15" x14ac:dyDescent="0.25">
      <c r="A70" s="39" t="s">
        <v>55</v>
      </c>
      <c r="B70" s="39" t="s">
        <v>168</v>
      </c>
      <c r="C70" s="40">
        <v>43607</v>
      </c>
      <c r="D70" s="41" t="s">
        <v>169</v>
      </c>
      <c r="E70" s="42">
        <v>43592</v>
      </c>
      <c r="F70" s="75" t="s">
        <v>106</v>
      </c>
      <c r="G70" s="42" t="s">
        <v>107</v>
      </c>
      <c r="H70" s="42" t="s">
        <v>108</v>
      </c>
      <c r="I70" s="44" t="s">
        <v>60</v>
      </c>
      <c r="J70" s="42">
        <v>43600</v>
      </c>
      <c r="K70" s="42">
        <v>43602</v>
      </c>
      <c r="L70" s="45"/>
      <c r="M70" s="46"/>
      <c r="N70" s="46"/>
      <c r="O70" s="47" t="s">
        <v>131</v>
      </c>
      <c r="P70" s="48">
        <v>0.1</v>
      </c>
      <c r="Q70" s="49">
        <v>80687</v>
      </c>
      <c r="R70" s="50" t="s">
        <v>132</v>
      </c>
      <c r="S70" s="46">
        <v>3090</v>
      </c>
      <c r="T70" s="52" t="s">
        <v>84</v>
      </c>
      <c r="U70" s="53" t="s">
        <v>111</v>
      </c>
      <c r="V70" s="51">
        <v>120.88</v>
      </c>
      <c r="W70" s="54">
        <v>36.191699999999997</v>
      </c>
      <c r="X70" s="51">
        <v>4374.8526959999999</v>
      </c>
      <c r="Y70" s="55" t="s">
        <v>170</v>
      </c>
      <c r="Z70" s="56" t="s">
        <v>113</v>
      </c>
      <c r="AA70" s="55" t="s">
        <v>113</v>
      </c>
      <c r="AB70" s="42" t="s">
        <v>113</v>
      </c>
      <c r="AC70" s="55" t="s">
        <v>114</v>
      </c>
      <c r="AD70" s="55" t="s">
        <v>115</v>
      </c>
      <c r="AE70" s="57" t="s">
        <v>171</v>
      </c>
      <c r="AF70" s="58">
        <v>437.48526960000004</v>
      </c>
      <c r="AG70" s="82"/>
      <c r="AH70" s="60">
        <v>336.86365759200004</v>
      </c>
      <c r="AI70" s="61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3">
        <v>0</v>
      </c>
      <c r="AV70" s="82"/>
      <c r="AW70" s="64">
        <v>0</v>
      </c>
      <c r="AX70" s="65" t="s">
        <v>172</v>
      </c>
      <c r="AY70" s="65" t="s">
        <v>173</v>
      </c>
      <c r="AZ70" s="66" t="s">
        <v>70</v>
      </c>
      <c r="BA70" s="66" t="s">
        <v>70</v>
      </c>
      <c r="BB70" s="67">
        <v>43614</v>
      </c>
      <c r="BC70" s="68" t="s">
        <v>73</v>
      </c>
      <c r="BD70" s="68" t="s">
        <v>74</v>
      </c>
      <c r="BE70" s="69" t="s">
        <v>174</v>
      </c>
      <c r="BF70" s="70" t="s">
        <v>120</v>
      </c>
      <c r="BG70" s="38" t="s">
        <v>77</v>
      </c>
    </row>
    <row r="71" spans="1:59" ht="15" x14ac:dyDescent="0.25">
      <c r="A71" s="39" t="s">
        <v>55</v>
      </c>
      <c r="B71" s="39" t="s">
        <v>168</v>
      </c>
      <c r="C71" s="40">
        <v>43607</v>
      </c>
      <c r="D71" s="41" t="s">
        <v>169</v>
      </c>
      <c r="E71" s="42">
        <v>43592</v>
      </c>
      <c r="F71" s="75" t="s">
        <v>106</v>
      </c>
      <c r="G71" s="42" t="s">
        <v>107</v>
      </c>
      <c r="H71" s="42" t="s">
        <v>108</v>
      </c>
      <c r="I71" s="44" t="s">
        <v>60</v>
      </c>
      <c r="J71" s="42">
        <v>43600</v>
      </c>
      <c r="K71" s="42">
        <v>43602</v>
      </c>
      <c r="L71" s="45"/>
      <c r="M71" s="46"/>
      <c r="N71" s="46"/>
      <c r="O71" s="47" t="s">
        <v>131</v>
      </c>
      <c r="P71" s="48">
        <v>0.1</v>
      </c>
      <c r="Q71" s="49">
        <v>80697</v>
      </c>
      <c r="R71" s="50" t="s">
        <v>132</v>
      </c>
      <c r="S71" s="46">
        <v>1400</v>
      </c>
      <c r="T71" s="52" t="s">
        <v>84</v>
      </c>
      <c r="U71" s="53" t="s">
        <v>111</v>
      </c>
      <c r="V71" s="51">
        <v>97.13</v>
      </c>
      <c r="W71" s="54">
        <v>36.191699999999997</v>
      </c>
      <c r="X71" s="51">
        <v>3515.2998209999996</v>
      </c>
      <c r="Y71" s="55" t="s">
        <v>170</v>
      </c>
      <c r="Z71" s="56" t="s">
        <v>113</v>
      </c>
      <c r="AA71" s="55" t="s">
        <v>113</v>
      </c>
      <c r="AB71" s="42" t="s">
        <v>113</v>
      </c>
      <c r="AC71" s="55" t="s">
        <v>114</v>
      </c>
      <c r="AD71" s="55" t="s">
        <v>115</v>
      </c>
      <c r="AE71" s="57" t="s">
        <v>171</v>
      </c>
      <c r="AF71" s="58">
        <v>351.52998209999998</v>
      </c>
      <c r="AG71" s="82"/>
      <c r="AH71" s="60">
        <v>270.67808621699999</v>
      </c>
      <c r="AI71" s="61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3">
        <v>0</v>
      </c>
      <c r="AV71" s="82"/>
      <c r="AW71" s="64">
        <v>0</v>
      </c>
      <c r="AX71" s="65" t="s">
        <v>172</v>
      </c>
      <c r="AY71" s="65" t="s">
        <v>173</v>
      </c>
      <c r="AZ71" s="66" t="s">
        <v>70</v>
      </c>
      <c r="BA71" s="66" t="s">
        <v>70</v>
      </c>
      <c r="BB71" s="67">
        <v>43614</v>
      </c>
      <c r="BC71" s="68" t="s">
        <v>73</v>
      </c>
      <c r="BD71" s="68" t="s">
        <v>74</v>
      </c>
      <c r="BE71" s="69" t="s">
        <v>174</v>
      </c>
      <c r="BF71" s="70" t="s">
        <v>120</v>
      </c>
      <c r="BG71" s="38" t="s">
        <v>77</v>
      </c>
    </row>
    <row r="72" spans="1:59" ht="15" x14ac:dyDescent="0.25">
      <c r="A72" s="39" t="s">
        <v>55</v>
      </c>
      <c r="B72" s="39" t="s">
        <v>168</v>
      </c>
      <c r="C72" s="40">
        <v>43607</v>
      </c>
      <c r="D72" s="41" t="s">
        <v>169</v>
      </c>
      <c r="E72" s="42">
        <v>43592</v>
      </c>
      <c r="F72" s="75" t="s">
        <v>106</v>
      </c>
      <c r="G72" s="42" t="s">
        <v>107</v>
      </c>
      <c r="H72" s="42" t="s">
        <v>108</v>
      </c>
      <c r="I72" s="44" t="s">
        <v>60</v>
      </c>
      <c r="J72" s="42">
        <v>43600</v>
      </c>
      <c r="K72" s="42">
        <v>43602</v>
      </c>
      <c r="L72" s="45"/>
      <c r="M72" s="46"/>
      <c r="N72" s="46"/>
      <c r="O72" s="47" t="s">
        <v>131</v>
      </c>
      <c r="P72" s="48">
        <v>0.1</v>
      </c>
      <c r="Q72" s="49">
        <v>80709</v>
      </c>
      <c r="R72" s="50" t="s">
        <v>132</v>
      </c>
      <c r="S72" s="46">
        <v>4000</v>
      </c>
      <c r="T72" s="52" t="s">
        <v>84</v>
      </c>
      <c r="U72" s="53" t="s">
        <v>111</v>
      </c>
      <c r="V72" s="51">
        <v>277.52</v>
      </c>
      <c r="W72" s="54">
        <v>36.191699999999997</v>
      </c>
      <c r="X72" s="51">
        <v>10043.920583999998</v>
      </c>
      <c r="Y72" s="55" t="s">
        <v>170</v>
      </c>
      <c r="Z72" s="56" t="s">
        <v>113</v>
      </c>
      <c r="AA72" s="55" t="s">
        <v>113</v>
      </c>
      <c r="AB72" s="42" t="s">
        <v>113</v>
      </c>
      <c r="AC72" s="55" t="s">
        <v>114</v>
      </c>
      <c r="AD72" s="55" t="s">
        <v>115</v>
      </c>
      <c r="AE72" s="57" t="s">
        <v>171</v>
      </c>
      <c r="AF72" s="58">
        <v>1004.3920583999998</v>
      </c>
      <c r="AG72" s="82"/>
      <c r="AH72" s="60">
        <v>773.38188496799978</v>
      </c>
      <c r="AI72" s="61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3">
        <v>0</v>
      </c>
      <c r="AV72" s="82"/>
      <c r="AW72" s="64">
        <v>0</v>
      </c>
      <c r="AX72" s="65" t="s">
        <v>172</v>
      </c>
      <c r="AY72" s="65" t="s">
        <v>173</v>
      </c>
      <c r="AZ72" s="66" t="s">
        <v>70</v>
      </c>
      <c r="BA72" s="66" t="s">
        <v>70</v>
      </c>
      <c r="BB72" s="67">
        <v>43614</v>
      </c>
      <c r="BC72" s="68" t="s">
        <v>73</v>
      </c>
      <c r="BD72" s="68" t="s">
        <v>74</v>
      </c>
      <c r="BE72" s="69" t="s">
        <v>174</v>
      </c>
      <c r="BF72" s="70" t="s">
        <v>120</v>
      </c>
      <c r="BG72" s="38" t="s">
        <v>77</v>
      </c>
    </row>
    <row r="73" spans="1:59" ht="15" x14ac:dyDescent="0.25">
      <c r="A73" s="39" t="s">
        <v>55</v>
      </c>
      <c r="B73" s="39" t="s">
        <v>168</v>
      </c>
      <c r="C73" s="40">
        <v>43607</v>
      </c>
      <c r="D73" s="71" t="s">
        <v>169</v>
      </c>
      <c r="E73" s="42">
        <v>43592</v>
      </c>
      <c r="F73" s="75" t="s">
        <v>106</v>
      </c>
      <c r="G73" s="42" t="s">
        <v>107</v>
      </c>
      <c r="H73" s="42" t="s">
        <v>108</v>
      </c>
      <c r="I73" s="44" t="s">
        <v>60</v>
      </c>
      <c r="J73" s="42">
        <v>43600</v>
      </c>
      <c r="K73" s="42">
        <v>43602</v>
      </c>
      <c r="L73" s="45"/>
      <c r="M73" s="46"/>
      <c r="N73" s="46"/>
      <c r="O73" s="47" t="s">
        <v>175</v>
      </c>
      <c r="P73" s="48">
        <v>0.1</v>
      </c>
      <c r="Q73" s="49" t="s">
        <v>176</v>
      </c>
      <c r="R73" s="50" t="s">
        <v>177</v>
      </c>
      <c r="S73" s="46">
        <v>2000</v>
      </c>
      <c r="T73" s="52" t="s">
        <v>84</v>
      </c>
      <c r="U73" s="53" t="s">
        <v>111</v>
      </c>
      <c r="V73" s="51">
        <v>345.59</v>
      </c>
      <c r="W73" s="54">
        <v>36.191699999999997</v>
      </c>
      <c r="X73" s="51">
        <v>12507.489602999998</v>
      </c>
      <c r="Y73" s="55" t="s">
        <v>170</v>
      </c>
      <c r="Z73" s="56" t="s">
        <v>113</v>
      </c>
      <c r="AA73" s="55" t="s">
        <v>113</v>
      </c>
      <c r="AB73" s="42" t="s">
        <v>113</v>
      </c>
      <c r="AC73" s="55" t="s">
        <v>114</v>
      </c>
      <c r="AD73" s="55" t="s">
        <v>115</v>
      </c>
      <c r="AE73" s="57" t="s">
        <v>171</v>
      </c>
      <c r="AF73" s="58">
        <v>1250.7489602999999</v>
      </c>
      <c r="AG73" s="74"/>
      <c r="AH73" s="60">
        <v>963.07669943099995</v>
      </c>
      <c r="AI73" s="61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3">
        <v>0</v>
      </c>
      <c r="AV73" s="82"/>
      <c r="AW73" s="64">
        <v>0</v>
      </c>
      <c r="AX73" s="65" t="s">
        <v>172</v>
      </c>
      <c r="AY73" s="65" t="s">
        <v>173</v>
      </c>
      <c r="AZ73" s="66" t="s">
        <v>70</v>
      </c>
      <c r="BA73" s="65" t="s">
        <v>70</v>
      </c>
      <c r="BB73" s="67">
        <v>43614</v>
      </c>
      <c r="BC73" s="68" t="s">
        <v>73</v>
      </c>
      <c r="BD73" s="68" t="s">
        <v>74</v>
      </c>
      <c r="BE73" s="69" t="s">
        <v>174</v>
      </c>
      <c r="BF73" s="70" t="s">
        <v>120</v>
      </c>
      <c r="BG73" s="38" t="s">
        <v>77</v>
      </c>
    </row>
    <row r="74" spans="1:59" ht="15" x14ac:dyDescent="0.25">
      <c r="A74" s="39" t="s">
        <v>55</v>
      </c>
      <c r="B74" s="39" t="s">
        <v>178</v>
      </c>
      <c r="C74" s="40">
        <v>43607</v>
      </c>
      <c r="D74" s="71">
        <v>53493</v>
      </c>
      <c r="E74" s="42">
        <v>43591</v>
      </c>
      <c r="F74" s="75" t="s">
        <v>57</v>
      </c>
      <c r="G74" s="42" t="s">
        <v>58</v>
      </c>
      <c r="H74" s="42" t="s">
        <v>59</v>
      </c>
      <c r="I74" s="44" t="s">
        <v>60</v>
      </c>
      <c r="J74" s="42">
        <v>43595</v>
      </c>
      <c r="K74" s="42">
        <v>43596</v>
      </c>
      <c r="L74" s="45">
        <v>42</v>
      </c>
      <c r="M74" s="46">
        <v>749</v>
      </c>
      <c r="N74" s="46">
        <v>749</v>
      </c>
      <c r="O74" s="47" t="s">
        <v>61</v>
      </c>
      <c r="P74" s="48">
        <v>0.05</v>
      </c>
      <c r="Q74" s="49">
        <v>40356</v>
      </c>
      <c r="R74" s="50" t="s">
        <v>62</v>
      </c>
      <c r="S74" s="46">
        <v>1612.6</v>
      </c>
      <c r="T74" s="52" t="s">
        <v>63</v>
      </c>
      <c r="U74" s="53" t="s">
        <v>64</v>
      </c>
      <c r="V74" s="51">
        <v>7498.59</v>
      </c>
      <c r="W74" s="54">
        <v>32.002200000000002</v>
      </c>
      <c r="X74" s="51">
        <v>239971.37689800002</v>
      </c>
      <c r="Y74" s="55" t="s">
        <v>179</v>
      </c>
      <c r="Z74" s="56" t="s">
        <v>66</v>
      </c>
      <c r="AA74" s="55" t="s">
        <v>180</v>
      </c>
      <c r="AB74" s="42">
        <v>43598</v>
      </c>
      <c r="AC74" s="55" t="s">
        <v>68</v>
      </c>
      <c r="AD74" s="55" t="s">
        <v>68</v>
      </c>
      <c r="AE74" s="57" t="s">
        <v>181</v>
      </c>
      <c r="AF74" s="58">
        <v>11998.568844900001</v>
      </c>
      <c r="AG74" s="74"/>
      <c r="AH74" s="60">
        <v>17637.896202003001</v>
      </c>
      <c r="AI74" s="61">
        <v>1200</v>
      </c>
      <c r="AJ74" s="62">
        <v>1200</v>
      </c>
      <c r="AK74" s="62">
        <v>300</v>
      </c>
      <c r="AL74" s="62">
        <v>200</v>
      </c>
      <c r="AM74" s="62">
        <v>200</v>
      </c>
      <c r="AN74" s="62">
        <v>65364.49</v>
      </c>
      <c r="AO74" s="62"/>
      <c r="AP74" s="62">
        <v>4575.51</v>
      </c>
      <c r="AQ74" s="62"/>
      <c r="AR74" s="62">
        <v>15241</v>
      </c>
      <c r="AS74" s="62"/>
      <c r="AT74" s="62" t="s">
        <v>70</v>
      </c>
      <c r="AU74" s="63">
        <v>88280.999999999985</v>
      </c>
      <c r="AV74" s="82">
        <v>1492.1599999999999</v>
      </c>
      <c r="AW74" s="64">
        <v>89773.159999999989</v>
      </c>
      <c r="AX74" s="65" t="s">
        <v>182</v>
      </c>
      <c r="AY74" s="65" t="s">
        <v>70</v>
      </c>
      <c r="AZ74" s="66" t="s">
        <v>70</v>
      </c>
      <c r="BA74" s="65" t="s">
        <v>70</v>
      </c>
      <c r="BB74" s="67">
        <v>43615</v>
      </c>
      <c r="BC74" s="68" t="s">
        <v>73</v>
      </c>
      <c r="BD74" s="68" t="s">
        <v>74</v>
      </c>
      <c r="BE74" s="69" t="s">
        <v>183</v>
      </c>
      <c r="BF74" s="70" t="s">
        <v>76</v>
      </c>
      <c r="BG74" s="38" t="s">
        <v>77</v>
      </c>
    </row>
    <row r="75" spans="1:59" ht="15" x14ac:dyDescent="0.25">
      <c r="A75" s="39" t="s">
        <v>55</v>
      </c>
      <c r="B75" s="39" t="s">
        <v>178</v>
      </c>
      <c r="C75" s="40">
        <v>43607</v>
      </c>
      <c r="D75" s="71">
        <v>53494</v>
      </c>
      <c r="E75" s="42">
        <v>43591</v>
      </c>
      <c r="F75" s="75" t="s">
        <v>57</v>
      </c>
      <c r="G75" s="42" t="s">
        <v>58</v>
      </c>
      <c r="H75" s="42" t="s">
        <v>59</v>
      </c>
      <c r="I75" s="44" t="s">
        <v>60</v>
      </c>
      <c r="J75" s="42">
        <v>43595</v>
      </c>
      <c r="K75" s="42">
        <v>43596</v>
      </c>
      <c r="L75" s="45"/>
      <c r="M75" s="46"/>
      <c r="N75" s="46"/>
      <c r="O75" s="47" t="s">
        <v>61</v>
      </c>
      <c r="P75" s="48">
        <v>0.05</v>
      </c>
      <c r="Q75" s="49">
        <v>40356</v>
      </c>
      <c r="R75" s="50" t="s">
        <v>62</v>
      </c>
      <c r="S75" s="46">
        <v>1431.2</v>
      </c>
      <c r="T75" s="52" t="s">
        <v>63</v>
      </c>
      <c r="U75" s="53" t="s">
        <v>64</v>
      </c>
      <c r="V75" s="51">
        <v>6655.08</v>
      </c>
      <c r="W75" s="54">
        <v>32.002200000000002</v>
      </c>
      <c r="X75" s="51">
        <v>212977.201176</v>
      </c>
      <c r="Y75" s="55" t="s">
        <v>179</v>
      </c>
      <c r="Z75" s="56" t="s">
        <v>66</v>
      </c>
      <c r="AA75" s="55" t="s">
        <v>180</v>
      </c>
      <c r="AB75" s="42">
        <v>43598</v>
      </c>
      <c r="AC75" s="55" t="s">
        <v>68</v>
      </c>
      <c r="AD75" s="55" t="s">
        <v>68</v>
      </c>
      <c r="AE75" s="57" t="s">
        <v>181</v>
      </c>
      <c r="AF75" s="58">
        <v>10648.860058800001</v>
      </c>
      <c r="AG75" s="74"/>
      <c r="AH75" s="60">
        <v>15653.824286436002</v>
      </c>
      <c r="AI75" s="61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 t="s">
        <v>70</v>
      </c>
      <c r="AU75" s="63">
        <v>0</v>
      </c>
      <c r="AV75" s="82"/>
      <c r="AW75" s="64">
        <v>0</v>
      </c>
      <c r="AX75" s="65" t="s">
        <v>182</v>
      </c>
      <c r="AY75" s="65" t="s">
        <v>70</v>
      </c>
      <c r="AZ75" s="66" t="s">
        <v>70</v>
      </c>
      <c r="BA75" s="65" t="s">
        <v>70</v>
      </c>
      <c r="BB75" s="67">
        <v>43615</v>
      </c>
      <c r="BC75" s="68" t="s">
        <v>73</v>
      </c>
      <c r="BD75" s="68" t="s">
        <v>74</v>
      </c>
      <c r="BE75" s="69" t="s">
        <v>183</v>
      </c>
      <c r="BF75" s="70" t="s">
        <v>76</v>
      </c>
      <c r="BG75" s="38" t="s">
        <v>77</v>
      </c>
    </row>
    <row r="76" spans="1:59" ht="15" x14ac:dyDescent="0.25">
      <c r="A76" s="39" t="s">
        <v>55</v>
      </c>
      <c r="B76" s="39" t="s">
        <v>184</v>
      </c>
      <c r="C76" s="40">
        <v>43607</v>
      </c>
      <c r="D76" s="71">
        <v>19040234</v>
      </c>
      <c r="E76" s="42">
        <v>43580</v>
      </c>
      <c r="F76" s="43" t="s">
        <v>144</v>
      </c>
      <c r="G76" s="42" t="s">
        <v>81</v>
      </c>
      <c r="H76" s="42" t="s">
        <v>59</v>
      </c>
      <c r="I76" s="44" t="s">
        <v>95</v>
      </c>
      <c r="J76" s="42">
        <v>43589</v>
      </c>
      <c r="K76" s="42">
        <v>43595</v>
      </c>
      <c r="L76" s="45">
        <v>282</v>
      </c>
      <c r="M76" s="46">
        <v>5234.3</v>
      </c>
      <c r="N76" s="46">
        <v>19.268000000000001</v>
      </c>
      <c r="O76" s="47" t="s">
        <v>145</v>
      </c>
      <c r="P76" s="48">
        <v>0.05</v>
      </c>
      <c r="Q76" s="49" t="s">
        <v>154</v>
      </c>
      <c r="R76" s="50" t="s">
        <v>146</v>
      </c>
      <c r="S76" s="46">
        <v>521.14</v>
      </c>
      <c r="T76" s="52" t="s">
        <v>63</v>
      </c>
      <c r="U76" s="53" t="s">
        <v>64</v>
      </c>
      <c r="V76" s="51">
        <v>5830.09</v>
      </c>
      <c r="W76" s="54">
        <v>32.002200000000002</v>
      </c>
      <c r="X76" s="51">
        <v>186575.70619800003</v>
      </c>
      <c r="Y76" s="55" t="s">
        <v>185</v>
      </c>
      <c r="Z76" s="56" t="s">
        <v>66</v>
      </c>
      <c r="AA76" s="55" t="s">
        <v>186</v>
      </c>
      <c r="AB76" s="42">
        <v>43599</v>
      </c>
      <c r="AC76" s="55" t="s">
        <v>68</v>
      </c>
      <c r="AD76" s="55" t="s">
        <v>68</v>
      </c>
      <c r="AE76" s="57" t="s">
        <v>187</v>
      </c>
      <c r="AF76" s="58">
        <v>9328.7853099000022</v>
      </c>
      <c r="AG76" s="82"/>
      <c r="AH76" s="60">
        <v>13713.314405553003</v>
      </c>
      <c r="AI76" s="61">
        <v>1300</v>
      </c>
      <c r="AJ76" s="62">
        <v>7800</v>
      </c>
      <c r="AK76" s="62">
        <v>1350</v>
      </c>
      <c r="AL76" s="62">
        <v>200</v>
      </c>
      <c r="AM76" s="62"/>
      <c r="AN76" s="62">
        <v>7364.23</v>
      </c>
      <c r="AO76" s="62"/>
      <c r="AP76" s="62"/>
      <c r="AQ76" s="62">
        <v>16883.16</v>
      </c>
      <c r="AR76" s="62">
        <v>2533.5500000000002</v>
      </c>
      <c r="AS76" s="62">
        <v>1200</v>
      </c>
      <c r="AT76" s="62">
        <v>630.41</v>
      </c>
      <c r="AU76" s="63">
        <v>39261.350000000006</v>
      </c>
      <c r="AV76" s="82">
        <v>242654.67</v>
      </c>
      <c r="AW76" s="64">
        <v>281916.02</v>
      </c>
      <c r="AX76" s="80" t="s">
        <v>188</v>
      </c>
      <c r="AY76" s="65" t="s">
        <v>70</v>
      </c>
      <c r="AZ76" s="66" t="s">
        <v>189</v>
      </c>
      <c r="BA76" s="65" t="s">
        <v>190</v>
      </c>
      <c r="BB76" s="67">
        <v>43619</v>
      </c>
      <c r="BC76" s="68" t="s">
        <v>73</v>
      </c>
      <c r="BD76" s="68" t="s">
        <v>74</v>
      </c>
      <c r="BE76" s="69" t="s">
        <v>191</v>
      </c>
      <c r="BF76" s="70" t="s">
        <v>76</v>
      </c>
      <c r="BG76" s="38" t="s">
        <v>77</v>
      </c>
    </row>
    <row r="77" spans="1:59" ht="15" x14ac:dyDescent="0.25">
      <c r="A77" s="39" t="s">
        <v>55</v>
      </c>
      <c r="B77" s="39" t="s">
        <v>184</v>
      </c>
      <c r="C77" s="40">
        <v>43607</v>
      </c>
      <c r="D77" s="71">
        <v>19040234</v>
      </c>
      <c r="E77" s="42">
        <v>43580</v>
      </c>
      <c r="F77" s="43" t="s">
        <v>144</v>
      </c>
      <c r="G77" s="42" t="s">
        <v>81</v>
      </c>
      <c r="H77" s="42" t="s">
        <v>59</v>
      </c>
      <c r="I77" s="44" t="s">
        <v>95</v>
      </c>
      <c r="J77" s="42">
        <v>43589</v>
      </c>
      <c r="K77" s="42">
        <v>43595</v>
      </c>
      <c r="L77" s="45"/>
      <c r="M77" s="46"/>
      <c r="N77" s="46"/>
      <c r="O77" s="47" t="s">
        <v>145</v>
      </c>
      <c r="P77" s="48">
        <v>0.05</v>
      </c>
      <c r="Q77" s="49" t="s">
        <v>192</v>
      </c>
      <c r="R77" s="50" t="s">
        <v>146</v>
      </c>
      <c r="S77" s="46">
        <v>320.05</v>
      </c>
      <c r="T77" s="52" t="s">
        <v>63</v>
      </c>
      <c r="U77" s="53" t="s">
        <v>64</v>
      </c>
      <c r="V77" s="51">
        <v>2272.36</v>
      </c>
      <c r="W77" s="54">
        <v>32.002200000000002</v>
      </c>
      <c r="X77" s="51">
        <v>72720.519192000007</v>
      </c>
      <c r="Y77" s="55" t="s">
        <v>185</v>
      </c>
      <c r="Z77" s="56" t="s">
        <v>66</v>
      </c>
      <c r="AA77" s="55" t="s">
        <v>186</v>
      </c>
      <c r="AB77" s="42">
        <v>43599</v>
      </c>
      <c r="AC77" s="55" t="s">
        <v>68</v>
      </c>
      <c r="AD77" s="55" t="s">
        <v>68</v>
      </c>
      <c r="AE77" s="57" t="s">
        <v>187</v>
      </c>
      <c r="AF77" s="58">
        <v>3636.0259596000005</v>
      </c>
      <c r="AG77" s="82"/>
      <c r="AH77" s="60">
        <v>5344.9581606120009</v>
      </c>
      <c r="AI77" s="61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3">
        <v>0</v>
      </c>
      <c r="AV77" s="82"/>
      <c r="AW77" s="64">
        <v>0</v>
      </c>
      <c r="AX77" s="80" t="s">
        <v>188</v>
      </c>
      <c r="AY77" s="65" t="s">
        <v>70</v>
      </c>
      <c r="AZ77" s="66" t="s">
        <v>189</v>
      </c>
      <c r="BA77" s="65" t="s">
        <v>190</v>
      </c>
      <c r="BB77" s="67">
        <v>43619</v>
      </c>
      <c r="BC77" s="68" t="s">
        <v>73</v>
      </c>
      <c r="BD77" s="68" t="s">
        <v>74</v>
      </c>
      <c r="BE77" s="69" t="s">
        <v>191</v>
      </c>
      <c r="BF77" s="70" t="s">
        <v>76</v>
      </c>
      <c r="BG77" s="38" t="s">
        <v>77</v>
      </c>
    </row>
    <row r="78" spans="1:59" ht="15" x14ac:dyDescent="0.25">
      <c r="A78" s="39" t="s">
        <v>55</v>
      </c>
      <c r="B78" s="39" t="s">
        <v>184</v>
      </c>
      <c r="C78" s="40">
        <v>43607</v>
      </c>
      <c r="D78" s="71">
        <v>19040234</v>
      </c>
      <c r="E78" s="42">
        <v>43580</v>
      </c>
      <c r="F78" s="43" t="s">
        <v>144</v>
      </c>
      <c r="G78" s="42" t="s">
        <v>81</v>
      </c>
      <c r="H78" s="42" t="s">
        <v>59</v>
      </c>
      <c r="I78" s="44" t="s">
        <v>95</v>
      </c>
      <c r="J78" s="42">
        <v>43589</v>
      </c>
      <c r="K78" s="42">
        <v>43595</v>
      </c>
      <c r="L78" s="45"/>
      <c r="M78" s="46"/>
      <c r="N78" s="46"/>
      <c r="O78" s="47" t="s">
        <v>145</v>
      </c>
      <c r="P78" s="48">
        <v>0.05</v>
      </c>
      <c r="Q78" s="49" t="s">
        <v>156</v>
      </c>
      <c r="R78" s="50" t="s">
        <v>146</v>
      </c>
      <c r="S78" s="46">
        <v>1210.68</v>
      </c>
      <c r="T78" s="52" t="s">
        <v>63</v>
      </c>
      <c r="U78" s="53" t="s">
        <v>64</v>
      </c>
      <c r="V78" s="51">
        <v>9624.91</v>
      </c>
      <c r="W78" s="54">
        <v>32.002200000000002</v>
      </c>
      <c r="X78" s="51">
        <v>308018.29480199999</v>
      </c>
      <c r="Y78" s="55" t="s">
        <v>185</v>
      </c>
      <c r="Z78" s="56" t="s">
        <v>66</v>
      </c>
      <c r="AA78" s="55" t="s">
        <v>186</v>
      </c>
      <c r="AB78" s="42">
        <v>43599</v>
      </c>
      <c r="AC78" s="55" t="s">
        <v>68</v>
      </c>
      <c r="AD78" s="55" t="s">
        <v>68</v>
      </c>
      <c r="AE78" s="57" t="s">
        <v>187</v>
      </c>
      <c r="AF78" s="58">
        <v>15400.914740100001</v>
      </c>
      <c r="AG78" s="82"/>
      <c r="AH78" s="60">
        <v>22639.344667947</v>
      </c>
      <c r="AI78" s="61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3">
        <v>0</v>
      </c>
      <c r="AV78" s="82"/>
      <c r="AW78" s="64">
        <v>0</v>
      </c>
      <c r="AX78" s="80" t="s">
        <v>188</v>
      </c>
      <c r="AY78" s="65" t="s">
        <v>70</v>
      </c>
      <c r="AZ78" s="66" t="s">
        <v>189</v>
      </c>
      <c r="BA78" s="65" t="s">
        <v>190</v>
      </c>
      <c r="BB78" s="67">
        <v>43619</v>
      </c>
      <c r="BC78" s="68" t="s">
        <v>73</v>
      </c>
      <c r="BD78" s="68" t="s">
        <v>74</v>
      </c>
      <c r="BE78" s="69" t="s">
        <v>191</v>
      </c>
      <c r="BF78" s="70" t="s">
        <v>76</v>
      </c>
      <c r="BG78" s="38" t="s">
        <v>77</v>
      </c>
    </row>
    <row r="79" spans="1:59" ht="15" x14ac:dyDescent="0.25">
      <c r="A79" s="39" t="s">
        <v>55</v>
      </c>
      <c r="B79" s="39" t="s">
        <v>184</v>
      </c>
      <c r="C79" s="40">
        <v>43607</v>
      </c>
      <c r="D79" s="71">
        <v>19040234</v>
      </c>
      <c r="E79" s="42">
        <v>43580</v>
      </c>
      <c r="F79" s="43" t="s">
        <v>144</v>
      </c>
      <c r="G79" s="42" t="s">
        <v>81</v>
      </c>
      <c r="H79" s="42" t="s">
        <v>59</v>
      </c>
      <c r="I79" s="44" t="s">
        <v>95</v>
      </c>
      <c r="J79" s="42">
        <v>43589</v>
      </c>
      <c r="K79" s="42">
        <v>43595</v>
      </c>
      <c r="L79" s="45"/>
      <c r="M79" s="46"/>
      <c r="N79" s="46"/>
      <c r="O79" s="47" t="s">
        <v>145</v>
      </c>
      <c r="P79" s="48">
        <v>0.05</v>
      </c>
      <c r="Q79" s="49" t="s">
        <v>193</v>
      </c>
      <c r="R79" s="50" t="s">
        <v>146</v>
      </c>
      <c r="S79" s="46">
        <v>512.98</v>
      </c>
      <c r="T79" s="52" t="s">
        <v>63</v>
      </c>
      <c r="U79" s="53" t="s">
        <v>64</v>
      </c>
      <c r="V79" s="51">
        <v>4078.19</v>
      </c>
      <c r="W79" s="54">
        <v>32.002200000000002</v>
      </c>
      <c r="X79" s="51">
        <v>130511.05201800002</v>
      </c>
      <c r="Y79" s="55" t="s">
        <v>185</v>
      </c>
      <c r="Z79" s="56" t="s">
        <v>66</v>
      </c>
      <c r="AA79" s="55" t="s">
        <v>186</v>
      </c>
      <c r="AB79" s="42">
        <v>43599</v>
      </c>
      <c r="AC79" s="55" t="s">
        <v>68</v>
      </c>
      <c r="AD79" s="55" t="s">
        <v>68</v>
      </c>
      <c r="AE79" s="57" t="s">
        <v>187</v>
      </c>
      <c r="AF79" s="58">
        <v>6525.5526009000014</v>
      </c>
      <c r="AG79" s="82"/>
      <c r="AH79" s="60">
        <v>9592.5623233230017</v>
      </c>
      <c r="AI79" s="61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3">
        <v>0</v>
      </c>
      <c r="AV79" s="82"/>
      <c r="AW79" s="64">
        <v>0</v>
      </c>
      <c r="AX79" s="80" t="s">
        <v>188</v>
      </c>
      <c r="AY79" s="65" t="s">
        <v>70</v>
      </c>
      <c r="AZ79" s="66" t="s">
        <v>189</v>
      </c>
      <c r="BA79" s="65" t="s">
        <v>190</v>
      </c>
      <c r="BB79" s="67">
        <v>43619</v>
      </c>
      <c r="BC79" s="68" t="s">
        <v>73</v>
      </c>
      <c r="BD79" s="68" t="s">
        <v>74</v>
      </c>
      <c r="BE79" s="69" t="s">
        <v>191</v>
      </c>
      <c r="BF79" s="70" t="s">
        <v>76</v>
      </c>
      <c r="BG79" s="38" t="s">
        <v>77</v>
      </c>
    </row>
    <row r="80" spans="1:59" ht="15" x14ac:dyDescent="0.25">
      <c r="A80" s="39" t="s">
        <v>55</v>
      </c>
      <c r="B80" s="39" t="s">
        <v>184</v>
      </c>
      <c r="C80" s="40">
        <v>43607</v>
      </c>
      <c r="D80" s="71">
        <v>19040234</v>
      </c>
      <c r="E80" s="42">
        <v>43580</v>
      </c>
      <c r="F80" s="43" t="s">
        <v>144</v>
      </c>
      <c r="G80" s="42" t="s">
        <v>81</v>
      </c>
      <c r="H80" s="42" t="s">
        <v>59</v>
      </c>
      <c r="I80" s="44" t="s">
        <v>95</v>
      </c>
      <c r="J80" s="42">
        <v>43589</v>
      </c>
      <c r="K80" s="42">
        <v>43595</v>
      </c>
      <c r="L80" s="45"/>
      <c r="M80" s="46"/>
      <c r="N80" s="46"/>
      <c r="O80" s="47" t="s">
        <v>145</v>
      </c>
      <c r="P80" s="48">
        <v>0.05</v>
      </c>
      <c r="Q80" s="49" t="s">
        <v>194</v>
      </c>
      <c r="R80" s="50" t="s">
        <v>146</v>
      </c>
      <c r="S80" s="46">
        <v>176.49</v>
      </c>
      <c r="T80" s="52" t="s">
        <v>63</v>
      </c>
      <c r="U80" s="53" t="s">
        <v>64</v>
      </c>
      <c r="V80" s="51">
        <v>1403.1</v>
      </c>
      <c r="W80" s="54">
        <v>32.002200000000002</v>
      </c>
      <c r="X80" s="51">
        <v>44902.286820000001</v>
      </c>
      <c r="Y80" s="55" t="s">
        <v>185</v>
      </c>
      <c r="Z80" s="56" t="s">
        <v>66</v>
      </c>
      <c r="AA80" s="55" t="s">
        <v>186</v>
      </c>
      <c r="AB80" s="42">
        <v>43599</v>
      </c>
      <c r="AC80" s="55" t="s">
        <v>68</v>
      </c>
      <c r="AD80" s="55" t="s">
        <v>68</v>
      </c>
      <c r="AE80" s="57" t="s">
        <v>187</v>
      </c>
      <c r="AF80" s="58">
        <v>2245.114341</v>
      </c>
      <c r="AG80" s="82"/>
      <c r="AH80" s="60">
        <v>3300.3180812700002</v>
      </c>
      <c r="AI80" s="61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3">
        <v>0</v>
      </c>
      <c r="AV80" s="82"/>
      <c r="AW80" s="64">
        <v>0</v>
      </c>
      <c r="AX80" s="80" t="s">
        <v>188</v>
      </c>
      <c r="AY80" s="65" t="s">
        <v>70</v>
      </c>
      <c r="AZ80" s="66" t="s">
        <v>189</v>
      </c>
      <c r="BA80" s="65" t="s">
        <v>190</v>
      </c>
      <c r="BB80" s="67">
        <v>43619</v>
      </c>
      <c r="BC80" s="68" t="s">
        <v>73</v>
      </c>
      <c r="BD80" s="68" t="s">
        <v>74</v>
      </c>
      <c r="BE80" s="69" t="s">
        <v>191</v>
      </c>
      <c r="BF80" s="70" t="s">
        <v>76</v>
      </c>
      <c r="BG80" s="38" t="s">
        <v>77</v>
      </c>
    </row>
    <row r="81" spans="1:59" ht="15" x14ac:dyDescent="0.25">
      <c r="A81" s="39" t="s">
        <v>55</v>
      </c>
      <c r="B81" s="39" t="s">
        <v>184</v>
      </c>
      <c r="C81" s="40">
        <v>43607</v>
      </c>
      <c r="D81" s="71">
        <v>19040234</v>
      </c>
      <c r="E81" s="42">
        <v>43580</v>
      </c>
      <c r="F81" s="43" t="s">
        <v>144</v>
      </c>
      <c r="G81" s="42" t="s">
        <v>81</v>
      </c>
      <c r="H81" s="42" t="s">
        <v>59</v>
      </c>
      <c r="I81" s="44" t="s">
        <v>95</v>
      </c>
      <c r="J81" s="42">
        <v>43589</v>
      </c>
      <c r="K81" s="42">
        <v>43595</v>
      </c>
      <c r="L81" s="45"/>
      <c r="M81" s="46"/>
      <c r="N81" s="46"/>
      <c r="O81" s="47" t="s">
        <v>145</v>
      </c>
      <c r="P81" s="48">
        <v>0.05</v>
      </c>
      <c r="Q81" s="49" t="s">
        <v>194</v>
      </c>
      <c r="R81" s="50" t="s">
        <v>146</v>
      </c>
      <c r="S81" s="46">
        <v>316.39</v>
      </c>
      <c r="T81" s="52" t="s">
        <v>63</v>
      </c>
      <c r="U81" s="53" t="s">
        <v>64</v>
      </c>
      <c r="V81" s="51">
        <v>2515.3000000000002</v>
      </c>
      <c r="W81" s="54">
        <v>32.002200000000002</v>
      </c>
      <c r="X81" s="51">
        <v>80495.133660000007</v>
      </c>
      <c r="Y81" s="55" t="s">
        <v>185</v>
      </c>
      <c r="Z81" s="56" t="s">
        <v>66</v>
      </c>
      <c r="AA81" s="55" t="s">
        <v>186</v>
      </c>
      <c r="AB81" s="42">
        <v>43599</v>
      </c>
      <c r="AC81" s="55" t="s">
        <v>68</v>
      </c>
      <c r="AD81" s="55" t="s">
        <v>68</v>
      </c>
      <c r="AE81" s="57" t="s">
        <v>187</v>
      </c>
      <c r="AF81" s="58">
        <v>4024.7566830000005</v>
      </c>
      <c r="AG81" s="82"/>
      <c r="AH81" s="60">
        <v>5916.3923240100012</v>
      </c>
      <c r="AI81" s="61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3">
        <v>0</v>
      </c>
      <c r="AV81" s="82"/>
      <c r="AW81" s="64">
        <v>0</v>
      </c>
      <c r="AX81" s="80" t="s">
        <v>188</v>
      </c>
      <c r="AY81" s="65" t="s">
        <v>70</v>
      </c>
      <c r="AZ81" s="66" t="s">
        <v>189</v>
      </c>
      <c r="BA81" s="65" t="s">
        <v>190</v>
      </c>
      <c r="BB81" s="67">
        <v>43619</v>
      </c>
      <c r="BC81" s="68" t="s">
        <v>73</v>
      </c>
      <c r="BD81" s="68" t="s">
        <v>74</v>
      </c>
      <c r="BE81" s="69" t="s">
        <v>191</v>
      </c>
      <c r="BF81" s="70" t="s">
        <v>76</v>
      </c>
      <c r="BG81" s="38" t="s">
        <v>77</v>
      </c>
    </row>
    <row r="82" spans="1:59" ht="15" x14ac:dyDescent="0.25">
      <c r="A82" s="39" t="s">
        <v>55</v>
      </c>
      <c r="B82" s="39" t="s">
        <v>184</v>
      </c>
      <c r="C82" s="40">
        <v>43607</v>
      </c>
      <c r="D82" s="71">
        <v>19040234</v>
      </c>
      <c r="E82" s="42">
        <v>43580</v>
      </c>
      <c r="F82" s="43" t="s">
        <v>144</v>
      </c>
      <c r="G82" s="42" t="s">
        <v>81</v>
      </c>
      <c r="H82" s="42" t="s">
        <v>59</v>
      </c>
      <c r="I82" s="44" t="s">
        <v>95</v>
      </c>
      <c r="J82" s="42">
        <v>43589</v>
      </c>
      <c r="K82" s="42">
        <v>43595</v>
      </c>
      <c r="L82" s="45"/>
      <c r="M82" s="46"/>
      <c r="N82" s="46"/>
      <c r="O82" s="47" t="s">
        <v>145</v>
      </c>
      <c r="P82" s="48">
        <v>0.05</v>
      </c>
      <c r="Q82" s="49" t="s">
        <v>155</v>
      </c>
      <c r="R82" s="50" t="s">
        <v>146</v>
      </c>
      <c r="S82" s="46">
        <v>3212.3</v>
      </c>
      <c r="T82" s="52" t="s">
        <v>63</v>
      </c>
      <c r="U82" s="53" t="s">
        <v>64</v>
      </c>
      <c r="V82" s="51">
        <v>22807.33</v>
      </c>
      <c r="W82" s="54">
        <v>32.002200000000002</v>
      </c>
      <c r="X82" s="51">
        <v>729884.73612600006</v>
      </c>
      <c r="Y82" s="55" t="s">
        <v>185</v>
      </c>
      <c r="Z82" s="56" t="s">
        <v>66</v>
      </c>
      <c r="AA82" s="55" t="s">
        <v>186</v>
      </c>
      <c r="AB82" s="42">
        <v>43599</v>
      </c>
      <c r="AC82" s="55" t="s">
        <v>68</v>
      </c>
      <c r="AD82" s="55" t="s">
        <v>68</v>
      </c>
      <c r="AE82" s="57" t="s">
        <v>187</v>
      </c>
      <c r="AF82" s="58">
        <v>36494.236806300003</v>
      </c>
      <c r="AG82" s="82"/>
      <c r="AH82" s="60">
        <v>53646.528105261008</v>
      </c>
      <c r="AI82" s="61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3">
        <v>0</v>
      </c>
      <c r="AV82" s="82"/>
      <c r="AW82" s="64">
        <v>0</v>
      </c>
      <c r="AX82" s="80" t="s">
        <v>188</v>
      </c>
      <c r="AY82" s="65" t="s">
        <v>70</v>
      </c>
      <c r="AZ82" s="66" t="s">
        <v>189</v>
      </c>
      <c r="BA82" s="65" t="s">
        <v>190</v>
      </c>
      <c r="BB82" s="67">
        <v>43619</v>
      </c>
      <c r="BC82" s="68" t="s">
        <v>73</v>
      </c>
      <c r="BD82" s="68" t="s">
        <v>74</v>
      </c>
      <c r="BE82" s="69" t="s">
        <v>191</v>
      </c>
      <c r="BF82" s="70" t="s">
        <v>76</v>
      </c>
      <c r="BG82" s="38" t="s">
        <v>77</v>
      </c>
    </row>
    <row r="83" spans="1:59" ht="15" x14ac:dyDescent="0.25">
      <c r="A83" s="39" t="s">
        <v>55</v>
      </c>
      <c r="B83" s="39" t="s">
        <v>184</v>
      </c>
      <c r="C83" s="40">
        <v>43607</v>
      </c>
      <c r="D83" s="71">
        <v>19040234</v>
      </c>
      <c r="E83" s="42">
        <v>43580</v>
      </c>
      <c r="F83" s="43" t="s">
        <v>144</v>
      </c>
      <c r="G83" s="42" t="s">
        <v>81</v>
      </c>
      <c r="H83" s="42" t="s">
        <v>59</v>
      </c>
      <c r="I83" s="44" t="s">
        <v>95</v>
      </c>
      <c r="J83" s="42">
        <v>43589</v>
      </c>
      <c r="K83" s="42">
        <v>43595</v>
      </c>
      <c r="L83" s="45"/>
      <c r="M83" s="46"/>
      <c r="N83" s="46"/>
      <c r="O83" s="47" t="s">
        <v>145</v>
      </c>
      <c r="P83" s="48">
        <v>0.05</v>
      </c>
      <c r="Q83" s="49" t="s">
        <v>195</v>
      </c>
      <c r="R83" s="50" t="s">
        <v>146</v>
      </c>
      <c r="S83" s="46">
        <v>1447.95</v>
      </c>
      <c r="T83" s="52" t="s">
        <v>63</v>
      </c>
      <c r="U83" s="53" t="s">
        <v>64</v>
      </c>
      <c r="V83" s="51">
        <v>11511.2</v>
      </c>
      <c r="W83" s="54">
        <v>32.002200000000002</v>
      </c>
      <c r="X83" s="51">
        <v>368383.72464000003</v>
      </c>
      <c r="Y83" s="55" t="s">
        <v>185</v>
      </c>
      <c r="Z83" s="56" t="s">
        <v>66</v>
      </c>
      <c r="AA83" s="55" t="s">
        <v>186</v>
      </c>
      <c r="AB83" s="42">
        <v>43599</v>
      </c>
      <c r="AC83" s="55" t="s">
        <v>68</v>
      </c>
      <c r="AD83" s="55" t="s">
        <v>68</v>
      </c>
      <c r="AE83" s="57" t="s">
        <v>187</v>
      </c>
      <c r="AF83" s="58">
        <v>18419.186232000004</v>
      </c>
      <c r="AG83" s="82"/>
      <c r="AH83" s="60">
        <v>27076.203761040004</v>
      </c>
      <c r="AI83" s="61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3">
        <v>0</v>
      </c>
      <c r="AV83" s="82"/>
      <c r="AW83" s="64">
        <v>0</v>
      </c>
      <c r="AX83" s="80" t="s">
        <v>188</v>
      </c>
      <c r="AY83" s="65" t="s">
        <v>70</v>
      </c>
      <c r="AZ83" s="66" t="s">
        <v>189</v>
      </c>
      <c r="BA83" s="65" t="s">
        <v>190</v>
      </c>
      <c r="BB83" s="67">
        <v>43619</v>
      </c>
      <c r="BC83" s="68" t="s">
        <v>73</v>
      </c>
      <c r="BD83" s="68" t="s">
        <v>74</v>
      </c>
      <c r="BE83" s="69" t="s">
        <v>191</v>
      </c>
      <c r="BF83" s="70" t="s">
        <v>76</v>
      </c>
      <c r="BG83" s="38" t="s">
        <v>77</v>
      </c>
    </row>
    <row r="84" spans="1:59" ht="15" x14ac:dyDescent="0.25">
      <c r="A84" s="39" t="s">
        <v>55</v>
      </c>
      <c r="B84" s="39" t="s">
        <v>184</v>
      </c>
      <c r="C84" s="40">
        <v>43607</v>
      </c>
      <c r="D84" s="71">
        <v>19040234</v>
      </c>
      <c r="E84" s="42">
        <v>43580</v>
      </c>
      <c r="F84" s="43" t="s">
        <v>144</v>
      </c>
      <c r="G84" s="42" t="s">
        <v>81</v>
      </c>
      <c r="H84" s="42" t="s">
        <v>59</v>
      </c>
      <c r="I84" s="44" t="s">
        <v>95</v>
      </c>
      <c r="J84" s="42">
        <v>43589</v>
      </c>
      <c r="K84" s="42">
        <v>43595</v>
      </c>
      <c r="L84" s="45"/>
      <c r="M84" s="46"/>
      <c r="N84" s="46"/>
      <c r="O84" s="47" t="s">
        <v>145</v>
      </c>
      <c r="P84" s="48">
        <v>0.05</v>
      </c>
      <c r="Q84" s="49" t="s">
        <v>196</v>
      </c>
      <c r="R84" s="50" t="s">
        <v>146</v>
      </c>
      <c r="S84" s="46">
        <v>613.58000000000004</v>
      </c>
      <c r="T84" s="52" t="s">
        <v>63</v>
      </c>
      <c r="U84" s="53" t="s">
        <v>64</v>
      </c>
      <c r="V84" s="51">
        <v>4877.96</v>
      </c>
      <c r="W84" s="54">
        <v>32.002200000000002</v>
      </c>
      <c r="X84" s="51">
        <v>156105.451512</v>
      </c>
      <c r="Y84" s="55" t="s">
        <v>185</v>
      </c>
      <c r="Z84" s="56" t="s">
        <v>66</v>
      </c>
      <c r="AA84" s="55" t="s">
        <v>186</v>
      </c>
      <c r="AB84" s="42">
        <v>43599</v>
      </c>
      <c r="AC84" s="55" t="s">
        <v>68</v>
      </c>
      <c r="AD84" s="55" t="s">
        <v>68</v>
      </c>
      <c r="AE84" s="57" t="s">
        <v>187</v>
      </c>
      <c r="AF84" s="58">
        <v>7805.2725756</v>
      </c>
      <c r="AG84" s="82"/>
      <c r="AH84" s="60">
        <v>11473.750686132002</v>
      </c>
      <c r="AI84" s="61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3">
        <v>0</v>
      </c>
      <c r="AV84" s="82"/>
      <c r="AW84" s="64">
        <v>0</v>
      </c>
      <c r="AX84" s="80" t="s">
        <v>188</v>
      </c>
      <c r="AY84" s="65" t="s">
        <v>70</v>
      </c>
      <c r="AZ84" s="66" t="s">
        <v>189</v>
      </c>
      <c r="BA84" s="65" t="s">
        <v>190</v>
      </c>
      <c r="BB84" s="67">
        <v>43619</v>
      </c>
      <c r="BC84" s="68" t="s">
        <v>73</v>
      </c>
      <c r="BD84" s="68" t="s">
        <v>74</v>
      </c>
      <c r="BE84" s="69" t="s">
        <v>191</v>
      </c>
      <c r="BF84" s="70" t="s">
        <v>76</v>
      </c>
      <c r="BG84" s="38" t="s">
        <v>77</v>
      </c>
    </row>
    <row r="85" spans="1:59" ht="15" x14ac:dyDescent="0.25">
      <c r="A85" s="39" t="s">
        <v>55</v>
      </c>
      <c r="B85" s="39" t="s">
        <v>184</v>
      </c>
      <c r="C85" s="40">
        <v>43607</v>
      </c>
      <c r="D85" s="71">
        <v>19040234</v>
      </c>
      <c r="E85" s="42">
        <v>43580</v>
      </c>
      <c r="F85" s="43" t="s">
        <v>144</v>
      </c>
      <c r="G85" s="42" t="s">
        <v>81</v>
      </c>
      <c r="H85" s="42" t="s">
        <v>59</v>
      </c>
      <c r="I85" s="44" t="s">
        <v>95</v>
      </c>
      <c r="J85" s="42">
        <v>43589</v>
      </c>
      <c r="K85" s="42">
        <v>43595</v>
      </c>
      <c r="L85" s="45"/>
      <c r="M85" s="46"/>
      <c r="N85" s="46"/>
      <c r="O85" s="47" t="s">
        <v>145</v>
      </c>
      <c r="P85" s="48">
        <v>0.05</v>
      </c>
      <c r="Q85" s="49" t="s">
        <v>197</v>
      </c>
      <c r="R85" s="50" t="s">
        <v>146</v>
      </c>
      <c r="S85" s="46">
        <v>319.13</v>
      </c>
      <c r="T85" s="52" t="s">
        <v>63</v>
      </c>
      <c r="U85" s="53" t="s">
        <v>64</v>
      </c>
      <c r="V85" s="51">
        <v>2265.8200000000002</v>
      </c>
      <c r="W85" s="54">
        <v>32.002200000000002</v>
      </c>
      <c r="X85" s="51">
        <v>72511.224804000012</v>
      </c>
      <c r="Y85" s="55" t="s">
        <v>185</v>
      </c>
      <c r="Z85" s="56" t="s">
        <v>66</v>
      </c>
      <c r="AA85" s="55" t="s">
        <v>186</v>
      </c>
      <c r="AB85" s="42">
        <v>43599</v>
      </c>
      <c r="AC85" s="55" t="s">
        <v>68</v>
      </c>
      <c r="AD85" s="55" t="s">
        <v>68</v>
      </c>
      <c r="AE85" s="57" t="s">
        <v>187</v>
      </c>
      <c r="AF85" s="58">
        <v>3625.5612402000006</v>
      </c>
      <c r="AG85" s="82"/>
      <c r="AH85" s="60">
        <v>5329.5750230940012</v>
      </c>
      <c r="AI85" s="61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3">
        <v>0</v>
      </c>
      <c r="AV85" s="82"/>
      <c r="AW85" s="64">
        <v>0</v>
      </c>
      <c r="AX85" s="80" t="s">
        <v>188</v>
      </c>
      <c r="AY85" s="65" t="s">
        <v>70</v>
      </c>
      <c r="AZ85" s="66" t="s">
        <v>189</v>
      </c>
      <c r="BA85" s="65" t="s">
        <v>190</v>
      </c>
      <c r="BB85" s="67">
        <v>43619</v>
      </c>
      <c r="BC85" s="68" t="s">
        <v>73</v>
      </c>
      <c r="BD85" s="68" t="s">
        <v>74</v>
      </c>
      <c r="BE85" s="69" t="s">
        <v>191</v>
      </c>
      <c r="BF85" s="70" t="s">
        <v>76</v>
      </c>
      <c r="BG85" s="38" t="s">
        <v>77</v>
      </c>
    </row>
    <row r="86" spans="1:59" ht="15" x14ac:dyDescent="0.25">
      <c r="A86" s="39" t="s">
        <v>55</v>
      </c>
      <c r="B86" s="39" t="s">
        <v>184</v>
      </c>
      <c r="C86" s="40">
        <v>43607</v>
      </c>
      <c r="D86" s="71">
        <v>19040234</v>
      </c>
      <c r="E86" s="42">
        <v>43580</v>
      </c>
      <c r="F86" s="43" t="s">
        <v>144</v>
      </c>
      <c r="G86" s="42" t="s">
        <v>81</v>
      </c>
      <c r="H86" s="42" t="s">
        <v>59</v>
      </c>
      <c r="I86" s="44" t="s">
        <v>95</v>
      </c>
      <c r="J86" s="42">
        <v>43589</v>
      </c>
      <c r="K86" s="42">
        <v>43595</v>
      </c>
      <c r="L86" s="45"/>
      <c r="M86" s="46"/>
      <c r="N86" s="46"/>
      <c r="O86" s="47" t="s">
        <v>145</v>
      </c>
      <c r="P86" s="48">
        <v>0.05</v>
      </c>
      <c r="Q86" s="49">
        <v>21104</v>
      </c>
      <c r="R86" s="50" t="s">
        <v>146</v>
      </c>
      <c r="S86" s="46">
        <v>1044.27</v>
      </c>
      <c r="T86" s="52" t="s">
        <v>63</v>
      </c>
      <c r="U86" s="53" t="s">
        <v>64</v>
      </c>
      <c r="V86" s="51">
        <v>5639.06</v>
      </c>
      <c r="W86" s="54">
        <v>32.002200000000002</v>
      </c>
      <c r="X86" s="51">
        <v>180462.32593200004</v>
      </c>
      <c r="Y86" s="55" t="s">
        <v>185</v>
      </c>
      <c r="Z86" s="56" t="s">
        <v>66</v>
      </c>
      <c r="AA86" s="55" t="s">
        <v>186</v>
      </c>
      <c r="AB86" s="42">
        <v>43599</v>
      </c>
      <c r="AC86" s="55" t="s">
        <v>68</v>
      </c>
      <c r="AD86" s="55" t="s">
        <v>68</v>
      </c>
      <c r="AE86" s="56" t="s">
        <v>187</v>
      </c>
      <c r="AF86" s="58">
        <v>9023.1162966000029</v>
      </c>
      <c r="AG86" s="74"/>
      <c r="AH86" s="60">
        <v>13263.980956002004</v>
      </c>
      <c r="AI86" s="61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3">
        <v>0</v>
      </c>
      <c r="AV86" s="82"/>
      <c r="AW86" s="64">
        <v>0</v>
      </c>
      <c r="AX86" s="65" t="s">
        <v>188</v>
      </c>
      <c r="AY86" s="65" t="s">
        <v>70</v>
      </c>
      <c r="AZ86" s="66" t="s">
        <v>189</v>
      </c>
      <c r="BA86" s="65" t="s">
        <v>190</v>
      </c>
      <c r="BB86" s="67">
        <v>43619</v>
      </c>
      <c r="BC86" s="68" t="s">
        <v>73</v>
      </c>
      <c r="BD86" s="68" t="s">
        <v>74</v>
      </c>
      <c r="BE86" s="69" t="s">
        <v>191</v>
      </c>
      <c r="BF86" s="70" t="s">
        <v>76</v>
      </c>
      <c r="BG86" s="38" t="s">
        <v>77</v>
      </c>
    </row>
    <row r="87" spans="1:59" ht="15" x14ac:dyDescent="0.25">
      <c r="A87" s="39" t="s">
        <v>55</v>
      </c>
      <c r="B87" s="39" t="s">
        <v>184</v>
      </c>
      <c r="C87" s="40">
        <v>43607</v>
      </c>
      <c r="D87" s="71">
        <v>19040234</v>
      </c>
      <c r="E87" s="42">
        <v>43580</v>
      </c>
      <c r="F87" s="43" t="s">
        <v>144</v>
      </c>
      <c r="G87" s="42" t="s">
        <v>81</v>
      </c>
      <c r="H87" s="42" t="s">
        <v>59</v>
      </c>
      <c r="I87" s="44" t="s">
        <v>95</v>
      </c>
      <c r="J87" s="42">
        <v>43589</v>
      </c>
      <c r="K87" s="42">
        <v>43595</v>
      </c>
      <c r="L87" s="45"/>
      <c r="M87" s="46"/>
      <c r="N87" s="46"/>
      <c r="O87" s="47" t="s">
        <v>145</v>
      </c>
      <c r="P87" s="48">
        <v>0.05</v>
      </c>
      <c r="Q87" s="49">
        <v>21116</v>
      </c>
      <c r="R87" s="50" t="s">
        <v>146</v>
      </c>
      <c r="S87" s="46">
        <v>1346</v>
      </c>
      <c r="T87" s="52" t="s">
        <v>63</v>
      </c>
      <c r="U87" s="53" t="s">
        <v>64</v>
      </c>
      <c r="V87" s="51">
        <v>6326.2</v>
      </c>
      <c r="W87" s="54">
        <v>32.002200000000002</v>
      </c>
      <c r="X87" s="51">
        <v>202452.31763999999</v>
      </c>
      <c r="Y87" s="55" t="s">
        <v>185</v>
      </c>
      <c r="Z87" s="56" t="s">
        <v>66</v>
      </c>
      <c r="AA87" s="55" t="s">
        <v>186</v>
      </c>
      <c r="AB87" s="42">
        <v>43599</v>
      </c>
      <c r="AC87" s="55" t="s">
        <v>68</v>
      </c>
      <c r="AD87" s="55" t="s">
        <v>68</v>
      </c>
      <c r="AE87" s="56" t="s">
        <v>187</v>
      </c>
      <c r="AF87" s="58">
        <v>10122.615882</v>
      </c>
      <c r="AG87" s="74"/>
      <c r="AH87" s="60">
        <v>14880.245346540001</v>
      </c>
      <c r="AI87" s="61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3">
        <v>0</v>
      </c>
      <c r="AV87" s="82"/>
      <c r="AW87" s="64">
        <v>0</v>
      </c>
      <c r="AX87" s="65" t="s">
        <v>188</v>
      </c>
      <c r="AY87" s="65" t="s">
        <v>70</v>
      </c>
      <c r="AZ87" s="66" t="s">
        <v>189</v>
      </c>
      <c r="BA87" s="65" t="s">
        <v>190</v>
      </c>
      <c r="BB87" s="67">
        <v>43619</v>
      </c>
      <c r="BC87" s="68" t="s">
        <v>73</v>
      </c>
      <c r="BD87" s="68" t="s">
        <v>74</v>
      </c>
      <c r="BE87" s="69" t="s">
        <v>191</v>
      </c>
      <c r="BF87" s="70" t="s">
        <v>76</v>
      </c>
      <c r="BG87" s="38" t="s">
        <v>77</v>
      </c>
    </row>
    <row r="88" spans="1:59" ht="15" x14ac:dyDescent="0.25">
      <c r="A88" s="39" t="s">
        <v>55</v>
      </c>
      <c r="B88" s="39" t="s">
        <v>184</v>
      </c>
      <c r="C88" s="40">
        <v>43607</v>
      </c>
      <c r="D88" s="71">
        <v>19040234</v>
      </c>
      <c r="E88" s="42">
        <v>43580</v>
      </c>
      <c r="F88" s="43" t="s">
        <v>144</v>
      </c>
      <c r="G88" s="42" t="s">
        <v>81</v>
      </c>
      <c r="H88" s="42" t="s">
        <v>59</v>
      </c>
      <c r="I88" s="44" t="s">
        <v>95</v>
      </c>
      <c r="J88" s="42">
        <v>43589</v>
      </c>
      <c r="K88" s="42">
        <v>43595</v>
      </c>
      <c r="L88" s="45"/>
      <c r="M88" s="46"/>
      <c r="N88" s="46"/>
      <c r="O88" s="47" t="s">
        <v>145</v>
      </c>
      <c r="P88" s="48">
        <v>0.05</v>
      </c>
      <c r="Q88" s="83">
        <v>21102</v>
      </c>
      <c r="R88" s="50" t="s">
        <v>146</v>
      </c>
      <c r="S88" s="46">
        <v>1629.47</v>
      </c>
      <c r="T88" s="52" t="s">
        <v>63</v>
      </c>
      <c r="U88" s="53" t="s">
        <v>64</v>
      </c>
      <c r="V88" s="51">
        <v>8799.14</v>
      </c>
      <c r="W88" s="54">
        <v>32.002200000000002</v>
      </c>
      <c r="X88" s="51">
        <v>281591.838108</v>
      </c>
      <c r="Y88" s="55" t="s">
        <v>185</v>
      </c>
      <c r="Z88" s="56" t="s">
        <v>66</v>
      </c>
      <c r="AA88" s="55" t="s">
        <v>186</v>
      </c>
      <c r="AB88" s="42">
        <v>43599</v>
      </c>
      <c r="AC88" s="55" t="s">
        <v>68</v>
      </c>
      <c r="AD88" s="55" t="s">
        <v>68</v>
      </c>
      <c r="AE88" s="56" t="s">
        <v>187</v>
      </c>
      <c r="AF88" s="58">
        <v>14079.591905400001</v>
      </c>
      <c r="AG88" s="74"/>
      <c r="AH88" s="60">
        <v>20697.000100937999</v>
      </c>
      <c r="AI88" s="61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3">
        <v>0</v>
      </c>
      <c r="AV88" s="82"/>
      <c r="AW88" s="64">
        <v>0</v>
      </c>
      <c r="AX88" s="65" t="s">
        <v>188</v>
      </c>
      <c r="AY88" s="65" t="s">
        <v>70</v>
      </c>
      <c r="AZ88" s="66" t="s">
        <v>189</v>
      </c>
      <c r="BA88" s="65" t="s">
        <v>190</v>
      </c>
      <c r="BB88" s="67">
        <v>43619</v>
      </c>
      <c r="BC88" s="68" t="s">
        <v>73</v>
      </c>
      <c r="BD88" s="68" t="s">
        <v>74</v>
      </c>
      <c r="BE88" s="69" t="s">
        <v>191</v>
      </c>
      <c r="BF88" s="70" t="s">
        <v>76</v>
      </c>
      <c r="BG88" s="38" t="s">
        <v>77</v>
      </c>
    </row>
    <row r="89" spans="1:59" ht="15" x14ac:dyDescent="0.25">
      <c r="A89" s="39" t="s">
        <v>55</v>
      </c>
      <c r="B89" s="39" t="s">
        <v>184</v>
      </c>
      <c r="C89" s="40">
        <v>43607</v>
      </c>
      <c r="D89" s="71">
        <v>19040234</v>
      </c>
      <c r="E89" s="42">
        <v>43580</v>
      </c>
      <c r="F89" s="43" t="s">
        <v>144</v>
      </c>
      <c r="G89" s="42" t="s">
        <v>81</v>
      </c>
      <c r="H89" s="42" t="s">
        <v>59</v>
      </c>
      <c r="I89" s="44" t="s">
        <v>95</v>
      </c>
      <c r="J89" s="42">
        <v>43589</v>
      </c>
      <c r="K89" s="42">
        <v>43595</v>
      </c>
      <c r="L89" s="45"/>
      <c r="M89" s="46"/>
      <c r="N89" s="46"/>
      <c r="O89" s="47" t="s">
        <v>145</v>
      </c>
      <c r="P89" s="48">
        <v>0.05</v>
      </c>
      <c r="Q89" s="49">
        <v>21102</v>
      </c>
      <c r="R89" s="50" t="s">
        <v>146</v>
      </c>
      <c r="S89" s="46">
        <v>334.66</v>
      </c>
      <c r="T89" s="52" t="s">
        <v>63</v>
      </c>
      <c r="U89" s="53" t="s">
        <v>64</v>
      </c>
      <c r="V89" s="51">
        <v>1807.16</v>
      </c>
      <c r="W89" s="54">
        <v>32.002200000000002</v>
      </c>
      <c r="X89" s="51">
        <v>57833.095752000008</v>
      </c>
      <c r="Y89" s="55" t="s">
        <v>185</v>
      </c>
      <c r="Z89" s="56" t="s">
        <v>66</v>
      </c>
      <c r="AA89" s="55" t="s">
        <v>186</v>
      </c>
      <c r="AB89" s="42">
        <v>43599</v>
      </c>
      <c r="AC89" s="55" t="s">
        <v>68</v>
      </c>
      <c r="AD89" s="55" t="s">
        <v>68</v>
      </c>
      <c r="AE89" s="56" t="s">
        <v>187</v>
      </c>
      <c r="AF89" s="58">
        <v>2891.6547876000004</v>
      </c>
      <c r="AG89" s="74"/>
      <c r="AH89" s="60">
        <v>4250.7325377720008</v>
      </c>
      <c r="AI89" s="61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3">
        <v>0</v>
      </c>
      <c r="AV89" s="82"/>
      <c r="AW89" s="64">
        <v>0</v>
      </c>
      <c r="AX89" s="65" t="s">
        <v>188</v>
      </c>
      <c r="AY89" s="65" t="s">
        <v>70</v>
      </c>
      <c r="AZ89" s="66" t="s">
        <v>189</v>
      </c>
      <c r="BA89" s="65" t="s">
        <v>190</v>
      </c>
      <c r="BB89" s="67">
        <v>43619</v>
      </c>
      <c r="BC89" s="68" t="s">
        <v>73</v>
      </c>
      <c r="BD89" s="68" t="s">
        <v>74</v>
      </c>
      <c r="BE89" s="69" t="s">
        <v>191</v>
      </c>
      <c r="BF89" s="70" t="s">
        <v>76</v>
      </c>
      <c r="BG89" s="38" t="s">
        <v>77</v>
      </c>
    </row>
    <row r="90" spans="1:59" ht="15" x14ac:dyDescent="0.25">
      <c r="A90" s="39" t="s">
        <v>55</v>
      </c>
      <c r="B90" s="39" t="s">
        <v>184</v>
      </c>
      <c r="C90" s="40">
        <v>43607</v>
      </c>
      <c r="D90" s="71">
        <v>19040234</v>
      </c>
      <c r="E90" s="42">
        <v>43580</v>
      </c>
      <c r="F90" s="75" t="s">
        <v>144</v>
      </c>
      <c r="G90" s="42" t="s">
        <v>81</v>
      </c>
      <c r="H90" s="42" t="s">
        <v>59</v>
      </c>
      <c r="I90" s="44" t="s">
        <v>95</v>
      </c>
      <c r="J90" s="42">
        <v>43589</v>
      </c>
      <c r="K90" s="42">
        <v>43595</v>
      </c>
      <c r="L90" s="45"/>
      <c r="M90" s="46"/>
      <c r="N90" s="46"/>
      <c r="O90" s="47" t="s">
        <v>145</v>
      </c>
      <c r="P90" s="48">
        <v>0.05</v>
      </c>
      <c r="Q90" s="49">
        <v>40203</v>
      </c>
      <c r="R90" s="50" t="s">
        <v>146</v>
      </c>
      <c r="S90" s="46">
        <v>1090.3900000000001</v>
      </c>
      <c r="T90" s="52" t="s">
        <v>63</v>
      </c>
      <c r="U90" s="53" t="s">
        <v>64</v>
      </c>
      <c r="V90" s="46">
        <v>6433.3</v>
      </c>
      <c r="W90" s="54">
        <v>32.002200000000002</v>
      </c>
      <c r="X90" s="51">
        <v>205879.75326000003</v>
      </c>
      <c r="Y90" s="55" t="s">
        <v>185</v>
      </c>
      <c r="Z90" s="56" t="s">
        <v>66</v>
      </c>
      <c r="AA90" s="55" t="s">
        <v>186</v>
      </c>
      <c r="AB90" s="42">
        <v>43599</v>
      </c>
      <c r="AC90" s="55" t="s">
        <v>68</v>
      </c>
      <c r="AD90" s="55" t="s">
        <v>68</v>
      </c>
      <c r="AE90" s="56" t="s">
        <v>187</v>
      </c>
      <c r="AF90" s="58">
        <v>10293.987663000002</v>
      </c>
      <c r="AG90" s="74"/>
      <c r="AH90" s="60">
        <v>15132.161864610003</v>
      </c>
      <c r="AI90" s="61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3">
        <v>0</v>
      </c>
      <c r="AV90" s="82"/>
      <c r="AW90" s="64">
        <v>0</v>
      </c>
      <c r="AX90" s="65" t="s">
        <v>188</v>
      </c>
      <c r="AY90" s="65" t="s">
        <v>70</v>
      </c>
      <c r="AZ90" s="76" t="s">
        <v>189</v>
      </c>
      <c r="BA90" s="65" t="s">
        <v>190</v>
      </c>
      <c r="BB90" s="67">
        <v>43619</v>
      </c>
      <c r="BC90" s="68" t="s">
        <v>73</v>
      </c>
      <c r="BD90" s="68" t="s">
        <v>74</v>
      </c>
      <c r="BE90" s="69" t="s">
        <v>191</v>
      </c>
      <c r="BF90" s="70" t="s">
        <v>76</v>
      </c>
      <c r="BG90" s="38" t="s">
        <v>77</v>
      </c>
    </row>
    <row r="91" spans="1:59" ht="15" x14ac:dyDescent="0.25">
      <c r="A91" s="39" t="s">
        <v>55</v>
      </c>
      <c r="B91" s="39" t="s">
        <v>184</v>
      </c>
      <c r="C91" s="40">
        <v>43607</v>
      </c>
      <c r="D91" s="71">
        <v>19040234</v>
      </c>
      <c r="E91" s="42">
        <v>43580</v>
      </c>
      <c r="F91" s="75" t="s">
        <v>144</v>
      </c>
      <c r="G91" s="42" t="s">
        <v>81</v>
      </c>
      <c r="H91" s="42" t="s">
        <v>59</v>
      </c>
      <c r="I91" s="44" t="s">
        <v>95</v>
      </c>
      <c r="J91" s="42">
        <v>43589</v>
      </c>
      <c r="K91" s="42">
        <v>43595</v>
      </c>
      <c r="L91" s="45"/>
      <c r="M91" s="46"/>
      <c r="N91" s="46"/>
      <c r="O91" s="47" t="s">
        <v>145</v>
      </c>
      <c r="P91" s="48">
        <v>0.05</v>
      </c>
      <c r="Q91" s="49">
        <v>21102</v>
      </c>
      <c r="R91" s="50" t="s">
        <v>146</v>
      </c>
      <c r="S91" s="46">
        <v>307.24</v>
      </c>
      <c r="T91" s="52" t="s">
        <v>63</v>
      </c>
      <c r="U91" s="53" t="s">
        <v>64</v>
      </c>
      <c r="V91" s="46">
        <v>1659.1</v>
      </c>
      <c r="W91" s="54">
        <v>32.002200000000002</v>
      </c>
      <c r="X91" s="51">
        <v>53094.850019999998</v>
      </c>
      <c r="Y91" s="55" t="s">
        <v>185</v>
      </c>
      <c r="Z91" s="56" t="s">
        <v>66</v>
      </c>
      <c r="AA91" s="55" t="s">
        <v>186</v>
      </c>
      <c r="AB91" s="42">
        <v>43599</v>
      </c>
      <c r="AC91" s="55" t="s">
        <v>68</v>
      </c>
      <c r="AD91" s="55" t="s">
        <v>68</v>
      </c>
      <c r="AE91" s="56" t="s">
        <v>187</v>
      </c>
      <c r="AF91" s="58">
        <v>2654.7425010000002</v>
      </c>
      <c r="AG91" s="74"/>
      <c r="AH91" s="60">
        <v>3902.4714764700002</v>
      </c>
      <c r="AI91" s="61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3">
        <v>0</v>
      </c>
      <c r="AV91" s="82"/>
      <c r="AW91" s="64">
        <v>0</v>
      </c>
      <c r="AX91" s="65" t="s">
        <v>188</v>
      </c>
      <c r="AY91" s="65" t="s">
        <v>70</v>
      </c>
      <c r="AZ91" s="76" t="s">
        <v>189</v>
      </c>
      <c r="BA91" s="65" t="s">
        <v>190</v>
      </c>
      <c r="BB91" s="67">
        <v>43619</v>
      </c>
      <c r="BC91" s="68" t="s">
        <v>73</v>
      </c>
      <c r="BD91" s="68" t="s">
        <v>74</v>
      </c>
      <c r="BE91" s="69" t="s">
        <v>191</v>
      </c>
      <c r="BF91" s="70" t="s">
        <v>76</v>
      </c>
      <c r="BG91" s="38" t="s">
        <v>77</v>
      </c>
    </row>
    <row r="92" spans="1:59" ht="15" x14ac:dyDescent="0.25">
      <c r="A92" s="39" t="s">
        <v>55</v>
      </c>
      <c r="B92" s="39" t="s">
        <v>184</v>
      </c>
      <c r="C92" s="40">
        <v>43607</v>
      </c>
      <c r="D92" s="71">
        <v>19040234</v>
      </c>
      <c r="E92" s="42">
        <v>43580</v>
      </c>
      <c r="F92" s="75" t="s">
        <v>144</v>
      </c>
      <c r="G92" s="42" t="s">
        <v>81</v>
      </c>
      <c r="H92" s="42" t="s">
        <v>59</v>
      </c>
      <c r="I92" s="44" t="s">
        <v>95</v>
      </c>
      <c r="J92" s="42">
        <v>43589</v>
      </c>
      <c r="K92" s="42">
        <v>43595</v>
      </c>
      <c r="L92" s="45"/>
      <c r="M92" s="46"/>
      <c r="N92" s="46"/>
      <c r="O92" s="47" t="s">
        <v>145</v>
      </c>
      <c r="P92" s="48">
        <v>0.05</v>
      </c>
      <c r="Q92" s="49">
        <v>21104</v>
      </c>
      <c r="R92" s="50" t="s">
        <v>146</v>
      </c>
      <c r="S92" s="46">
        <v>492.88</v>
      </c>
      <c r="T92" s="52" t="s">
        <v>63</v>
      </c>
      <c r="U92" s="53" t="s">
        <v>64</v>
      </c>
      <c r="V92" s="51">
        <v>2661.55</v>
      </c>
      <c r="W92" s="54">
        <v>32.002200000000002</v>
      </c>
      <c r="X92" s="51">
        <v>85175.45541000001</v>
      </c>
      <c r="Y92" s="55" t="s">
        <v>185</v>
      </c>
      <c r="Z92" s="56" t="s">
        <v>66</v>
      </c>
      <c r="AA92" s="55" t="s">
        <v>186</v>
      </c>
      <c r="AB92" s="42">
        <v>43599</v>
      </c>
      <c r="AC92" s="55" t="s">
        <v>68</v>
      </c>
      <c r="AD92" s="55" t="s">
        <v>68</v>
      </c>
      <c r="AE92" s="56" t="s">
        <v>187</v>
      </c>
      <c r="AF92" s="58">
        <v>4258.7727705000007</v>
      </c>
      <c r="AG92" s="82"/>
      <c r="AH92" s="60">
        <v>6260.3959726350013</v>
      </c>
      <c r="AI92" s="61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3">
        <v>0</v>
      </c>
      <c r="AV92" s="82"/>
      <c r="AW92" s="64">
        <v>0</v>
      </c>
      <c r="AX92" s="65" t="s">
        <v>188</v>
      </c>
      <c r="AY92" s="65" t="s">
        <v>70</v>
      </c>
      <c r="AZ92" s="66" t="s">
        <v>189</v>
      </c>
      <c r="BA92" s="65" t="s">
        <v>190</v>
      </c>
      <c r="BB92" s="67">
        <v>43619</v>
      </c>
      <c r="BC92" s="68" t="s">
        <v>73</v>
      </c>
      <c r="BD92" s="68" t="s">
        <v>74</v>
      </c>
      <c r="BE92" s="69" t="s">
        <v>191</v>
      </c>
      <c r="BF92" s="70" t="s">
        <v>76</v>
      </c>
      <c r="BG92" s="38" t="s">
        <v>77</v>
      </c>
    </row>
    <row r="93" spans="1:59" ht="15" x14ac:dyDescent="0.25">
      <c r="A93" s="39" t="s">
        <v>55</v>
      </c>
      <c r="B93" s="39" t="s">
        <v>184</v>
      </c>
      <c r="C93" s="40">
        <v>43607</v>
      </c>
      <c r="D93" s="71">
        <v>19040234</v>
      </c>
      <c r="E93" s="42">
        <v>43580</v>
      </c>
      <c r="F93" s="75" t="s">
        <v>144</v>
      </c>
      <c r="G93" s="42" t="s">
        <v>81</v>
      </c>
      <c r="H93" s="42" t="s">
        <v>59</v>
      </c>
      <c r="I93" s="44" t="s">
        <v>95</v>
      </c>
      <c r="J93" s="42">
        <v>43589</v>
      </c>
      <c r="K93" s="42">
        <v>43595</v>
      </c>
      <c r="L93" s="45"/>
      <c r="M93" s="46"/>
      <c r="N93" s="46"/>
      <c r="O93" s="47" t="s">
        <v>145</v>
      </c>
      <c r="P93" s="48">
        <v>0.05</v>
      </c>
      <c r="Q93" s="49">
        <v>21104</v>
      </c>
      <c r="R93" s="50" t="s">
        <v>146</v>
      </c>
      <c r="S93" s="46">
        <v>320.95999999999998</v>
      </c>
      <c r="T93" s="52" t="s">
        <v>63</v>
      </c>
      <c r="U93" s="53" t="s">
        <v>64</v>
      </c>
      <c r="V93" s="51">
        <v>1733.18</v>
      </c>
      <c r="W93" s="54">
        <v>32.002200000000002</v>
      </c>
      <c r="X93" s="51">
        <v>55465.572996000003</v>
      </c>
      <c r="Y93" s="55" t="s">
        <v>185</v>
      </c>
      <c r="Z93" s="56" t="s">
        <v>66</v>
      </c>
      <c r="AA93" s="55" t="s">
        <v>186</v>
      </c>
      <c r="AB93" s="42">
        <v>43599</v>
      </c>
      <c r="AC93" s="55" t="s">
        <v>68</v>
      </c>
      <c r="AD93" s="55" t="s">
        <v>68</v>
      </c>
      <c r="AE93" s="56" t="s">
        <v>187</v>
      </c>
      <c r="AF93" s="58">
        <v>2773.2786498000005</v>
      </c>
      <c r="AG93" s="82"/>
      <c r="AH93" s="60">
        <v>4076.7196152060005</v>
      </c>
      <c r="AI93" s="61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3">
        <v>0</v>
      </c>
      <c r="AV93" s="82"/>
      <c r="AW93" s="64">
        <v>0</v>
      </c>
      <c r="AX93" s="65" t="s">
        <v>188</v>
      </c>
      <c r="AY93" s="65" t="s">
        <v>70</v>
      </c>
      <c r="AZ93" s="66" t="s">
        <v>189</v>
      </c>
      <c r="BA93" s="65" t="s">
        <v>190</v>
      </c>
      <c r="BB93" s="67">
        <v>43619</v>
      </c>
      <c r="BC93" s="68" t="s">
        <v>73</v>
      </c>
      <c r="BD93" s="68" t="s">
        <v>74</v>
      </c>
      <c r="BE93" s="69" t="s">
        <v>191</v>
      </c>
      <c r="BF93" s="70" t="s">
        <v>76</v>
      </c>
      <c r="BG93" s="38" t="s">
        <v>77</v>
      </c>
    </row>
    <row r="94" spans="1:59" ht="15" x14ac:dyDescent="0.25">
      <c r="A94" s="39" t="s">
        <v>55</v>
      </c>
      <c r="B94" s="39" t="s">
        <v>184</v>
      </c>
      <c r="C94" s="40">
        <v>43607</v>
      </c>
      <c r="D94" s="41">
        <v>19040234</v>
      </c>
      <c r="E94" s="42">
        <v>43580</v>
      </c>
      <c r="F94" s="75" t="s">
        <v>144</v>
      </c>
      <c r="G94" s="42" t="s">
        <v>81</v>
      </c>
      <c r="H94" s="42" t="s">
        <v>59</v>
      </c>
      <c r="I94" s="44" t="s">
        <v>95</v>
      </c>
      <c r="J94" s="42">
        <v>43589</v>
      </c>
      <c r="K94" s="42">
        <v>43595</v>
      </c>
      <c r="L94" s="45"/>
      <c r="M94" s="46"/>
      <c r="N94" s="46"/>
      <c r="O94" s="47" t="s">
        <v>145</v>
      </c>
      <c r="P94" s="48">
        <v>0.05</v>
      </c>
      <c r="Q94" s="49">
        <v>21104</v>
      </c>
      <c r="R94" s="50" t="s">
        <v>146</v>
      </c>
      <c r="S94" s="46">
        <v>510.24</v>
      </c>
      <c r="T94" s="52" t="s">
        <v>63</v>
      </c>
      <c r="U94" s="53" t="s">
        <v>64</v>
      </c>
      <c r="V94" s="51">
        <v>2755.3</v>
      </c>
      <c r="W94" s="54">
        <v>32.002200000000002</v>
      </c>
      <c r="X94" s="51">
        <v>88175.661660000012</v>
      </c>
      <c r="Y94" s="55" t="s">
        <v>185</v>
      </c>
      <c r="Z94" s="56" t="s">
        <v>66</v>
      </c>
      <c r="AA94" s="55" t="s">
        <v>186</v>
      </c>
      <c r="AB94" s="42">
        <v>43599</v>
      </c>
      <c r="AC94" s="55" t="s">
        <v>68</v>
      </c>
      <c r="AD94" s="55" t="s">
        <v>68</v>
      </c>
      <c r="AE94" s="56" t="s">
        <v>187</v>
      </c>
      <c r="AF94" s="58">
        <v>4408.7830830000012</v>
      </c>
      <c r="AG94" s="82"/>
      <c r="AH94" s="60">
        <v>6480.9111320100019</v>
      </c>
      <c r="AI94" s="61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3">
        <v>0</v>
      </c>
      <c r="AV94" s="82"/>
      <c r="AW94" s="64">
        <v>0</v>
      </c>
      <c r="AX94" s="65" t="s">
        <v>188</v>
      </c>
      <c r="AY94" s="65" t="s">
        <v>70</v>
      </c>
      <c r="AZ94" s="66" t="s">
        <v>189</v>
      </c>
      <c r="BA94" s="65" t="s">
        <v>190</v>
      </c>
      <c r="BB94" s="67">
        <v>43619</v>
      </c>
      <c r="BC94" s="68" t="s">
        <v>73</v>
      </c>
      <c r="BD94" s="68" t="s">
        <v>74</v>
      </c>
      <c r="BE94" s="69" t="s">
        <v>191</v>
      </c>
      <c r="BF94" s="70" t="s">
        <v>76</v>
      </c>
      <c r="BG94" s="38" t="s">
        <v>77</v>
      </c>
    </row>
    <row r="95" spans="1:59" ht="15" x14ac:dyDescent="0.25">
      <c r="A95" s="39" t="s">
        <v>55</v>
      </c>
      <c r="B95" s="39" t="s">
        <v>184</v>
      </c>
      <c r="C95" s="40">
        <v>43607</v>
      </c>
      <c r="D95" s="41">
        <v>19040234</v>
      </c>
      <c r="E95" s="42">
        <v>43580</v>
      </c>
      <c r="F95" s="75" t="s">
        <v>144</v>
      </c>
      <c r="G95" s="42" t="s">
        <v>81</v>
      </c>
      <c r="H95" s="42" t="s">
        <v>59</v>
      </c>
      <c r="I95" s="44" t="s">
        <v>95</v>
      </c>
      <c r="J95" s="42">
        <v>43589</v>
      </c>
      <c r="K95" s="42">
        <v>43595</v>
      </c>
      <c r="L95" s="45"/>
      <c r="M95" s="46"/>
      <c r="N95" s="46"/>
      <c r="O95" s="47" t="s">
        <v>145</v>
      </c>
      <c r="P95" s="48">
        <v>0.05</v>
      </c>
      <c r="Q95" s="49">
        <v>40202</v>
      </c>
      <c r="R95" s="50" t="s">
        <v>146</v>
      </c>
      <c r="S95" s="46">
        <v>270.67</v>
      </c>
      <c r="T95" s="52" t="s">
        <v>63</v>
      </c>
      <c r="U95" s="53" t="s">
        <v>64</v>
      </c>
      <c r="V95" s="51">
        <v>1299.22</v>
      </c>
      <c r="W95" s="54">
        <v>32.002200000000002</v>
      </c>
      <c r="X95" s="51">
        <v>41577.898284000003</v>
      </c>
      <c r="Y95" s="55" t="s">
        <v>185</v>
      </c>
      <c r="Z95" s="56" t="s">
        <v>66</v>
      </c>
      <c r="AA95" s="55" t="s">
        <v>186</v>
      </c>
      <c r="AB95" s="42">
        <v>43599</v>
      </c>
      <c r="AC95" s="55" t="s">
        <v>68</v>
      </c>
      <c r="AD95" s="55" t="s">
        <v>68</v>
      </c>
      <c r="AE95" s="56" t="s">
        <v>187</v>
      </c>
      <c r="AF95" s="58">
        <v>2078.8949142000001</v>
      </c>
      <c r="AG95" s="82"/>
      <c r="AH95" s="60">
        <v>3055.9755238740004</v>
      </c>
      <c r="AI95" s="61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3">
        <v>0</v>
      </c>
      <c r="AV95" s="82"/>
      <c r="AW95" s="64">
        <v>0</v>
      </c>
      <c r="AX95" s="65" t="s">
        <v>188</v>
      </c>
      <c r="AY95" s="65" t="s">
        <v>70</v>
      </c>
      <c r="AZ95" s="66" t="s">
        <v>189</v>
      </c>
      <c r="BA95" s="65" t="s">
        <v>190</v>
      </c>
      <c r="BB95" s="67">
        <v>43619</v>
      </c>
      <c r="BC95" s="68" t="s">
        <v>73</v>
      </c>
      <c r="BD95" s="68" t="s">
        <v>74</v>
      </c>
      <c r="BE95" s="69" t="s">
        <v>191</v>
      </c>
      <c r="BF95" s="70" t="s">
        <v>76</v>
      </c>
      <c r="BG95" s="38" t="s">
        <v>77</v>
      </c>
    </row>
    <row r="96" spans="1:59" ht="15" x14ac:dyDescent="0.25">
      <c r="A96" s="39" t="s">
        <v>55</v>
      </c>
      <c r="B96" s="39" t="s">
        <v>198</v>
      </c>
      <c r="C96" s="84">
        <v>43608</v>
      </c>
      <c r="D96" s="71">
        <v>53499</v>
      </c>
      <c r="E96" s="42">
        <v>43595</v>
      </c>
      <c r="F96" s="43" t="s">
        <v>57</v>
      </c>
      <c r="G96" s="42" t="s">
        <v>58</v>
      </c>
      <c r="H96" s="42" t="s">
        <v>59</v>
      </c>
      <c r="I96" s="44" t="s">
        <v>60</v>
      </c>
      <c r="J96" s="42">
        <v>43598</v>
      </c>
      <c r="K96" s="42">
        <v>43599</v>
      </c>
      <c r="L96" s="45">
        <v>2</v>
      </c>
      <c r="M96" s="46">
        <v>44</v>
      </c>
      <c r="N96" s="46">
        <v>45</v>
      </c>
      <c r="O96" s="47" t="s">
        <v>61</v>
      </c>
      <c r="P96" s="48">
        <v>0.05</v>
      </c>
      <c r="Q96" s="49">
        <v>40097</v>
      </c>
      <c r="R96" s="50" t="s">
        <v>62</v>
      </c>
      <c r="S96" s="46">
        <v>130.9</v>
      </c>
      <c r="T96" s="52" t="s">
        <v>63</v>
      </c>
      <c r="U96" s="53" t="s">
        <v>64</v>
      </c>
      <c r="V96" s="51">
        <v>1309</v>
      </c>
      <c r="W96" s="54">
        <v>32.002200000000002</v>
      </c>
      <c r="X96" s="51">
        <v>41890.879800000002</v>
      </c>
      <c r="Y96" s="55" t="s">
        <v>199</v>
      </c>
      <c r="Z96" s="56" t="s">
        <v>66</v>
      </c>
      <c r="AA96" s="55" t="s">
        <v>200</v>
      </c>
      <c r="AB96" s="42">
        <v>43600</v>
      </c>
      <c r="AC96" s="55" t="s">
        <v>68</v>
      </c>
      <c r="AD96" s="55" t="s">
        <v>68</v>
      </c>
      <c r="AE96" s="56" t="s">
        <v>201</v>
      </c>
      <c r="AF96" s="58">
        <v>2094.5439900000001</v>
      </c>
      <c r="AG96" s="74"/>
      <c r="AH96" s="60">
        <v>3078.9796653000003</v>
      </c>
      <c r="AI96" s="61">
        <v>1200</v>
      </c>
      <c r="AJ96" s="62">
        <v>1200</v>
      </c>
      <c r="AK96" s="62">
        <v>300</v>
      </c>
      <c r="AL96" s="62">
        <v>200</v>
      </c>
      <c r="AM96" s="62"/>
      <c r="AN96" s="62">
        <v>4690.2199999999993</v>
      </c>
      <c r="AO96" s="62"/>
      <c r="AP96" s="62">
        <v>634.51</v>
      </c>
      <c r="AQ96" s="62"/>
      <c r="AR96" s="62">
        <v>1430</v>
      </c>
      <c r="AS96" s="62"/>
      <c r="AT96" s="62" t="s">
        <v>70</v>
      </c>
      <c r="AU96" s="63">
        <v>9654.73</v>
      </c>
      <c r="AV96" s="82">
        <v>3542.52</v>
      </c>
      <c r="AW96" s="64">
        <v>13197.25</v>
      </c>
      <c r="AX96" s="65" t="s">
        <v>202</v>
      </c>
      <c r="AY96" s="65" t="s">
        <v>70</v>
      </c>
      <c r="AZ96" s="66" t="s">
        <v>70</v>
      </c>
      <c r="BA96" s="65" t="s">
        <v>203</v>
      </c>
      <c r="BB96" s="67">
        <v>43614</v>
      </c>
      <c r="BC96" s="68" t="s">
        <v>73</v>
      </c>
      <c r="BD96" s="68" t="s">
        <v>74</v>
      </c>
      <c r="BE96" s="69" t="s">
        <v>204</v>
      </c>
      <c r="BF96" s="70" t="s">
        <v>76</v>
      </c>
      <c r="BG96" s="38" t="s">
        <v>77</v>
      </c>
    </row>
    <row r="97" spans="1:59" ht="15" x14ac:dyDescent="0.25">
      <c r="A97" s="39" t="s">
        <v>55</v>
      </c>
      <c r="B97" s="39" t="s">
        <v>205</v>
      </c>
      <c r="C97" s="84">
        <v>43608</v>
      </c>
      <c r="D97" s="71" t="s">
        <v>206</v>
      </c>
      <c r="E97" s="42">
        <v>43585</v>
      </c>
      <c r="F97" s="43" t="s">
        <v>207</v>
      </c>
      <c r="G97" s="42" t="s">
        <v>81</v>
      </c>
      <c r="H97" s="42" t="s">
        <v>59</v>
      </c>
      <c r="I97" s="44" t="s">
        <v>60</v>
      </c>
      <c r="J97" s="42">
        <v>43596</v>
      </c>
      <c r="K97" s="42">
        <v>43597</v>
      </c>
      <c r="L97" s="45">
        <v>1</v>
      </c>
      <c r="M97" s="46">
        <v>15.25</v>
      </c>
      <c r="N97" s="46">
        <v>16.5</v>
      </c>
      <c r="O97" s="47" t="s">
        <v>126</v>
      </c>
      <c r="P97" s="48">
        <v>0.3</v>
      </c>
      <c r="Q97" s="49">
        <v>50042</v>
      </c>
      <c r="R97" s="50" t="s">
        <v>208</v>
      </c>
      <c r="S97" s="46">
        <v>10000</v>
      </c>
      <c r="T97" s="52" t="s">
        <v>84</v>
      </c>
      <c r="U97" s="53" t="s">
        <v>64</v>
      </c>
      <c r="V97" s="51">
        <v>1422</v>
      </c>
      <c r="W97" s="54">
        <v>32.002200000000002</v>
      </c>
      <c r="X97" s="51">
        <v>45507.128400000001</v>
      </c>
      <c r="Y97" s="55" t="s">
        <v>209</v>
      </c>
      <c r="Z97" s="56" t="s">
        <v>66</v>
      </c>
      <c r="AA97" s="55" t="s">
        <v>210</v>
      </c>
      <c r="AB97" s="42">
        <v>43600</v>
      </c>
      <c r="AC97" s="55" t="s">
        <v>68</v>
      </c>
      <c r="AD97" s="55" t="s">
        <v>68</v>
      </c>
      <c r="AE97" s="56" t="s">
        <v>211</v>
      </c>
      <c r="AF97" s="58">
        <v>13652.13852</v>
      </c>
      <c r="AG97" s="74"/>
      <c r="AH97" s="60">
        <v>4141.1486844000001</v>
      </c>
      <c r="AI97" s="61">
        <v>1200</v>
      </c>
      <c r="AJ97" s="62"/>
      <c r="AK97" s="62">
        <v>300</v>
      </c>
      <c r="AL97" s="62">
        <v>200</v>
      </c>
      <c r="AM97" s="62"/>
      <c r="AN97" s="62">
        <v>2585.5800000000004</v>
      </c>
      <c r="AO97" s="62"/>
      <c r="AP97" s="62">
        <v>529.28</v>
      </c>
      <c r="AQ97" s="62"/>
      <c r="AR97" s="62">
        <v>4302</v>
      </c>
      <c r="AS97" s="62"/>
      <c r="AT97" s="62"/>
      <c r="AU97" s="63">
        <v>9116.86</v>
      </c>
      <c r="AV97" s="82">
        <v>14480.189999999999</v>
      </c>
      <c r="AW97" s="64">
        <v>23597.05</v>
      </c>
      <c r="AX97" s="65" t="s">
        <v>212</v>
      </c>
      <c r="AY97" s="65" t="s">
        <v>70</v>
      </c>
      <c r="AZ97" s="66" t="s">
        <v>70</v>
      </c>
      <c r="BA97" s="65" t="s">
        <v>213</v>
      </c>
      <c r="BB97" s="67">
        <v>43614</v>
      </c>
      <c r="BC97" s="68" t="s">
        <v>73</v>
      </c>
      <c r="BD97" s="68" t="s">
        <v>74</v>
      </c>
      <c r="BE97" s="69" t="s">
        <v>214</v>
      </c>
      <c r="BF97" s="70" t="s">
        <v>76</v>
      </c>
      <c r="BG97" s="38" t="s">
        <v>77</v>
      </c>
    </row>
    <row r="98" spans="1:59" ht="15" x14ac:dyDescent="0.25">
      <c r="A98" s="39" t="s">
        <v>55</v>
      </c>
      <c r="B98" s="39" t="s">
        <v>205</v>
      </c>
      <c r="C98" s="84">
        <v>43608</v>
      </c>
      <c r="D98" s="71" t="s">
        <v>206</v>
      </c>
      <c r="E98" s="42">
        <v>43585</v>
      </c>
      <c r="F98" s="43" t="s">
        <v>207</v>
      </c>
      <c r="G98" s="42" t="s">
        <v>81</v>
      </c>
      <c r="H98" s="42" t="s">
        <v>59</v>
      </c>
      <c r="I98" s="44" t="s">
        <v>60</v>
      </c>
      <c r="J98" s="42">
        <v>43596</v>
      </c>
      <c r="K98" s="42">
        <v>43597</v>
      </c>
      <c r="L98" s="45"/>
      <c r="M98" s="46"/>
      <c r="N98" s="46"/>
      <c r="O98" s="47" t="s">
        <v>126</v>
      </c>
      <c r="P98" s="48">
        <v>0.3</v>
      </c>
      <c r="Q98" s="49">
        <v>50042</v>
      </c>
      <c r="R98" s="50" t="s">
        <v>208</v>
      </c>
      <c r="S98" s="46">
        <v>10000</v>
      </c>
      <c r="T98" s="52" t="s">
        <v>84</v>
      </c>
      <c r="U98" s="53" t="s">
        <v>64</v>
      </c>
      <c r="V98" s="51">
        <v>1422</v>
      </c>
      <c r="W98" s="54">
        <v>32.002200000000002</v>
      </c>
      <c r="X98" s="51">
        <v>45507.128400000001</v>
      </c>
      <c r="Y98" s="55" t="s">
        <v>209</v>
      </c>
      <c r="Z98" s="56" t="s">
        <v>66</v>
      </c>
      <c r="AA98" s="55" t="s">
        <v>210</v>
      </c>
      <c r="AB98" s="42">
        <v>43600</v>
      </c>
      <c r="AC98" s="55" t="s">
        <v>68</v>
      </c>
      <c r="AD98" s="55" t="s">
        <v>68</v>
      </c>
      <c r="AE98" s="56" t="s">
        <v>211</v>
      </c>
      <c r="AF98" s="58">
        <v>13652.13852</v>
      </c>
      <c r="AG98" s="74"/>
      <c r="AH98" s="60">
        <v>4141.1486844000001</v>
      </c>
      <c r="AI98" s="61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3">
        <v>0</v>
      </c>
      <c r="AV98" s="82"/>
      <c r="AW98" s="64">
        <v>0</v>
      </c>
      <c r="AX98" s="65" t="s">
        <v>212</v>
      </c>
      <c r="AY98" s="65" t="s">
        <v>70</v>
      </c>
      <c r="AZ98" s="66" t="s">
        <v>70</v>
      </c>
      <c r="BA98" s="65" t="s">
        <v>213</v>
      </c>
      <c r="BB98" s="67">
        <v>43614</v>
      </c>
      <c r="BC98" s="68" t="s">
        <v>73</v>
      </c>
      <c r="BD98" s="68" t="s">
        <v>74</v>
      </c>
      <c r="BE98" s="69" t="s">
        <v>214</v>
      </c>
      <c r="BF98" s="70" t="s">
        <v>76</v>
      </c>
      <c r="BG98" s="38" t="s">
        <v>77</v>
      </c>
    </row>
    <row r="99" spans="1:59" ht="15" x14ac:dyDescent="0.25">
      <c r="A99" s="39" t="s">
        <v>55</v>
      </c>
      <c r="B99" s="39" t="s">
        <v>205</v>
      </c>
      <c r="C99" s="84">
        <v>43608</v>
      </c>
      <c r="D99" s="71" t="s">
        <v>206</v>
      </c>
      <c r="E99" s="42">
        <v>43585</v>
      </c>
      <c r="F99" s="43" t="s">
        <v>207</v>
      </c>
      <c r="G99" s="42" t="s">
        <v>81</v>
      </c>
      <c r="H99" s="42" t="s">
        <v>59</v>
      </c>
      <c r="I99" s="44" t="s">
        <v>60</v>
      </c>
      <c r="J99" s="42">
        <v>43596</v>
      </c>
      <c r="K99" s="42">
        <v>43597</v>
      </c>
      <c r="L99" s="45"/>
      <c r="M99" s="46"/>
      <c r="N99" s="46"/>
      <c r="O99" s="47" t="s">
        <v>126</v>
      </c>
      <c r="P99" s="48">
        <v>0.3</v>
      </c>
      <c r="Q99" s="49">
        <v>50042</v>
      </c>
      <c r="R99" s="50" t="s">
        <v>208</v>
      </c>
      <c r="S99" s="46">
        <v>1500</v>
      </c>
      <c r="T99" s="52" t="s">
        <v>84</v>
      </c>
      <c r="U99" s="53" t="s">
        <v>64</v>
      </c>
      <c r="V99" s="51">
        <v>213.3</v>
      </c>
      <c r="W99" s="54">
        <v>32.002200000000002</v>
      </c>
      <c r="X99" s="51">
        <v>6826.0692600000011</v>
      </c>
      <c r="Y99" s="55" t="s">
        <v>209</v>
      </c>
      <c r="Z99" s="56" t="s">
        <v>66</v>
      </c>
      <c r="AA99" s="55" t="s">
        <v>210</v>
      </c>
      <c r="AB99" s="42">
        <v>43600</v>
      </c>
      <c r="AC99" s="55" t="s">
        <v>68</v>
      </c>
      <c r="AD99" s="55" t="s">
        <v>68</v>
      </c>
      <c r="AE99" s="56" t="s">
        <v>211</v>
      </c>
      <c r="AF99" s="58">
        <v>2047.8207780000002</v>
      </c>
      <c r="AG99" s="74"/>
      <c r="AH99" s="60">
        <v>621.17230266000013</v>
      </c>
      <c r="AI99" s="61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3">
        <v>0</v>
      </c>
      <c r="AV99" s="82"/>
      <c r="AW99" s="64">
        <v>0</v>
      </c>
      <c r="AX99" s="65" t="s">
        <v>212</v>
      </c>
      <c r="AY99" s="65" t="s">
        <v>70</v>
      </c>
      <c r="AZ99" s="66" t="s">
        <v>70</v>
      </c>
      <c r="BA99" s="65" t="s">
        <v>213</v>
      </c>
      <c r="BB99" s="67">
        <v>43614</v>
      </c>
      <c r="BC99" s="68" t="s">
        <v>73</v>
      </c>
      <c r="BD99" s="68" t="s">
        <v>74</v>
      </c>
      <c r="BE99" s="69" t="s">
        <v>214</v>
      </c>
      <c r="BF99" s="70" t="s">
        <v>76</v>
      </c>
      <c r="BG99" s="38" t="s">
        <v>77</v>
      </c>
    </row>
    <row r="100" spans="1:59" ht="15" x14ac:dyDescent="0.25">
      <c r="A100" s="39" t="s">
        <v>55</v>
      </c>
      <c r="B100" s="39" t="s">
        <v>205</v>
      </c>
      <c r="C100" s="40">
        <v>43608</v>
      </c>
      <c r="D100" s="71" t="s">
        <v>206</v>
      </c>
      <c r="E100" s="42">
        <v>43585</v>
      </c>
      <c r="F100" s="75" t="s">
        <v>207</v>
      </c>
      <c r="G100" s="42" t="s">
        <v>81</v>
      </c>
      <c r="H100" s="42" t="s">
        <v>59</v>
      </c>
      <c r="I100" s="44" t="s">
        <v>60</v>
      </c>
      <c r="J100" s="42">
        <v>43596</v>
      </c>
      <c r="K100" s="42">
        <v>43597</v>
      </c>
      <c r="L100" s="45"/>
      <c r="M100" s="46"/>
      <c r="N100" s="46"/>
      <c r="O100" s="47" t="s">
        <v>126</v>
      </c>
      <c r="P100" s="48">
        <v>0.3</v>
      </c>
      <c r="Q100" s="49">
        <v>54958</v>
      </c>
      <c r="R100" s="50" t="s">
        <v>208</v>
      </c>
      <c r="S100" s="46">
        <v>200</v>
      </c>
      <c r="T100" s="52" t="s">
        <v>84</v>
      </c>
      <c r="U100" s="53" t="s">
        <v>64</v>
      </c>
      <c r="V100" s="51">
        <v>7.22</v>
      </c>
      <c r="W100" s="54">
        <v>32.002200000000002</v>
      </c>
      <c r="X100" s="51">
        <v>231.05588400000002</v>
      </c>
      <c r="Y100" s="55" t="s">
        <v>209</v>
      </c>
      <c r="Z100" s="56" t="s">
        <v>66</v>
      </c>
      <c r="AA100" s="55" t="s">
        <v>210</v>
      </c>
      <c r="AB100" s="42">
        <v>43600</v>
      </c>
      <c r="AC100" s="55" t="s">
        <v>68</v>
      </c>
      <c r="AD100" s="55" t="s">
        <v>68</v>
      </c>
      <c r="AE100" s="56" t="s">
        <v>211</v>
      </c>
      <c r="AF100" s="58">
        <v>69.316765200000006</v>
      </c>
      <c r="AG100" s="85"/>
      <c r="AH100" s="60">
        <v>21.026085444000003</v>
      </c>
      <c r="AI100" s="61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3">
        <v>0</v>
      </c>
      <c r="AV100" s="82"/>
      <c r="AW100" s="64">
        <v>0</v>
      </c>
      <c r="AX100" s="65" t="s">
        <v>212</v>
      </c>
      <c r="AY100" s="65" t="s">
        <v>70</v>
      </c>
      <c r="AZ100" s="66" t="s">
        <v>70</v>
      </c>
      <c r="BA100" s="65" t="s">
        <v>213</v>
      </c>
      <c r="BB100" s="67">
        <v>43614</v>
      </c>
      <c r="BC100" s="68" t="s">
        <v>73</v>
      </c>
      <c r="BD100" s="68" t="s">
        <v>74</v>
      </c>
      <c r="BE100" s="69" t="s">
        <v>214</v>
      </c>
      <c r="BF100" s="70" t="s">
        <v>76</v>
      </c>
      <c r="BG100" s="38" t="s">
        <v>77</v>
      </c>
    </row>
    <row r="101" spans="1:59" ht="15" x14ac:dyDescent="0.25">
      <c r="A101" s="39" t="s">
        <v>55</v>
      </c>
      <c r="B101" s="39" t="s">
        <v>205</v>
      </c>
      <c r="C101" s="40">
        <v>43608</v>
      </c>
      <c r="D101" s="41" t="s">
        <v>206</v>
      </c>
      <c r="E101" s="42">
        <v>43585</v>
      </c>
      <c r="F101" s="75" t="s">
        <v>207</v>
      </c>
      <c r="G101" s="42" t="s">
        <v>81</v>
      </c>
      <c r="H101" s="42" t="s">
        <v>59</v>
      </c>
      <c r="I101" s="44" t="s">
        <v>60</v>
      </c>
      <c r="J101" s="42">
        <v>43596</v>
      </c>
      <c r="K101" s="42">
        <v>43597</v>
      </c>
      <c r="L101" s="45"/>
      <c r="M101" s="46"/>
      <c r="N101" s="46"/>
      <c r="O101" s="86" t="s">
        <v>126</v>
      </c>
      <c r="P101" s="48">
        <v>0.3</v>
      </c>
      <c r="Q101" s="49">
        <v>54958</v>
      </c>
      <c r="R101" s="50" t="s">
        <v>208</v>
      </c>
      <c r="S101" s="46">
        <v>8000</v>
      </c>
      <c r="T101" s="52" t="s">
        <v>84</v>
      </c>
      <c r="U101" s="53" t="s">
        <v>64</v>
      </c>
      <c r="V101" s="51">
        <v>288.8</v>
      </c>
      <c r="W101" s="54">
        <v>32.002200000000002</v>
      </c>
      <c r="X101" s="51">
        <v>9242.2353600000006</v>
      </c>
      <c r="Y101" s="55" t="s">
        <v>209</v>
      </c>
      <c r="Z101" s="56" t="s">
        <v>66</v>
      </c>
      <c r="AA101" s="55" t="s">
        <v>210</v>
      </c>
      <c r="AB101" s="42">
        <v>43600</v>
      </c>
      <c r="AC101" s="55" t="s">
        <v>68</v>
      </c>
      <c r="AD101" s="55" t="s">
        <v>68</v>
      </c>
      <c r="AE101" s="56" t="s">
        <v>211</v>
      </c>
      <c r="AF101" s="58">
        <v>2772.6706079999999</v>
      </c>
      <c r="AG101" s="87"/>
      <c r="AH101" s="60">
        <v>841.04341776000012</v>
      </c>
      <c r="AI101" s="61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3">
        <v>0</v>
      </c>
      <c r="AV101" s="82"/>
      <c r="AW101" s="64">
        <v>0</v>
      </c>
      <c r="AX101" s="65" t="s">
        <v>212</v>
      </c>
      <c r="AY101" s="65" t="s">
        <v>70</v>
      </c>
      <c r="AZ101" s="66" t="s">
        <v>70</v>
      </c>
      <c r="BA101" s="65" t="s">
        <v>213</v>
      </c>
      <c r="BB101" s="67">
        <v>43614</v>
      </c>
      <c r="BC101" s="68" t="s">
        <v>73</v>
      </c>
      <c r="BD101" s="68" t="s">
        <v>74</v>
      </c>
      <c r="BE101" s="69" t="s">
        <v>214</v>
      </c>
      <c r="BF101" s="70" t="s">
        <v>76</v>
      </c>
      <c r="BG101" s="38" t="s">
        <v>77</v>
      </c>
    </row>
    <row r="102" spans="1:59" ht="15" x14ac:dyDescent="0.25">
      <c r="A102" s="39" t="s">
        <v>55</v>
      </c>
      <c r="B102" s="39" t="s">
        <v>205</v>
      </c>
      <c r="C102" s="40">
        <v>43608</v>
      </c>
      <c r="D102" s="71" t="s">
        <v>206</v>
      </c>
      <c r="E102" s="42">
        <v>43585</v>
      </c>
      <c r="F102" s="75" t="s">
        <v>207</v>
      </c>
      <c r="G102" s="42" t="s">
        <v>81</v>
      </c>
      <c r="H102" s="42" t="s">
        <v>59</v>
      </c>
      <c r="I102" s="44" t="s">
        <v>60</v>
      </c>
      <c r="J102" s="42">
        <v>43596</v>
      </c>
      <c r="K102" s="42">
        <v>43597</v>
      </c>
      <c r="L102" s="45"/>
      <c r="M102" s="46"/>
      <c r="N102" s="46"/>
      <c r="O102" s="47" t="s">
        <v>126</v>
      </c>
      <c r="P102" s="48">
        <v>0.3</v>
      </c>
      <c r="Q102" s="49">
        <v>54958</v>
      </c>
      <c r="R102" s="50" t="s">
        <v>208</v>
      </c>
      <c r="S102" s="46">
        <v>3000</v>
      </c>
      <c r="T102" s="52" t="s">
        <v>84</v>
      </c>
      <c r="U102" s="53" t="s">
        <v>64</v>
      </c>
      <c r="V102" s="51">
        <v>108.3</v>
      </c>
      <c r="W102" s="54">
        <v>32.002200000000002</v>
      </c>
      <c r="X102" s="51">
        <v>3465.83826</v>
      </c>
      <c r="Y102" s="55" t="s">
        <v>209</v>
      </c>
      <c r="Z102" s="56" t="s">
        <v>66</v>
      </c>
      <c r="AA102" s="55" t="s">
        <v>210</v>
      </c>
      <c r="AB102" s="42">
        <v>43600</v>
      </c>
      <c r="AC102" s="55" t="s">
        <v>68</v>
      </c>
      <c r="AD102" s="55" t="s">
        <v>68</v>
      </c>
      <c r="AE102" s="56" t="s">
        <v>211</v>
      </c>
      <c r="AF102" s="58">
        <v>1039.7514779999999</v>
      </c>
      <c r="AG102" s="82"/>
      <c r="AH102" s="60">
        <v>315.39128166</v>
      </c>
      <c r="AI102" s="61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3">
        <v>0</v>
      </c>
      <c r="AV102" s="82"/>
      <c r="AW102" s="64">
        <v>0</v>
      </c>
      <c r="AX102" s="80" t="s">
        <v>212</v>
      </c>
      <c r="AY102" s="65" t="s">
        <v>70</v>
      </c>
      <c r="AZ102" s="66" t="s">
        <v>70</v>
      </c>
      <c r="BA102" s="65" t="s">
        <v>213</v>
      </c>
      <c r="BB102" s="67">
        <v>43614</v>
      </c>
      <c r="BC102" s="68" t="s">
        <v>73</v>
      </c>
      <c r="BD102" s="68" t="s">
        <v>74</v>
      </c>
      <c r="BE102" s="69" t="s">
        <v>214</v>
      </c>
      <c r="BF102" s="70" t="s">
        <v>76</v>
      </c>
      <c r="BG102" s="38" t="s">
        <v>77</v>
      </c>
    </row>
    <row r="103" spans="1:59" ht="15" x14ac:dyDescent="0.25">
      <c r="A103" s="39" t="s">
        <v>55</v>
      </c>
      <c r="B103" s="39" t="s">
        <v>205</v>
      </c>
      <c r="C103" s="40">
        <v>43608</v>
      </c>
      <c r="D103" s="71" t="s">
        <v>206</v>
      </c>
      <c r="E103" s="42">
        <v>43585</v>
      </c>
      <c r="F103" s="75" t="s">
        <v>207</v>
      </c>
      <c r="G103" s="42" t="s">
        <v>81</v>
      </c>
      <c r="H103" s="42" t="s">
        <v>59</v>
      </c>
      <c r="I103" s="44" t="s">
        <v>60</v>
      </c>
      <c r="J103" s="42">
        <v>43596</v>
      </c>
      <c r="K103" s="42">
        <v>43597</v>
      </c>
      <c r="L103" s="45"/>
      <c r="M103" s="46"/>
      <c r="N103" s="46"/>
      <c r="O103" s="47" t="s">
        <v>126</v>
      </c>
      <c r="P103" s="48">
        <v>0.3</v>
      </c>
      <c r="Q103" s="49">
        <v>54958</v>
      </c>
      <c r="R103" s="50" t="s">
        <v>208</v>
      </c>
      <c r="S103" s="46">
        <v>3000</v>
      </c>
      <c r="T103" s="52" t="s">
        <v>84</v>
      </c>
      <c r="U103" s="53" t="s">
        <v>64</v>
      </c>
      <c r="V103" s="51">
        <v>108.3</v>
      </c>
      <c r="W103" s="54">
        <v>32.002200000000002</v>
      </c>
      <c r="X103" s="51">
        <v>3465.83826</v>
      </c>
      <c r="Y103" s="55" t="s">
        <v>209</v>
      </c>
      <c r="Z103" s="56" t="s">
        <v>66</v>
      </c>
      <c r="AA103" s="55" t="s">
        <v>210</v>
      </c>
      <c r="AB103" s="42">
        <v>43600</v>
      </c>
      <c r="AC103" s="55" t="s">
        <v>68</v>
      </c>
      <c r="AD103" s="55" t="s">
        <v>68</v>
      </c>
      <c r="AE103" s="56" t="s">
        <v>211</v>
      </c>
      <c r="AF103" s="58">
        <v>1039.7514779999999</v>
      </c>
      <c r="AG103" s="82"/>
      <c r="AH103" s="60">
        <v>315.39128166</v>
      </c>
      <c r="AI103" s="61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3">
        <v>0</v>
      </c>
      <c r="AV103" s="82"/>
      <c r="AW103" s="64">
        <v>0</v>
      </c>
      <c r="AX103" s="80" t="s">
        <v>212</v>
      </c>
      <c r="AY103" s="65" t="s">
        <v>70</v>
      </c>
      <c r="AZ103" s="66" t="s">
        <v>70</v>
      </c>
      <c r="BA103" s="65" t="s">
        <v>213</v>
      </c>
      <c r="BB103" s="67">
        <v>43614</v>
      </c>
      <c r="BC103" s="68" t="s">
        <v>73</v>
      </c>
      <c r="BD103" s="68" t="s">
        <v>74</v>
      </c>
      <c r="BE103" s="69" t="s">
        <v>214</v>
      </c>
      <c r="BF103" s="70" t="s">
        <v>76</v>
      </c>
      <c r="BG103" s="38" t="s">
        <v>77</v>
      </c>
    </row>
    <row r="104" spans="1:59" ht="15" x14ac:dyDescent="0.25">
      <c r="A104" s="39" t="s">
        <v>55</v>
      </c>
      <c r="B104" s="39" t="s">
        <v>205</v>
      </c>
      <c r="C104" s="40">
        <v>43608</v>
      </c>
      <c r="D104" s="71" t="s">
        <v>206</v>
      </c>
      <c r="E104" s="42">
        <v>43585</v>
      </c>
      <c r="F104" s="75" t="s">
        <v>207</v>
      </c>
      <c r="G104" s="42" t="s">
        <v>81</v>
      </c>
      <c r="H104" s="42" t="s">
        <v>59</v>
      </c>
      <c r="I104" s="44" t="s">
        <v>60</v>
      </c>
      <c r="J104" s="42">
        <v>43596</v>
      </c>
      <c r="K104" s="42">
        <v>43597</v>
      </c>
      <c r="L104" s="45"/>
      <c r="M104" s="46"/>
      <c r="N104" s="46"/>
      <c r="O104" s="47" t="s">
        <v>126</v>
      </c>
      <c r="P104" s="48">
        <v>0.3</v>
      </c>
      <c r="Q104" s="49">
        <v>54963</v>
      </c>
      <c r="R104" s="50" t="s">
        <v>208</v>
      </c>
      <c r="S104" s="46">
        <v>2000</v>
      </c>
      <c r="T104" s="52" t="s">
        <v>84</v>
      </c>
      <c r="U104" s="53" t="s">
        <v>64</v>
      </c>
      <c r="V104" s="51">
        <v>257.60000000000002</v>
      </c>
      <c r="W104" s="54">
        <v>32.002200000000002</v>
      </c>
      <c r="X104" s="51">
        <v>8243.7667200000014</v>
      </c>
      <c r="Y104" s="55" t="s">
        <v>209</v>
      </c>
      <c r="Z104" s="56" t="s">
        <v>66</v>
      </c>
      <c r="AA104" s="55" t="s">
        <v>210</v>
      </c>
      <c r="AB104" s="42">
        <v>43600</v>
      </c>
      <c r="AC104" s="55" t="s">
        <v>68</v>
      </c>
      <c r="AD104" s="55" t="s">
        <v>68</v>
      </c>
      <c r="AE104" s="56" t="s">
        <v>211</v>
      </c>
      <c r="AF104" s="58">
        <v>2473.1300160000005</v>
      </c>
      <c r="AG104" s="82"/>
      <c r="AH104" s="60">
        <v>750.18277152000019</v>
      </c>
      <c r="AI104" s="61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3">
        <v>0</v>
      </c>
      <c r="AV104" s="82"/>
      <c r="AW104" s="64">
        <v>0</v>
      </c>
      <c r="AX104" s="80" t="s">
        <v>212</v>
      </c>
      <c r="AY104" s="65" t="s">
        <v>70</v>
      </c>
      <c r="AZ104" s="66" t="s">
        <v>70</v>
      </c>
      <c r="BA104" s="65" t="s">
        <v>213</v>
      </c>
      <c r="BB104" s="67">
        <v>43614</v>
      </c>
      <c r="BC104" s="68" t="s">
        <v>73</v>
      </c>
      <c r="BD104" s="68" t="s">
        <v>74</v>
      </c>
      <c r="BE104" s="69" t="s">
        <v>214</v>
      </c>
      <c r="BF104" s="70" t="s">
        <v>76</v>
      </c>
      <c r="BG104" s="38" t="s">
        <v>77</v>
      </c>
    </row>
    <row r="105" spans="1:59" ht="15" x14ac:dyDescent="0.25">
      <c r="A105" s="39" t="s">
        <v>55</v>
      </c>
      <c r="B105" s="39" t="s">
        <v>205</v>
      </c>
      <c r="C105" s="40">
        <v>43608</v>
      </c>
      <c r="D105" s="71" t="s">
        <v>206</v>
      </c>
      <c r="E105" s="42">
        <v>43585</v>
      </c>
      <c r="F105" s="75" t="s">
        <v>207</v>
      </c>
      <c r="G105" s="42" t="s">
        <v>81</v>
      </c>
      <c r="H105" s="42" t="s">
        <v>59</v>
      </c>
      <c r="I105" s="44" t="s">
        <v>60</v>
      </c>
      <c r="J105" s="42">
        <v>43596</v>
      </c>
      <c r="K105" s="42">
        <v>43597</v>
      </c>
      <c r="L105" s="45"/>
      <c r="M105" s="46"/>
      <c r="N105" s="46"/>
      <c r="O105" s="47" t="s">
        <v>126</v>
      </c>
      <c r="P105" s="48">
        <v>0.3</v>
      </c>
      <c r="Q105" s="49">
        <v>54963</v>
      </c>
      <c r="R105" s="50" t="s">
        <v>208</v>
      </c>
      <c r="S105" s="46">
        <v>6000</v>
      </c>
      <c r="T105" s="52" t="s">
        <v>84</v>
      </c>
      <c r="U105" s="53" t="s">
        <v>64</v>
      </c>
      <c r="V105" s="51">
        <v>772.8</v>
      </c>
      <c r="W105" s="54">
        <v>32.002200000000002</v>
      </c>
      <c r="X105" s="51">
        <v>24731.300159999999</v>
      </c>
      <c r="Y105" s="55" t="s">
        <v>209</v>
      </c>
      <c r="Z105" s="56" t="s">
        <v>66</v>
      </c>
      <c r="AA105" s="55" t="s">
        <v>210</v>
      </c>
      <c r="AB105" s="42">
        <v>43600</v>
      </c>
      <c r="AC105" s="55" t="s">
        <v>68</v>
      </c>
      <c r="AD105" s="55" t="s">
        <v>68</v>
      </c>
      <c r="AE105" s="56" t="s">
        <v>211</v>
      </c>
      <c r="AF105" s="58">
        <v>7419.3900479999993</v>
      </c>
      <c r="AG105" s="82"/>
      <c r="AH105" s="60">
        <v>2250.5483145600001</v>
      </c>
      <c r="AI105" s="61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3">
        <v>0</v>
      </c>
      <c r="AV105" s="82"/>
      <c r="AW105" s="64">
        <v>0</v>
      </c>
      <c r="AX105" s="80" t="s">
        <v>212</v>
      </c>
      <c r="AY105" s="65" t="s">
        <v>70</v>
      </c>
      <c r="AZ105" s="66" t="s">
        <v>70</v>
      </c>
      <c r="BA105" s="65" t="s">
        <v>213</v>
      </c>
      <c r="BB105" s="67">
        <v>43614</v>
      </c>
      <c r="BC105" s="68" t="s">
        <v>73</v>
      </c>
      <c r="BD105" s="68" t="s">
        <v>74</v>
      </c>
      <c r="BE105" s="69" t="s">
        <v>214</v>
      </c>
      <c r="BF105" s="70" t="s">
        <v>76</v>
      </c>
      <c r="BG105" s="38" t="s">
        <v>77</v>
      </c>
    </row>
    <row r="106" spans="1:59" ht="15" x14ac:dyDescent="0.25">
      <c r="A106" s="39" t="s">
        <v>55</v>
      </c>
      <c r="B106" s="39" t="s">
        <v>205</v>
      </c>
      <c r="C106" s="40">
        <v>43608</v>
      </c>
      <c r="D106" s="71" t="s">
        <v>206</v>
      </c>
      <c r="E106" s="42">
        <v>43585</v>
      </c>
      <c r="F106" s="75" t="s">
        <v>207</v>
      </c>
      <c r="G106" s="42" t="s">
        <v>81</v>
      </c>
      <c r="H106" s="42" t="s">
        <v>59</v>
      </c>
      <c r="I106" s="44" t="s">
        <v>60</v>
      </c>
      <c r="J106" s="42">
        <v>43596</v>
      </c>
      <c r="K106" s="42">
        <v>43597</v>
      </c>
      <c r="L106" s="45"/>
      <c r="M106" s="46"/>
      <c r="N106" s="46"/>
      <c r="O106" s="47" t="s">
        <v>126</v>
      </c>
      <c r="P106" s="48">
        <v>0.3</v>
      </c>
      <c r="Q106" s="49">
        <v>54963</v>
      </c>
      <c r="R106" s="50" t="s">
        <v>208</v>
      </c>
      <c r="S106" s="46">
        <v>400</v>
      </c>
      <c r="T106" s="52" t="s">
        <v>84</v>
      </c>
      <c r="U106" s="53" t="s">
        <v>64</v>
      </c>
      <c r="V106" s="51">
        <v>51.52</v>
      </c>
      <c r="W106" s="54">
        <v>32.002200000000002</v>
      </c>
      <c r="X106" s="51">
        <v>1648.7533440000002</v>
      </c>
      <c r="Y106" s="55" t="s">
        <v>209</v>
      </c>
      <c r="Z106" s="56" t="s">
        <v>66</v>
      </c>
      <c r="AA106" s="55" t="s">
        <v>210</v>
      </c>
      <c r="AB106" s="42">
        <v>43600</v>
      </c>
      <c r="AC106" s="55" t="s">
        <v>68</v>
      </c>
      <c r="AD106" s="55" t="s">
        <v>68</v>
      </c>
      <c r="AE106" s="56" t="s">
        <v>211</v>
      </c>
      <c r="AF106" s="58">
        <v>494.62600320000001</v>
      </c>
      <c r="AG106" s="82"/>
      <c r="AH106" s="60">
        <v>150.03655430400002</v>
      </c>
      <c r="AI106" s="61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88"/>
      <c r="AU106" s="63">
        <v>0</v>
      </c>
      <c r="AV106" s="82"/>
      <c r="AW106" s="64">
        <v>0</v>
      </c>
      <c r="AX106" s="80" t="s">
        <v>212</v>
      </c>
      <c r="AY106" s="65" t="s">
        <v>70</v>
      </c>
      <c r="AZ106" s="66" t="s">
        <v>70</v>
      </c>
      <c r="BA106" s="65" t="s">
        <v>213</v>
      </c>
      <c r="BB106" s="67">
        <v>43614</v>
      </c>
      <c r="BC106" s="68" t="s">
        <v>73</v>
      </c>
      <c r="BD106" s="68" t="s">
        <v>74</v>
      </c>
      <c r="BE106" s="69" t="s">
        <v>214</v>
      </c>
      <c r="BF106" s="70" t="s">
        <v>76</v>
      </c>
      <c r="BG106" s="38" t="s">
        <v>77</v>
      </c>
    </row>
    <row r="107" spans="1:59" ht="15" x14ac:dyDescent="0.25">
      <c r="A107" s="39" t="s">
        <v>55</v>
      </c>
      <c r="B107" s="39" t="s">
        <v>205</v>
      </c>
      <c r="C107" s="40">
        <v>43608</v>
      </c>
      <c r="D107" s="71" t="s">
        <v>206</v>
      </c>
      <c r="E107" s="42">
        <v>43585</v>
      </c>
      <c r="F107" s="75" t="s">
        <v>207</v>
      </c>
      <c r="G107" s="42" t="s">
        <v>81</v>
      </c>
      <c r="H107" s="42" t="s">
        <v>59</v>
      </c>
      <c r="I107" s="44" t="s">
        <v>60</v>
      </c>
      <c r="J107" s="42">
        <v>43596</v>
      </c>
      <c r="K107" s="42">
        <v>43597</v>
      </c>
      <c r="L107" s="45"/>
      <c r="M107" s="46"/>
      <c r="N107" s="46"/>
      <c r="O107" s="47" t="s">
        <v>126</v>
      </c>
      <c r="P107" s="48">
        <v>0.3</v>
      </c>
      <c r="Q107" s="49">
        <v>54962</v>
      </c>
      <c r="R107" s="50" t="s">
        <v>208</v>
      </c>
      <c r="S107" s="46">
        <v>400</v>
      </c>
      <c r="T107" s="52" t="s">
        <v>84</v>
      </c>
      <c r="U107" s="53" t="s">
        <v>64</v>
      </c>
      <c r="V107" s="51">
        <v>39.56</v>
      </c>
      <c r="W107" s="54">
        <v>32.002200000000002</v>
      </c>
      <c r="X107" s="51">
        <v>1266.0070320000002</v>
      </c>
      <c r="Y107" s="55" t="s">
        <v>209</v>
      </c>
      <c r="Z107" s="56" t="s">
        <v>66</v>
      </c>
      <c r="AA107" s="55" t="s">
        <v>210</v>
      </c>
      <c r="AB107" s="42">
        <v>43600</v>
      </c>
      <c r="AC107" s="55" t="s">
        <v>68</v>
      </c>
      <c r="AD107" s="55" t="s">
        <v>68</v>
      </c>
      <c r="AE107" s="56" t="s">
        <v>211</v>
      </c>
      <c r="AF107" s="58">
        <v>379.80210960000005</v>
      </c>
      <c r="AG107" s="82"/>
      <c r="AH107" s="60">
        <v>115.20663991200003</v>
      </c>
      <c r="AI107" s="61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3">
        <v>0</v>
      </c>
      <c r="AV107" s="82"/>
      <c r="AW107" s="64">
        <v>0</v>
      </c>
      <c r="AX107" s="80" t="s">
        <v>212</v>
      </c>
      <c r="AY107" s="65" t="s">
        <v>70</v>
      </c>
      <c r="AZ107" s="66" t="s">
        <v>70</v>
      </c>
      <c r="BA107" s="65" t="s">
        <v>213</v>
      </c>
      <c r="BB107" s="67">
        <v>43614</v>
      </c>
      <c r="BC107" s="68" t="s">
        <v>73</v>
      </c>
      <c r="BD107" s="68" t="s">
        <v>74</v>
      </c>
      <c r="BE107" s="69" t="s">
        <v>214</v>
      </c>
      <c r="BF107" s="70" t="s">
        <v>76</v>
      </c>
      <c r="BG107" s="38" t="s">
        <v>77</v>
      </c>
    </row>
    <row r="108" spans="1:59" ht="15" x14ac:dyDescent="0.25">
      <c r="A108" s="39" t="s">
        <v>55</v>
      </c>
      <c r="B108" s="39" t="s">
        <v>205</v>
      </c>
      <c r="C108" s="40">
        <v>43608</v>
      </c>
      <c r="D108" s="71" t="s">
        <v>206</v>
      </c>
      <c r="E108" s="42">
        <v>43585</v>
      </c>
      <c r="F108" s="75" t="s">
        <v>207</v>
      </c>
      <c r="G108" s="42" t="s">
        <v>81</v>
      </c>
      <c r="H108" s="42" t="s">
        <v>59</v>
      </c>
      <c r="I108" s="44" t="s">
        <v>60</v>
      </c>
      <c r="J108" s="42">
        <v>43596</v>
      </c>
      <c r="K108" s="42">
        <v>43597</v>
      </c>
      <c r="L108" s="45"/>
      <c r="M108" s="46"/>
      <c r="N108" s="46"/>
      <c r="O108" s="47" t="s">
        <v>126</v>
      </c>
      <c r="P108" s="48">
        <v>0.3</v>
      </c>
      <c r="Q108" s="49">
        <v>50049</v>
      </c>
      <c r="R108" s="50" t="s">
        <v>208</v>
      </c>
      <c r="S108" s="46">
        <v>1500</v>
      </c>
      <c r="T108" s="52" t="s">
        <v>84</v>
      </c>
      <c r="U108" s="53" t="s">
        <v>64</v>
      </c>
      <c r="V108" s="51">
        <v>116.7</v>
      </c>
      <c r="W108" s="54">
        <v>32.002200000000002</v>
      </c>
      <c r="X108" s="51">
        <v>3734.6567400000004</v>
      </c>
      <c r="Y108" s="55" t="s">
        <v>209</v>
      </c>
      <c r="Z108" s="56" t="s">
        <v>66</v>
      </c>
      <c r="AA108" s="55" t="s">
        <v>210</v>
      </c>
      <c r="AB108" s="42">
        <v>43600</v>
      </c>
      <c r="AC108" s="55" t="s">
        <v>68</v>
      </c>
      <c r="AD108" s="55" t="s">
        <v>68</v>
      </c>
      <c r="AE108" s="56" t="s">
        <v>211</v>
      </c>
      <c r="AF108" s="58">
        <v>1120.3970220000001</v>
      </c>
      <c r="AG108" s="82"/>
      <c r="AH108" s="60">
        <v>339.85376334000006</v>
      </c>
      <c r="AI108" s="61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3">
        <v>0</v>
      </c>
      <c r="AV108" s="82"/>
      <c r="AW108" s="64">
        <v>0</v>
      </c>
      <c r="AX108" s="80" t="s">
        <v>212</v>
      </c>
      <c r="AY108" s="65" t="s">
        <v>70</v>
      </c>
      <c r="AZ108" s="66" t="s">
        <v>70</v>
      </c>
      <c r="BA108" s="65" t="s">
        <v>213</v>
      </c>
      <c r="BB108" s="67">
        <v>43614</v>
      </c>
      <c r="BC108" s="68" t="s">
        <v>73</v>
      </c>
      <c r="BD108" s="68" t="s">
        <v>74</v>
      </c>
      <c r="BE108" s="69" t="s">
        <v>214</v>
      </c>
      <c r="BF108" s="70" t="s">
        <v>76</v>
      </c>
      <c r="BG108" s="38" t="s">
        <v>77</v>
      </c>
    </row>
    <row r="109" spans="1:59" ht="15" x14ac:dyDescent="0.25">
      <c r="A109" s="39" t="s">
        <v>55</v>
      </c>
      <c r="B109" s="39" t="s">
        <v>205</v>
      </c>
      <c r="C109" s="40">
        <v>43608</v>
      </c>
      <c r="D109" s="71" t="s">
        <v>206</v>
      </c>
      <c r="E109" s="42">
        <v>43585</v>
      </c>
      <c r="F109" s="75" t="s">
        <v>207</v>
      </c>
      <c r="G109" s="42" t="s">
        <v>81</v>
      </c>
      <c r="H109" s="42" t="s">
        <v>59</v>
      </c>
      <c r="I109" s="44" t="s">
        <v>60</v>
      </c>
      <c r="J109" s="42">
        <v>43596</v>
      </c>
      <c r="K109" s="42">
        <v>43597</v>
      </c>
      <c r="L109" s="45"/>
      <c r="M109" s="46"/>
      <c r="N109" s="46"/>
      <c r="O109" s="47" t="s">
        <v>126</v>
      </c>
      <c r="P109" s="48">
        <v>0.3</v>
      </c>
      <c r="Q109" s="49">
        <v>50049</v>
      </c>
      <c r="R109" s="50" t="s">
        <v>208</v>
      </c>
      <c r="S109" s="46">
        <v>200</v>
      </c>
      <c r="T109" s="52" t="s">
        <v>84</v>
      </c>
      <c r="U109" s="53" t="s">
        <v>64</v>
      </c>
      <c r="V109" s="51">
        <v>15.56</v>
      </c>
      <c r="W109" s="54">
        <v>32.002200000000002</v>
      </c>
      <c r="X109" s="51">
        <v>497.95423200000005</v>
      </c>
      <c r="Y109" s="55" t="s">
        <v>209</v>
      </c>
      <c r="Z109" s="56" t="s">
        <v>66</v>
      </c>
      <c r="AA109" s="55" t="s">
        <v>210</v>
      </c>
      <c r="AB109" s="42">
        <v>43600</v>
      </c>
      <c r="AC109" s="55" t="s">
        <v>68</v>
      </c>
      <c r="AD109" s="55" t="s">
        <v>68</v>
      </c>
      <c r="AE109" s="56" t="s">
        <v>211</v>
      </c>
      <c r="AF109" s="58">
        <v>149.38626960000002</v>
      </c>
      <c r="AG109" s="82"/>
      <c r="AH109" s="60">
        <v>45.313835112000007</v>
      </c>
      <c r="AI109" s="61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3">
        <v>0</v>
      </c>
      <c r="AV109" s="82"/>
      <c r="AW109" s="64">
        <v>0</v>
      </c>
      <c r="AX109" s="80" t="s">
        <v>212</v>
      </c>
      <c r="AY109" s="65" t="s">
        <v>70</v>
      </c>
      <c r="AZ109" s="66" t="s">
        <v>70</v>
      </c>
      <c r="BA109" s="65" t="s">
        <v>213</v>
      </c>
      <c r="BB109" s="67">
        <v>43614</v>
      </c>
      <c r="BC109" s="68" t="s">
        <v>73</v>
      </c>
      <c r="BD109" s="68" t="s">
        <v>74</v>
      </c>
      <c r="BE109" s="69" t="s">
        <v>214</v>
      </c>
      <c r="BF109" s="70" t="s">
        <v>76</v>
      </c>
      <c r="BG109" s="38" t="s">
        <v>77</v>
      </c>
    </row>
    <row r="110" spans="1:59" ht="15" x14ac:dyDescent="0.25">
      <c r="A110" s="39" t="s">
        <v>55</v>
      </c>
      <c r="B110" s="39" t="s">
        <v>205</v>
      </c>
      <c r="C110" s="40">
        <v>43608</v>
      </c>
      <c r="D110" s="71" t="s">
        <v>206</v>
      </c>
      <c r="E110" s="42">
        <v>43585</v>
      </c>
      <c r="F110" s="75" t="s">
        <v>207</v>
      </c>
      <c r="G110" s="42" t="s">
        <v>81</v>
      </c>
      <c r="H110" s="42" t="s">
        <v>59</v>
      </c>
      <c r="I110" s="44" t="s">
        <v>60</v>
      </c>
      <c r="J110" s="42">
        <v>43596</v>
      </c>
      <c r="K110" s="42">
        <v>43597</v>
      </c>
      <c r="L110" s="45"/>
      <c r="M110" s="46"/>
      <c r="N110" s="46"/>
      <c r="O110" s="47" t="s">
        <v>126</v>
      </c>
      <c r="P110" s="48">
        <v>0.3</v>
      </c>
      <c r="Q110" s="49">
        <v>50049</v>
      </c>
      <c r="R110" s="50" t="s">
        <v>208</v>
      </c>
      <c r="S110" s="46">
        <v>2000</v>
      </c>
      <c r="T110" s="52" t="s">
        <v>84</v>
      </c>
      <c r="U110" s="53" t="s">
        <v>64</v>
      </c>
      <c r="V110" s="51">
        <v>117.8</v>
      </c>
      <c r="W110" s="54">
        <v>32.002200000000002</v>
      </c>
      <c r="X110" s="51">
        <v>3769.85916</v>
      </c>
      <c r="Y110" s="55" t="s">
        <v>209</v>
      </c>
      <c r="Z110" s="56" t="s">
        <v>66</v>
      </c>
      <c r="AA110" s="55" t="s">
        <v>210</v>
      </c>
      <c r="AB110" s="42">
        <v>43600</v>
      </c>
      <c r="AC110" s="55" t="s">
        <v>68</v>
      </c>
      <c r="AD110" s="55" t="s">
        <v>68</v>
      </c>
      <c r="AE110" s="56" t="s">
        <v>211</v>
      </c>
      <c r="AF110" s="58">
        <v>1130.957748</v>
      </c>
      <c r="AG110" s="82"/>
      <c r="AH110" s="60">
        <v>343.05718356</v>
      </c>
      <c r="AI110" s="61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3">
        <v>0</v>
      </c>
      <c r="AV110" s="82"/>
      <c r="AW110" s="64">
        <v>0</v>
      </c>
      <c r="AX110" s="80" t="s">
        <v>212</v>
      </c>
      <c r="AY110" s="65" t="s">
        <v>70</v>
      </c>
      <c r="AZ110" s="66" t="s">
        <v>70</v>
      </c>
      <c r="BA110" s="65" t="s">
        <v>213</v>
      </c>
      <c r="BB110" s="67">
        <v>43614</v>
      </c>
      <c r="BC110" s="68" t="s">
        <v>73</v>
      </c>
      <c r="BD110" s="68" t="s">
        <v>74</v>
      </c>
      <c r="BE110" s="69" t="s">
        <v>214</v>
      </c>
      <c r="BF110" s="70" t="s">
        <v>76</v>
      </c>
      <c r="BG110" s="38" t="s">
        <v>77</v>
      </c>
    </row>
    <row r="111" spans="1:59" ht="15" x14ac:dyDescent="0.25">
      <c r="A111" s="39" t="s">
        <v>55</v>
      </c>
      <c r="B111" s="39" t="s">
        <v>205</v>
      </c>
      <c r="C111" s="40">
        <v>43608</v>
      </c>
      <c r="D111" s="71" t="s">
        <v>206</v>
      </c>
      <c r="E111" s="42">
        <v>43585</v>
      </c>
      <c r="F111" s="75" t="s">
        <v>207</v>
      </c>
      <c r="G111" s="42" t="s">
        <v>81</v>
      </c>
      <c r="H111" s="42" t="s">
        <v>59</v>
      </c>
      <c r="I111" s="44" t="s">
        <v>60</v>
      </c>
      <c r="J111" s="42">
        <v>43596</v>
      </c>
      <c r="K111" s="42">
        <v>43597</v>
      </c>
      <c r="L111" s="45"/>
      <c r="M111" s="46"/>
      <c r="N111" s="46"/>
      <c r="O111" s="47" t="s">
        <v>126</v>
      </c>
      <c r="P111" s="48">
        <v>0.3</v>
      </c>
      <c r="Q111" s="49">
        <v>50043</v>
      </c>
      <c r="R111" s="50" t="s">
        <v>208</v>
      </c>
      <c r="S111" s="46">
        <v>14764</v>
      </c>
      <c r="T111" s="52" t="s">
        <v>84</v>
      </c>
      <c r="U111" s="53" t="s">
        <v>64</v>
      </c>
      <c r="V111" s="51">
        <v>1182.5999999999999</v>
      </c>
      <c r="W111" s="54">
        <v>32.002200000000002</v>
      </c>
      <c r="X111" s="51">
        <v>37845.801719999996</v>
      </c>
      <c r="Y111" s="55" t="s">
        <v>209</v>
      </c>
      <c r="Z111" s="56" t="s">
        <v>66</v>
      </c>
      <c r="AA111" s="55" t="s">
        <v>210</v>
      </c>
      <c r="AB111" s="42">
        <v>43600</v>
      </c>
      <c r="AC111" s="55" t="s">
        <v>68</v>
      </c>
      <c r="AD111" s="55" t="s">
        <v>68</v>
      </c>
      <c r="AE111" s="56" t="s">
        <v>211</v>
      </c>
      <c r="AF111" s="58">
        <v>11353.740515999998</v>
      </c>
      <c r="AG111" s="82"/>
      <c r="AH111" s="60">
        <v>3443.9679565199999</v>
      </c>
      <c r="AI111" s="61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3">
        <v>0</v>
      </c>
      <c r="AV111" s="82"/>
      <c r="AW111" s="64">
        <v>0</v>
      </c>
      <c r="AX111" s="80" t="s">
        <v>212</v>
      </c>
      <c r="AY111" s="65" t="s">
        <v>70</v>
      </c>
      <c r="AZ111" s="66" t="s">
        <v>70</v>
      </c>
      <c r="BA111" s="65" t="s">
        <v>213</v>
      </c>
      <c r="BB111" s="67">
        <v>43614</v>
      </c>
      <c r="BC111" s="68" t="s">
        <v>73</v>
      </c>
      <c r="BD111" s="68" t="s">
        <v>74</v>
      </c>
      <c r="BE111" s="69" t="s">
        <v>214</v>
      </c>
      <c r="BF111" s="70" t="s">
        <v>76</v>
      </c>
      <c r="BG111" s="38" t="s">
        <v>77</v>
      </c>
    </row>
    <row r="112" spans="1:59" ht="15" x14ac:dyDescent="0.25">
      <c r="A112" s="39" t="s">
        <v>55</v>
      </c>
      <c r="B112" s="39" t="s">
        <v>215</v>
      </c>
      <c r="C112" s="40">
        <v>43608</v>
      </c>
      <c r="D112" s="71" t="s">
        <v>216</v>
      </c>
      <c r="E112" s="42">
        <v>43592</v>
      </c>
      <c r="F112" s="75" t="s">
        <v>80</v>
      </c>
      <c r="G112" s="42" t="s">
        <v>81</v>
      </c>
      <c r="H112" s="42" t="s">
        <v>59</v>
      </c>
      <c r="I112" s="44" t="s">
        <v>60</v>
      </c>
      <c r="J112" s="42">
        <v>43596</v>
      </c>
      <c r="K112" s="42">
        <v>43597</v>
      </c>
      <c r="L112" s="45">
        <v>14</v>
      </c>
      <c r="M112" s="46">
        <v>103.5</v>
      </c>
      <c r="N112" s="46">
        <v>114</v>
      </c>
      <c r="O112" s="47" t="s">
        <v>82</v>
      </c>
      <c r="P112" s="48">
        <v>0.3</v>
      </c>
      <c r="Q112" s="49">
        <v>50826</v>
      </c>
      <c r="R112" s="50" t="s">
        <v>83</v>
      </c>
      <c r="S112" s="46">
        <v>1000</v>
      </c>
      <c r="T112" s="52" t="s">
        <v>84</v>
      </c>
      <c r="U112" s="53" t="s">
        <v>64</v>
      </c>
      <c r="V112" s="51">
        <v>110</v>
      </c>
      <c r="W112" s="54">
        <v>32.002200000000002</v>
      </c>
      <c r="X112" s="51">
        <v>3520.2420000000002</v>
      </c>
      <c r="Y112" s="55" t="s">
        <v>217</v>
      </c>
      <c r="Z112" s="56" t="s">
        <v>66</v>
      </c>
      <c r="AA112" s="55" t="s">
        <v>218</v>
      </c>
      <c r="AB112" s="42">
        <v>43600</v>
      </c>
      <c r="AC112" s="55" t="s">
        <v>68</v>
      </c>
      <c r="AD112" s="55" t="s">
        <v>68</v>
      </c>
      <c r="AE112" s="56" t="s">
        <v>219</v>
      </c>
      <c r="AF112" s="58">
        <v>1056.0726</v>
      </c>
      <c r="AG112" s="82"/>
      <c r="AH112" s="60">
        <v>320.34202199999999</v>
      </c>
      <c r="AI112" s="61">
        <v>1200</v>
      </c>
      <c r="AJ112" s="62">
        <v>1200</v>
      </c>
      <c r="AK112" s="62">
        <v>300</v>
      </c>
      <c r="AL112" s="62">
        <v>200</v>
      </c>
      <c r="AM112" s="62"/>
      <c r="AN112" s="62">
        <v>6245.15</v>
      </c>
      <c r="AO112" s="62"/>
      <c r="AP112" s="62">
        <v>712.26</v>
      </c>
      <c r="AQ112" s="62"/>
      <c r="AR112" s="62">
        <v>4677</v>
      </c>
      <c r="AS112" s="62"/>
      <c r="AT112" s="62">
        <v>630.41</v>
      </c>
      <c r="AU112" s="63">
        <v>15164.82</v>
      </c>
      <c r="AV112" s="82">
        <v>7256.25</v>
      </c>
      <c r="AW112" s="64">
        <v>22421.07</v>
      </c>
      <c r="AX112" s="80" t="s">
        <v>220</v>
      </c>
      <c r="AY112" s="65" t="s">
        <v>70</v>
      </c>
      <c r="AZ112" s="66" t="s">
        <v>221</v>
      </c>
      <c r="BA112" s="65" t="s">
        <v>222</v>
      </c>
      <c r="BB112" s="67">
        <v>43614</v>
      </c>
      <c r="BC112" s="68" t="s">
        <v>73</v>
      </c>
      <c r="BD112" s="68" t="s">
        <v>74</v>
      </c>
      <c r="BE112" s="69" t="s">
        <v>223</v>
      </c>
      <c r="BF112" s="70" t="s">
        <v>76</v>
      </c>
      <c r="BG112" s="38" t="s">
        <v>77</v>
      </c>
    </row>
    <row r="113" spans="1:59" ht="15" x14ac:dyDescent="0.25">
      <c r="A113" s="39" t="s">
        <v>55</v>
      </c>
      <c r="B113" s="39" t="s">
        <v>215</v>
      </c>
      <c r="C113" s="40">
        <v>43608</v>
      </c>
      <c r="D113" s="71" t="s">
        <v>216</v>
      </c>
      <c r="E113" s="42">
        <v>43592</v>
      </c>
      <c r="F113" s="75" t="s">
        <v>80</v>
      </c>
      <c r="G113" s="42" t="s">
        <v>81</v>
      </c>
      <c r="H113" s="42" t="s">
        <v>59</v>
      </c>
      <c r="I113" s="44" t="s">
        <v>60</v>
      </c>
      <c r="J113" s="42">
        <v>43596</v>
      </c>
      <c r="K113" s="42">
        <v>43597</v>
      </c>
      <c r="L113" s="45"/>
      <c r="M113" s="46"/>
      <c r="N113" s="46"/>
      <c r="O113" s="47" t="s">
        <v>82</v>
      </c>
      <c r="P113" s="48">
        <v>0.3</v>
      </c>
      <c r="Q113" s="49">
        <v>50914</v>
      </c>
      <c r="R113" s="50" t="s">
        <v>83</v>
      </c>
      <c r="S113" s="46">
        <v>2000</v>
      </c>
      <c r="T113" s="52" t="s">
        <v>84</v>
      </c>
      <c r="U113" s="53" t="s">
        <v>64</v>
      </c>
      <c r="V113" s="51">
        <v>140</v>
      </c>
      <c r="W113" s="54">
        <v>32.002200000000002</v>
      </c>
      <c r="X113" s="51">
        <v>4480.308</v>
      </c>
      <c r="Y113" s="55" t="s">
        <v>217</v>
      </c>
      <c r="Z113" s="56" t="s">
        <v>66</v>
      </c>
      <c r="AA113" s="55" t="s">
        <v>218</v>
      </c>
      <c r="AB113" s="42">
        <v>43600</v>
      </c>
      <c r="AC113" s="55" t="s">
        <v>68</v>
      </c>
      <c r="AD113" s="55" t="s">
        <v>68</v>
      </c>
      <c r="AE113" s="56" t="s">
        <v>219</v>
      </c>
      <c r="AF113" s="58">
        <v>1344.0924</v>
      </c>
      <c r="AG113" s="82"/>
      <c r="AH113" s="60">
        <v>407.70802800000007</v>
      </c>
      <c r="AI113" s="61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3">
        <v>0</v>
      </c>
      <c r="AV113" s="82"/>
      <c r="AW113" s="64">
        <v>0</v>
      </c>
      <c r="AX113" s="80" t="s">
        <v>220</v>
      </c>
      <c r="AY113" s="65" t="s">
        <v>70</v>
      </c>
      <c r="AZ113" s="66" t="s">
        <v>221</v>
      </c>
      <c r="BA113" s="65" t="s">
        <v>222</v>
      </c>
      <c r="BB113" s="67">
        <v>43614</v>
      </c>
      <c r="BC113" s="68" t="s">
        <v>73</v>
      </c>
      <c r="BD113" s="68" t="s">
        <v>74</v>
      </c>
      <c r="BE113" s="69" t="s">
        <v>223</v>
      </c>
      <c r="BF113" s="70" t="s">
        <v>76</v>
      </c>
      <c r="BG113" s="38" t="s">
        <v>77</v>
      </c>
    </row>
    <row r="114" spans="1:59" ht="15" x14ac:dyDescent="0.25">
      <c r="A114" s="39" t="s">
        <v>55</v>
      </c>
      <c r="B114" s="39" t="s">
        <v>215</v>
      </c>
      <c r="C114" s="40">
        <v>43608</v>
      </c>
      <c r="D114" s="71" t="s">
        <v>216</v>
      </c>
      <c r="E114" s="42">
        <v>43592</v>
      </c>
      <c r="F114" s="75" t="s">
        <v>80</v>
      </c>
      <c r="G114" s="42" t="s">
        <v>81</v>
      </c>
      <c r="H114" s="42" t="s">
        <v>59</v>
      </c>
      <c r="I114" s="44" t="s">
        <v>60</v>
      </c>
      <c r="J114" s="42">
        <v>43596</v>
      </c>
      <c r="K114" s="42">
        <v>43597</v>
      </c>
      <c r="L114" s="45"/>
      <c r="M114" s="46"/>
      <c r="N114" s="46"/>
      <c r="O114" s="47" t="s">
        <v>82</v>
      </c>
      <c r="P114" s="48">
        <v>0.3</v>
      </c>
      <c r="Q114" s="49">
        <v>50915</v>
      </c>
      <c r="R114" s="50" t="s">
        <v>83</v>
      </c>
      <c r="S114" s="46">
        <v>3000</v>
      </c>
      <c r="T114" s="52" t="s">
        <v>84</v>
      </c>
      <c r="U114" s="53" t="s">
        <v>64</v>
      </c>
      <c r="V114" s="51">
        <v>270</v>
      </c>
      <c r="W114" s="54">
        <v>32.002200000000002</v>
      </c>
      <c r="X114" s="51">
        <v>8640.594000000001</v>
      </c>
      <c r="Y114" s="55" t="s">
        <v>217</v>
      </c>
      <c r="Z114" s="56" t="s">
        <v>66</v>
      </c>
      <c r="AA114" s="55" t="s">
        <v>218</v>
      </c>
      <c r="AB114" s="42">
        <v>43600</v>
      </c>
      <c r="AC114" s="55" t="s">
        <v>68</v>
      </c>
      <c r="AD114" s="55" t="s">
        <v>68</v>
      </c>
      <c r="AE114" s="56" t="s">
        <v>219</v>
      </c>
      <c r="AF114" s="58">
        <v>2592.1782000000003</v>
      </c>
      <c r="AG114" s="82"/>
      <c r="AH114" s="60">
        <v>786.29405400000019</v>
      </c>
      <c r="AI114" s="61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3">
        <v>0</v>
      </c>
      <c r="AV114" s="82"/>
      <c r="AW114" s="64">
        <v>0</v>
      </c>
      <c r="AX114" s="65" t="s">
        <v>220</v>
      </c>
      <c r="AY114" s="65" t="s">
        <v>70</v>
      </c>
      <c r="AZ114" s="89" t="s">
        <v>221</v>
      </c>
      <c r="BA114" s="65" t="s">
        <v>222</v>
      </c>
      <c r="BB114" s="67">
        <v>43614</v>
      </c>
      <c r="BC114" s="68" t="s">
        <v>73</v>
      </c>
      <c r="BD114" s="68" t="s">
        <v>74</v>
      </c>
      <c r="BE114" s="69" t="s">
        <v>223</v>
      </c>
      <c r="BF114" s="70" t="s">
        <v>76</v>
      </c>
      <c r="BG114" s="38" t="s">
        <v>77</v>
      </c>
    </row>
    <row r="115" spans="1:59" ht="15" x14ac:dyDescent="0.25">
      <c r="A115" s="39" t="s">
        <v>55</v>
      </c>
      <c r="B115" s="39" t="s">
        <v>215</v>
      </c>
      <c r="C115" s="40">
        <v>43608</v>
      </c>
      <c r="D115" s="71" t="s">
        <v>216</v>
      </c>
      <c r="E115" s="42">
        <v>43592</v>
      </c>
      <c r="F115" s="75" t="s">
        <v>80</v>
      </c>
      <c r="G115" s="42" t="s">
        <v>81</v>
      </c>
      <c r="H115" s="42" t="s">
        <v>59</v>
      </c>
      <c r="I115" s="44" t="s">
        <v>60</v>
      </c>
      <c r="J115" s="42">
        <v>43596</v>
      </c>
      <c r="K115" s="42">
        <v>43597</v>
      </c>
      <c r="L115" s="45"/>
      <c r="M115" s="46"/>
      <c r="N115" s="46"/>
      <c r="O115" s="47" t="s">
        <v>82</v>
      </c>
      <c r="P115" s="48">
        <v>0.3</v>
      </c>
      <c r="Q115" s="49">
        <v>50827</v>
      </c>
      <c r="R115" s="50" t="s">
        <v>83</v>
      </c>
      <c r="S115" s="46">
        <v>4000</v>
      </c>
      <c r="T115" s="52" t="s">
        <v>84</v>
      </c>
      <c r="U115" s="53" t="s">
        <v>64</v>
      </c>
      <c r="V115" s="51">
        <v>380</v>
      </c>
      <c r="W115" s="54">
        <v>32.002200000000002</v>
      </c>
      <c r="X115" s="51">
        <v>12160.836000000001</v>
      </c>
      <c r="Y115" s="55" t="s">
        <v>217</v>
      </c>
      <c r="Z115" s="56" t="s">
        <v>66</v>
      </c>
      <c r="AA115" s="55" t="s">
        <v>218</v>
      </c>
      <c r="AB115" s="42">
        <v>43600</v>
      </c>
      <c r="AC115" s="55" t="s">
        <v>68</v>
      </c>
      <c r="AD115" s="55" t="s">
        <v>68</v>
      </c>
      <c r="AE115" s="56" t="s">
        <v>219</v>
      </c>
      <c r="AF115" s="58">
        <v>3648.2508000000003</v>
      </c>
      <c r="AG115" s="82"/>
      <c r="AH115" s="60">
        <v>1106.6360760000002</v>
      </c>
      <c r="AI115" s="61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3">
        <v>0</v>
      </c>
      <c r="AV115" s="82"/>
      <c r="AW115" s="64">
        <v>0</v>
      </c>
      <c r="AX115" s="65" t="s">
        <v>220</v>
      </c>
      <c r="AY115" s="65" t="s">
        <v>70</v>
      </c>
      <c r="AZ115" s="89" t="s">
        <v>221</v>
      </c>
      <c r="BA115" s="65" t="s">
        <v>222</v>
      </c>
      <c r="BB115" s="67">
        <v>43614</v>
      </c>
      <c r="BC115" s="68" t="s">
        <v>73</v>
      </c>
      <c r="BD115" s="68" t="s">
        <v>74</v>
      </c>
      <c r="BE115" s="69" t="s">
        <v>223</v>
      </c>
      <c r="BF115" s="70" t="s">
        <v>76</v>
      </c>
      <c r="BG115" s="38" t="s">
        <v>77</v>
      </c>
    </row>
    <row r="116" spans="1:59" ht="15" x14ac:dyDescent="0.25">
      <c r="A116" s="39" t="s">
        <v>55</v>
      </c>
      <c r="B116" s="39" t="s">
        <v>215</v>
      </c>
      <c r="C116" s="40">
        <v>43608</v>
      </c>
      <c r="D116" s="71" t="s">
        <v>216</v>
      </c>
      <c r="E116" s="42">
        <v>43592</v>
      </c>
      <c r="F116" s="75" t="s">
        <v>80</v>
      </c>
      <c r="G116" s="42" t="s">
        <v>81</v>
      </c>
      <c r="H116" s="42" t="s">
        <v>59</v>
      </c>
      <c r="I116" s="44" t="s">
        <v>60</v>
      </c>
      <c r="J116" s="42">
        <v>43596</v>
      </c>
      <c r="K116" s="42">
        <v>43597</v>
      </c>
      <c r="L116" s="45"/>
      <c r="M116" s="46"/>
      <c r="N116" s="46"/>
      <c r="O116" s="47" t="s">
        <v>82</v>
      </c>
      <c r="P116" s="48">
        <v>0.3</v>
      </c>
      <c r="Q116" s="49">
        <v>50827</v>
      </c>
      <c r="R116" s="50" t="s">
        <v>83</v>
      </c>
      <c r="S116" s="46">
        <v>1000</v>
      </c>
      <c r="T116" s="52" t="s">
        <v>84</v>
      </c>
      <c r="U116" s="53" t="s">
        <v>64</v>
      </c>
      <c r="V116" s="51">
        <v>95</v>
      </c>
      <c r="W116" s="54">
        <v>32.002200000000002</v>
      </c>
      <c r="X116" s="51">
        <v>3040.2090000000003</v>
      </c>
      <c r="Y116" s="55" t="s">
        <v>217</v>
      </c>
      <c r="Z116" s="56" t="s">
        <v>66</v>
      </c>
      <c r="AA116" s="55" t="s">
        <v>218</v>
      </c>
      <c r="AB116" s="42">
        <v>43600</v>
      </c>
      <c r="AC116" s="55" t="s">
        <v>68</v>
      </c>
      <c r="AD116" s="55" t="s">
        <v>68</v>
      </c>
      <c r="AE116" s="56" t="s">
        <v>219</v>
      </c>
      <c r="AF116" s="58">
        <v>912.06270000000006</v>
      </c>
      <c r="AG116" s="82"/>
      <c r="AH116" s="60">
        <v>276.65901900000006</v>
      </c>
      <c r="AI116" s="61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3">
        <v>0</v>
      </c>
      <c r="AV116" s="82"/>
      <c r="AW116" s="64">
        <v>0</v>
      </c>
      <c r="AX116" s="65" t="s">
        <v>220</v>
      </c>
      <c r="AY116" s="65" t="s">
        <v>70</v>
      </c>
      <c r="AZ116" s="89" t="s">
        <v>221</v>
      </c>
      <c r="BA116" s="65" t="s">
        <v>222</v>
      </c>
      <c r="BB116" s="67">
        <v>43614</v>
      </c>
      <c r="BC116" s="68" t="s">
        <v>73</v>
      </c>
      <c r="BD116" s="68" t="s">
        <v>74</v>
      </c>
      <c r="BE116" s="69" t="s">
        <v>223</v>
      </c>
      <c r="BF116" s="70" t="s">
        <v>76</v>
      </c>
      <c r="BG116" s="38" t="s">
        <v>77</v>
      </c>
    </row>
    <row r="117" spans="1:59" ht="15" x14ac:dyDescent="0.25">
      <c r="A117" s="39" t="s">
        <v>55</v>
      </c>
      <c r="B117" s="39" t="s">
        <v>215</v>
      </c>
      <c r="C117" s="40">
        <v>43608</v>
      </c>
      <c r="D117" s="71" t="s">
        <v>216</v>
      </c>
      <c r="E117" s="42">
        <v>43592</v>
      </c>
      <c r="F117" s="75" t="s">
        <v>80</v>
      </c>
      <c r="G117" s="42" t="s">
        <v>81</v>
      </c>
      <c r="H117" s="42" t="s">
        <v>59</v>
      </c>
      <c r="I117" s="44" t="s">
        <v>60</v>
      </c>
      <c r="J117" s="42">
        <v>43596</v>
      </c>
      <c r="K117" s="42">
        <v>43597</v>
      </c>
      <c r="L117" s="45"/>
      <c r="M117" s="46"/>
      <c r="N117" s="46"/>
      <c r="O117" s="47" t="s">
        <v>82</v>
      </c>
      <c r="P117" s="48">
        <v>0.3</v>
      </c>
      <c r="Q117" s="49">
        <v>50827</v>
      </c>
      <c r="R117" s="50" t="s">
        <v>83</v>
      </c>
      <c r="S117" s="46">
        <v>2000</v>
      </c>
      <c r="T117" s="52" t="s">
        <v>84</v>
      </c>
      <c r="U117" s="53" t="s">
        <v>64</v>
      </c>
      <c r="V117" s="51">
        <v>190</v>
      </c>
      <c r="W117" s="54">
        <v>32.002200000000002</v>
      </c>
      <c r="X117" s="51">
        <v>6080.4180000000006</v>
      </c>
      <c r="Y117" s="55" t="s">
        <v>217</v>
      </c>
      <c r="Z117" s="56" t="s">
        <v>66</v>
      </c>
      <c r="AA117" s="55" t="s">
        <v>218</v>
      </c>
      <c r="AB117" s="42">
        <v>43600</v>
      </c>
      <c r="AC117" s="55" t="s">
        <v>68</v>
      </c>
      <c r="AD117" s="55" t="s">
        <v>68</v>
      </c>
      <c r="AE117" s="56" t="s">
        <v>219</v>
      </c>
      <c r="AF117" s="58">
        <v>1824.1254000000001</v>
      </c>
      <c r="AG117" s="82"/>
      <c r="AH117" s="60">
        <v>553.31803800000012</v>
      </c>
      <c r="AI117" s="61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3">
        <v>0</v>
      </c>
      <c r="AV117" s="82"/>
      <c r="AW117" s="64">
        <v>0</v>
      </c>
      <c r="AX117" s="65" t="s">
        <v>220</v>
      </c>
      <c r="AY117" s="65" t="s">
        <v>70</v>
      </c>
      <c r="AZ117" s="89" t="s">
        <v>221</v>
      </c>
      <c r="BA117" s="65" t="s">
        <v>222</v>
      </c>
      <c r="BB117" s="67">
        <v>43614</v>
      </c>
      <c r="BC117" s="68" t="s">
        <v>73</v>
      </c>
      <c r="BD117" s="68" t="s">
        <v>74</v>
      </c>
      <c r="BE117" s="69" t="s">
        <v>223</v>
      </c>
      <c r="BF117" s="70" t="s">
        <v>76</v>
      </c>
      <c r="BG117" s="38" t="s">
        <v>77</v>
      </c>
    </row>
    <row r="118" spans="1:59" ht="15" x14ac:dyDescent="0.25">
      <c r="A118" s="39" t="s">
        <v>55</v>
      </c>
      <c r="B118" s="39" t="s">
        <v>215</v>
      </c>
      <c r="C118" s="40">
        <v>43608</v>
      </c>
      <c r="D118" s="71" t="s">
        <v>216</v>
      </c>
      <c r="E118" s="42">
        <v>43592</v>
      </c>
      <c r="F118" s="75" t="s">
        <v>80</v>
      </c>
      <c r="G118" s="42" t="s">
        <v>81</v>
      </c>
      <c r="H118" s="42" t="s">
        <v>59</v>
      </c>
      <c r="I118" s="44" t="s">
        <v>60</v>
      </c>
      <c r="J118" s="42">
        <v>43596</v>
      </c>
      <c r="K118" s="42">
        <v>43597</v>
      </c>
      <c r="L118" s="45"/>
      <c r="M118" s="46"/>
      <c r="N118" s="46"/>
      <c r="O118" s="47" t="s">
        <v>82</v>
      </c>
      <c r="P118" s="48">
        <v>0.3</v>
      </c>
      <c r="Q118" s="49">
        <v>50844</v>
      </c>
      <c r="R118" s="50" t="s">
        <v>83</v>
      </c>
      <c r="S118" s="46">
        <v>300</v>
      </c>
      <c r="T118" s="52" t="s">
        <v>84</v>
      </c>
      <c r="U118" s="53" t="s">
        <v>64</v>
      </c>
      <c r="V118" s="51">
        <v>54</v>
      </c>
      <c r="W118" s="54">
        <v>32.002200000000002</v>
      </c>
      <c r="X118" s="51">
        <v>1728.1188000000002</v>
      </c>
      <c r="Y118" s="55" t="s">
        <v>217</v>
      </c>
      <c r="Z118" s="56" t="s">
        <v>66</v>
      </c>
      <c r="AA118" s="55" t="s">
        <v>218</v>
      </c>
      <c r="AB118" s="42">
        <v>43600</v>
      </c>
      <c r="AC118" s="55" t="s">
        <v>68</v>
      </c>
      <c r="AD118" s="55" t="s">
        <v>68</v>
      </c>
      <c r="AE118" s="56" t="s">
        <v>219</v>
      </c>
      <c r="AF118" s="58">
        <v>518.43564000000003</v>
      </c>
      <c r="AG118" s="82"/>
      <c r="AH118" s="60">
        <v>157.25881080000005</v>
      </c>
      <c r="AI118" s="61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3">
        <v>0</v>
      </c>
      <c r="AV118" s="82"/>
      <c r="AW118" s="64">
        <v>0</v>
      </c>
      <c r="AX118" s="65" t="s">
        <v>220</v>
      </c>
      <c r="AY118" s="65" t="s">
        <v>70</v>
      </c>
      <c r="AZ118" s="89" t="s">
        <v>221</v>
      </c>
      <c r="BA118" s="65" t="s">
        <v>222</v>
      </c>
      <c r="BB118" s="67">
        <v>43614</v>
      </c>
      <c r="BC118" s="68" t="s">
        <v>73</v>
      </c>
      <c r="BD118" s="68" t="s">
        <v>74</v>
      </c>
      <c r="BE118" s="69" t="s">
        <v>223</v>
      </c>
      <c r="BF118" s="70" t="s">
        <v>76</v>
      </c>
      <c r="BG118" s="38" t="s">
        <v>77</v>
      </c>
    </row>
    <row r="119" spans="1:59" ht="15" x14ac:dyDescent="0.25">
      <c r="A119" s="39" t="s">
        <v>55</v>
      </c>
      <c r="B119" s="39" t="s">
        <v>215</v>
      </c>
      <c r="C119" s="40">
        <v>43608</v>
      </c>
      <c r="D119" s="71" t="s">
        <v>216</v>
      </c>
      <c r="E119" s="42">
        <v>43592</v>
      </c>
      <c r="F119" s="75" t="s">
        <v>80</v>
      </c>
      <c r="G119" s="42" t="s">
        <v>81</v>
      </c>
      <c r="H119" s="42" t="s">
        <v>59</v>
      </c>
      <c r="I119" s="44" t="s">
        <v>60</v>
      </c>
      <c r="J119" s="42">
        <v>43596</v>
      </c>
      <c r="K119" s="42">
        <v>43597</v>
      </c>
      <c r="L119" s="45"/>
      <c r="M119" s="46"/>
      <c r="N119" s="46"/>
      <c r="O119" s="47" t="s">
        <v>82</v>
      </c>
      <c r="P119" s="48">
        <v>0.3</v>
      </c>
      <c r="Q119" s="49">
        <v>50827</v>
      </c>
      <c r="R119" s="50" t="s">
        <v>83</v>
      </c>
      <c r="S119" s="46">
        <v>2500</v>
      </c>
      <c r="T119" s="52" t="s">
        <v>84</v>
      </c>
      <c r="U119" s="53" t="s">
        <v>64</v>
      </c>
      <c r="V119" s="51">
        <v>237.5</v>
      </c>
      <c r="W119" s="54">
        <v>32.002200000000002</v>
      </c>
      <c r="X119" s="51">
        <v>7600.5225</v>
      </c>
      <c r="Y119" s="55" t="s">
        <v>217</v>
      </c>
      <c r="Z119" s="56" t="s">
        <v>66</v>
      </c>
      <c r="AA119" s="55" t="s">
        <v>218</v>
      </c>
      <c r="AB119" s="42">
        <v>43600</v>
      </c>
      <c r="AC119" s="55" t="s">
        <v>68</v>
      </c>
      <c r="AD119" s="55" t="s">
        <v>68</v>
      </c>
      <c r="AE119" s="56" t="s">
        <v>219</v>
      </c>
      <c r="AF119" s="58">
        <v>2280.1567500000001</v>
      </c>
      <c r="AG119" s="82"/>
      <c r="AH119" s="60">
        <v>691.64754750000009</v>
      </c>
      <c r="AI119" s="61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3">
        <v>0</v>
      </c>
      <c r="AV119" s="82"/>
      <c r="AW119" s="64">
        <v>0</v>
      </c>
      <c r="AX119" s="65" t="s">
        <v>220</v>
      </c>
      <c r="AY119" s="65" t="s">
        <v>70</v>
      </c>
      <c r="AZ119" s="89" t="s">
        <v>221</v>
      </c>
      <c r="BA119" s="65" t="s">
        <v>222</v>
      </c>
      <c r="BB119" s="67">
        <v>43614</v>
      </c>
      <c r="BC119" s="68" t="s">
        <v>73</v>
      </c>
      <c r="BD119" s="68" t="s">
        <v>74</v>
      </c>
      <c r="BE119" s="69" t="s">
        <v>223</v>
      </c>
      <c r="BF119" s="70" t="s">
        <v>76</v>
      </c>
      <c r="BG119" s="38" t="s">
        <v>77</v>
      </c>
    </row>
    <row r="120" spans="1:59" ht="15" x14ac:dyDescent="0.25">
      <c r="A120" s="39" t="s">
        <v>55</v>
      </c>
      <c r="B120" s="39" t="s">
        <v>215</v>
      </c>
      <c r="C120" s="40">
        <v>43608</v>
      </c>
      <c r="D120" s="71" t="s">
        <v>216</v>
      </c>
      <c r="E120" s="42">
        <v>43592</v>
      </c>
      <c r="F120" s="75" t="s">
        <v>80</v>
      </c>
      <c r="G120" s="42" t="s">
        <v>81</v>
      </c>
      <c r="H120" s="42" t="s">
        <v>59</v>
      </c>
      <c r="I120" s="44" t="s">
        <v>60</v>
      </c>
      <c r="J120" s="42">
        <v>43596</v>
      </c>
      <c r="K120" s="42">
        <v>43597</v>
      </c>
      <c r="L120" s="45"/>
      <c r="M120" s="46"/>
      <c r="N120" s="46"/>
      <c r="O120" s="47" t="s">
        <v>82</v>
      </c>
      <c r="P120" s="48">
        <v>0.3</v>
      </c>
      <c r="Q120" s="49">
        <v>50919</v>
      </c>
      <c r="R120" s="50" t="s">
        <v>83</v>
      </c>
      <c r="S120" s="46">
        <v>2500</v>
      </c>
      <c r="T120" s="52" t="s">
        <v>84</v>
      </c>
      <c r="U120" s="53" t="s">
        <v>64</v>
      </c>
      <c r="V120" s="51">
        <v>300</v>
      </c>
      <c r="W120" s="54">
        <v>32.002200000000002</v>
      </c>
      <c r="X120" s="51">
        <v>9600.66</v>
      </c>
      <c r="Y120" s="55" t="s">
        <v>217</v>
      </c>
      <c r="Z120" s="56" t="s">
        <v>66</v>
      </c>
      <c r="AA120" s="55" t="s">
        <v>218</v>
      </c>
      <c r="AB120" s="42">
        <v>43600</v>
      </c>
      <c r="AC120" s="55" t="s">
        <v>68</v>
      </c>
      <c r="AD120" s="55" t="s">
        <v>68</v>
      </c>
      <c r="AE120" s="56" t="s">
        <v>219</v>
      </c>
      <c r="AF120" s="58">
        <v>2880.1979999999999</v>
      </c>
      <c r="AG120" s="82"/>
      <c r="AH120" s="60">
        <v>873.66006000000004</v>
      </c>
      <c r="AI120" s="61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3">
        <v>0</v>
      </c>
      <c r="AV120" s="82"/>
      <c r="AW120" s="64">
        <v>0</v>
      </c>
      <c r="AX120" s="65" t="s">
        <v>220</v>
      </c>
      <c r="AY120" s="65" t="s">
        <v>70</v>
      </c>
      <c r="AZ120" s="89" t="s">
        <v>221</v>
      </c>
      <c r="BA120" s="65" t="s">
        <v>222</v>
      </c>
      <c r="BB120" s="67">
        <v>43614</v>
      </c>
      <c r="BC120" s="68" t="s">
        <v>73</v>
      </c>
      <c r="BD120" s="68" t="s">
        <v>74</v>
      </c>
      <c r="BE120" s="69" t="s">
        <v>223</v>
      </c>
      <c r="BF120" s="70" t="s">
        <v>76</v>
      </c>
      <c r="BG120" s="38" t="s">
        <v>77</v>
      </c>
    </row>
    <row r="121" spans="1:59" ht="15" x14ac:dyDescent="0.25">
      <c r="A121" s="39" t="s">
        <v>55</v>
      </c>
      <c r="B121" s="39" t="s">
        <v>215</v>
      </c>
      <c r="C121" s="40">
        <v>43608</v>
      </c>
      <c r="D121" s="71" t="s">
        <v>216</v>
      </c>
      <c r="E121" s="42">
        <v>43592</v>
      </c>
      <c r="F121" s="75" t="s">
        <v>80</v>
      </c>
      <c r="G121" s="42" t="s">
        <v>81</v>
      </c>
      <c r="H121" s="42" t="s">
        <v>59</v>
      </c>
      <c r="I121" s="44" t="s">
        <v>60</v>
      </c>
      <c r="J121" s="42">
        <v>43596</v>
      </c>
      <c r="K121" s="42">
        <v>43597</v>
      </c>
      <c r="L121" s="45"/>
      <c r="M121" s="46"/>
      <c r="N121" s="46"/>
      <c r="O121" s="47" t="s">
        <v>82</v>
      </c>
      <c r="P121" s="48">
        <v>0.3</v>
      </c>
      <c r="Q121" s="49">
        <v>50918</v>
      </c>
      <c r="R121" s="50" t="s">
        <v>83</v>
      </c>
      <c r="S121" s="46">
        <v>500</v>
      </c>
      <c r="T121" s="52" t="s">
        <v>84</v>
      </c>
      <c r="U121" s="53" t="s">
        <v>64</v>
      </c>
      <c r="V121" s="51">
        <v>65</v>
      </c>
      <c r="W121" s="54">
        <v>32.002200000000002</v>
      </c>
      <c r="X121" s="51">
        <v>2080.143</v>
      </c>
      <c r="Y121" s="55" t="s">
        <v>217</v>
      </c>
      <c r="Z121" s="56" t="s">
        <v>66</v>
      </c>
      <c r="AA121" s="55" t="s">
        <v>218</v>
      </c>
      <c r="AB121" s="42">
        <v>43600</v>
      </c>
      <c r="AC121" s="55" t="s">
        <v>68</v>
      </c>
      <c r="AD121" s="55" t="s">
        <v>68</v>
      </c>
      <c r="AE121" s="56" t="s">
        <v>219</v>
      </c>
      <c r="AF121" s="58">
        <v>624.04290000000003</v>
      </c>
      <c r="AG121" s="82"/>
      <c r="AH121" s="60">
        <v>189.293013</v>
      </c>
      <c r="AI121" s="61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3">
        <v>0</v>
      </c>
      <c r="AV121" s="82"/>
      <c r="AW121" s="64">
        <v>0</v>
      </c>
      <c r="AX121" s="65" t="s">
        <v>220</v>
      </c>
      <c r="AY121" s="65" t="s">
        <v>70</v>
      </c>
      <c r="AZ121" s="89" t="s">
        <v>221</v>
      </c>
      <c r="BA121" s="65" t="s">
        <v>222</v>
      </c>
      <c r="BB121" s="67">
        <v>43614</v>
      </c>
      <c r="BC121" s="68" t="s">
        <v>73</v>
      </c>
      <c r="BD121" s="68" t="s">
        <v>74</v>
      </c>
      <c r="BE121" s="69" t="s">
        <v>223</v>
      </c>
      <c r="BF121" s="70" t="s">
        <v>76</v>
      </c>
      <c r="BG121" s="38" t="s">
        <v>77</v>
      </c>
    </row>
    <row r="122" spans="1:59" ht="15" x14ac:dyDescent="0.25">
      <c r="A122" s="39" t="s">
        <v>55</v>
      </c>
      <c r="B122" s="39" t="s">
        <v>215</v>
      </c>
      <c r="C122" s="40">
        <v>43608</v>
      </c>
      <c r="D122" s="71" t="s">
        <v>216</v>
      </c>
      <c r="E122" s="42">
        <v>43592</v>
      </c>
      <c r="F122" s="75" t="s">
        <v>80</v>
      </c>
      <c r="G122" s="42" t="s">
        <v>81</v>
      </c>
      <c r="H122" s="42" t="s">
        <v>59</v>
      </c>
      <c r="I122" s="44" t="s">
        <v>60</v>
      </c>
      <c r="J122" s="42">
        <v>43596</v>
      </c>
      <c r="K122" s="42">
        <v>43597</v>
      </c>
      <c r="L122" s="45"/>
      <c r="M122" s="46"/>
      <c r="N122" s="46"/>
      <c r="O122" s="47" t="s">
        <v>82</v>
      </c>
      <c r="P122" s="48">
        <v>0.3</v>
      </c>
      <c r="Q122" s="49">
        <v>50828</v>
      </c>
      <c r="R122" s="50" t="s">
        <v>83</v>
      </c>
      <c r="S122" s="46">
        <v>1000</v>
      </c>
      <c r="T122" s="52" t="s">
        <v>84</v>
      </c>
      <c r="U122" s="53" t="s">
        <v>64</v>
      </c>
      <c r="V122" s="51">
        <v>120</v>
      </c>
      <c r="W122" s="54">
        <v>32.002200000000002</v>
      </c>
      <c r="X122" s="51">
        <v>3840.2640000000001</v>
      </c>
      <c r="Y122" s="55" t="s">
        <v>217</v>
      </c>
      <c r="Z122" s="56" t="s">
        <v>66</v>
      </c>
      <c r="AA122" s="55" t="s">
        <v>218</v>
      </c>
      <c r="AB122" s="42">
        <v>43600</v>
      </c>
      <c r="AC122" s="55" t="s">
        <v>68</v>
      </c>
      <c r="AD122" s="55" t="s">
        <v>68</v>
      </c>
      <c r="AE122" s="56" t="s">
        <v>219</v>
      </c>
      <c r="AF122" s="58">
        <v>1152.0791999999999</v>
      </c>
      <c r="AG122" s="82"/>
      <c r="AH122" s="60">
        <v>349.46402400000005</v>
      </c>
      <c r="AI122" s="61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3">
        <v>0</v>
      </c>
      <c r="AV122" s="82"/>
      <c r="AW122" s="64">
        <v>0</v>
      </c>
      <c r="AX122" s="65" t="s">
        <v>220</v>
      </c>
      <c r="AY122" s="65" t="s">
        <v>70</v>
      </c>
      <c r="AZ122" s="89" t="s">
        <v>221</v>
      </c>
      <c r="BA122" s="65" t="s">
        <v>222</v>
      </c>
      <c r="BB122" s="67">
        <v>43614</v>
      </c>
      <c r="BC122" s="68" t="s">
        <v>73</v>
      </c>
      <c r="BD122" s="68" t="s">
        <v>74</v>
      </c>
      <c r="BE122" s="69" t="s">
        <v>223</v>
      </c>
      <c r="BF122" s="70" t="s">
        <v>76</v>
      </c>
      <c r="BG122" s="38" t="s">
        <v>77</v>
      </c>
    </row>
    <row r="123" spans="1:59" ht="15" x14ac:dyDescent="0.25">
      <c r="A123" s="39" t="s">
        <v>55</v>
      </c>
      <c r="B123" s="39" t="s">
        <v>215</v>
      </c>
      <c r="C123" s="40">
        <v>43608</v>
      </c>
      <c r="D123" s="71" t="s">
        <v>216</v>
      </c>
      <c r="E123" s="42">
        <v>43592</v>
      </c>
      <c r="F123" s="75" t="s">
        <v>80</v>
      </c>
      <c r="G123" s="42" t="s">
        <v>81</v>
      </c>
      <c r="H123" s="42" t="s">
        <v>59</v>
      </c>
      <c r="I123" s="44" t="s">
        <v>60</v>
      </c>
      <c r="J123" s="42">
        <v>43596</v>
      </c>
      <c r="K123" s="42">
        <v>43597</v>
      </c>
      <c r="L123" s="45"/>
      <c r="M123" s="46"/>
      <c r="N123" s="46"/>
      <c r="O123" s="47" t="s">
        <v>82</v>
      </c>
      <c r="P123" s="48">
        <v>0.3</v>
      </c>
      <c r="Q123" s="49">
        <v>50839</v>
      </c>
      <c r="R123" s="50" t="s">
        <v>83</v>
      </c>
      <c r="S123" s="46">
        <v>300</v>
      </c>
      <c r="T123" s="52" t="s">
        <v>84</v>
      </c>
      <c r="U123" s="53" t="s">
        <v>64</v>
      </c>
      <c r="V123" s="51">
        <v>54</v>
      </c>
      <c r="W123" s="54">
        <v>32.002200000000002</v>
      </c>
      <c r="X123" s="51">
        <v>1728.1188000000002</v>
      </c>
      <c r="Y123" s="55" t="s">
        <v>217</v>
      </c>
      <c r="Z123" s="56" t="s">
        <v>66</v>
      </c>
      <c r="AA123" s="55" t="s">
        <v>218</v>
      </c>
      <c r="AB123" s="42">
        <v>43600</v>
      </c>
      <c r="AC123" s="55" t="s">
        <v>68</v>
      </c>
      <c r="AD123" s="55" t="s">
        <v>68</v>
      </c>
      <c r="AE123" s="56" t="s">
        <v>219</v>
      </c>
      <c r="AF123" s="58">
        <v>518.43564000000003</v>
      </c>
      <c r="AG123" s="82"/>
      <c r="AH123" s="60">
        <v>157.25881080000005</v>
      </c>
      <c r="AI123" s="61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3">
        <v>0</v>
      </c>
      <c r="AV123" s="82"/>
      <c r="AW123" s="64">
        <v>0</v>
      </c>
      <c r="AX123" s="65" t="s">
        <v>220</v>
      </c>
      <c r="AY123" s="65" t="s">
        <v>70</v>
      </c>
      <c r="AZ123" s="89" t="s">
        <v>221</v>
      </c>
      <c r="BA123" s="65" t="s">
        <v>222</v>
      </c>
      <c r="BB123" s="67">
        <v>43614</v>
      </c>
      <c r="BC123" s="68" t="s">
        <v>73</v>
      </c>
      <c r="BD123" s="68" t="s">
        <v>74</v>
      </c>
      <c r="BE123" s="69" t="s">
        <v>223</v>
      </c>
      <c r="BF123" s="70" t="s">
        <v>76</v>
      </c>
      <c r="BG123" s="38" t="s">
        <v>77</v>
      </c>
    </row>
    <row r="124" spans="1:59" ht="15" x14ac:dyDescent="0.25">
      <c r="A124" s="39" t="s">
        <v>55</v>
      </c>
      <c r="B124" s="39" t="s">
        <v>215</v>
      </c>
      <c r="C124" s="40">
        <v>43608</v>
      </c>
      <c r="D124" s="71" t="s">
        <v>216</v>
      </c>
      <c r="E124" s="42">
        <v>43592</v>
      </c>
      <c r="F124" s="75" t="s">
        <v>80</v>
      </c>
      <c r="G124" s="42" t="s">
        <v>81</v>
      </c>
      <c r="H124" s="42" t="s">
        <v>59</v>
      </c>
      <c r="I124" s="44" t="s">
        <v>60</v>
      </c>
      <c r="J124" s="42">
        <v>43596</v>
      </c>
      <c r="K124" s="42">
        <v>43597</v>
      </c>
      <c r="L124" s="45"/>
      <c r="M124" s="46"/>
      <c r="N124" s="46"/>
      <c r="O124" s="47" t="s">
        <v>82</v>
      </c>
      <c r="P124" s="48">
        <v>0.3</v>
      </c>
      <c r="Q124" s="49">
        <v>50919</v>
      </c>
      <c r="R124" s="50" t="s">
        <v>83</v>
      </c>
      <c r="S124" s="46">
        <v>1500</v>
      </c>
      <c r="T124" s="52" t="s">
        <v>84</v>
      </c>
      <c r="U124" s="53" t="s">
        <v>64</v>
      </c>
      <c r="V124" s="51">
        <v>180</v>
      </c>
      <c r="W124" s="54">
        <v>32.002200000000002</v>
      </c>
      <c r="X124" s="51">
        <v>5760.3960000000006</v>
      </c>
      <c r="Y124" s="55" t="s">
        <v>217</v>
      </c>
      <c r="Z124" s="56" t="s">
        <v>66</v>
      </c>
      <c r="AA124" s="55" t="s">
        <v>218</v>
      </c>
      <c r="AB124" s="42">
        <v>43600</v>
      </c>
      <c r="AC124" s="55" t="s">
        <v>68</v>
      </c>
      <c r="AD124" s="55" t="s">
        <v>68</v>
      </c>
      <c r="AE124" s="56" t="s">
        <v>219</v>
      </c>
      <c r="AF124" s="58">
        <v>1728.1188000000002</v>
      </c>
      <c r="AG124" s="82"/>
      <c r="AH124" s="60">
        <v>524.19603600000016</v>
      </c>
      <c r="AI124" s="61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3">
        <v>0</v>
      </c>
      <c r="AV124" s="82"/>
      <c r="AW124" s="64">
        <v>0</v>
      </c>
      <c r="AX124" s="65" t="s">
        <v>220</v>
      </c>
      <c r="AY124" s="65" t="s">
        <v>70</v>
      </c>
      <c r="AZ124" s="89" t="s">
        <v>221</v>
      </c>
      <c r="BA124" s="65" t="s">
        <v>222</v>
      </c>
      <c r="BB124" s="67">
        <v>43614</v>
      </c>
      <c r="BC124" s="68" t="s">
        <v>73</v>
      </c>
      <c r="BD124" s="68" t="s">
        <v>74</v>
      </c>
      <c r="BE124" s="69" t="s">
        <v>223</v>
      </c>
      <c r="BF124" s="70" t="s">
        <v>76</v>
      </c>
      <c r="BG124" s="38" t="s">
        <v>77</v>
      </c>
    </row>
    <row r="125" spans="1:59" ht="15" x14ac:dyDescent="0.25">
      <c r="A125" s="39" t="s">
        <v>55</v>
      </c>
      <c r="B125" s="39" t="s">
        <v>215</v>
      </c>
      <c r="C125" s="40">
        <v>43608</v>
      </c>
      <c r="D125" s="71" t="s">
        <v>216</v>
      </c>
      <c r="E125" s="42">
        <v>43592</v>
      </c>
      <c r="F125" s="75" t="s">
        <v>80</v>
      </c>
      <c r="G125" s="42" t="s">
        <v>81</v>
      </c>
      <c r="H125" s="42" t="s">
        <v>59</v>
      </c>
      <c r="I125" s="44" t="s">
        <v>60</v>
      </c>
      <c r="J125" s="42">
        <v>43596</v>
      </c>
      <c r="K125" s="42">
        <v>43597</v>
      </c>
      <c r="L125" s="45"/>
      <c r="M125" s="46"/>
      <c r="N125" s="46"/>
      <c r="O125" s="47" t="s">
        <v>82</v>
      </c>
      <c r="P125" s="48">
        <v>0.3</v>
      </c>
      <c r="Q125" s="49">
        <v>50839</v>
      </c>
      <c r="R125" s="50" t="s">
        <v>83</v>
      </c>
      <c r="S125" s="46">
        <v>1500</v>
      </c>
      <c r="T125" s="52" t="s">
        <v>84</v>
      </c>
      <c r="U125" s="53" t="s">
        <v>64</v>
      </c>
      <c r="V125" s="51">
        <v>270</v>
      </c>
      <c r="W125" s="54">
        <v>32.002200000000002</v>
      </c>
      <c r="X125" s="51">
        <v>8640.594000000001</v>
      </c>
      <c r="Y125" s="55" t="s">
        <v>217</v>
      </c>
      <c r="Z125" s="56" t="s">
        <v>66</v>
      </c>
      <c r="AA125" s="55" t="s">
        <v>218</v>
      </c>
      <c r="AB125" s="42">
        <v>43600</v>
      </c>
      <c r="AC125" s="55" t="s">
        <v>68</v>
      </c>
      <c r="AD125" s="55" t="s">
        <v>68</v>
      </c>
      <c r="AE125" s="56" t="s">
        <v>219</v>
      </c>
      <c r="AF125" s="58">
        <v>2592.1782000000003</v>
      </c>
      <c r="AG125" s="82"/>
      <c r="AH125" s="60">
        <v>786.29405400000019</v>
      </c>
      <c r="AI125" s="61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3">
        <v>0</v>
      </c>
      <c r="AV125" s="82"/>
      <c r="AW125" s="64">
        <v>0</v>
      </c>
      <c r="AX125" s="65" t="s">
        <v>220</v>
      </c>
      <c r="AY125" s="65" t="s">
        <v>70</v>
      </c>
      <c r="AZ125" s="89" t="s">
        <v>221</v>
      </c>
      <c r="BA125" s="65" t="s">
        <v>222</v>
      </c>
      <c r="BB125" s="67">
        <v>43614</v>
      </c>
      <c r="BC125" s="68" t="s">
        <v>73</v>
      </c>
      <c r="BD125" s="68" t="s">
        <v>74</v>
      </c>
      <c r="BE125" s="69" t="s">
        <v>223</v>
      </c>
      <c r="BF125" s="70" t="s">
        <v>76</v>
      </c>
      <c r="BG125" s="38" t="s">
        <v>77</v>
      </c>
    </row>
    <row r="126" spans="1:59" ht="15" x14ac:dyDescent="0.25">
      <c r="A126" s="39" t="s">
        <v>55</v>
      </c>
      <c r="B126" s="39" t="s">
        <v>215</v>
      </c>
      <c r="C126" s="40">
        <v>43608</v>
      </c>
      <c r="D126" s="71" t="s">
        <v>216</v>
      </c>
      <c r="E126" s="42">
        <v>43592</v>
      </c>
      <c r="F126" s="75" t="s">
        <v>80</v>
      </c>
      <c r="G126" s="42" t="s">
        <v>81</v>
      </c>
      <c r="H126" s="42" t="s">
        <v>59</v>
      </c>
      <c r="I126" s="44" t="s">
        <v>60</v>
      </c>
      <c r="J126" s="42">
        <v>43596</v>
      </c>
      <c r="K126" s="42">
        <v>43597</v>
      </c>
      <c r="L126" s="45"/>
      <c r="M126" s="46"/>
      <c r="N126" s="46"/>
      <c r="O126" s="47" t="s">
        <v>82</v>
      </c>
      <c r="P126" s="48">
        <v>0.3</v>
      </c>
      <c r="Q126" s="49">
        <v>50918</v>
      </c>
      <c r="R126" s="50" t="s">
        <v>83</v>
      </c>
      <c r="S126" s="46">
        <v>2500</v>
      </c>
      <c r="T126" s="52" t="s">
        <v>84</v>
      </c>
      <c r="U126" s="53" t="s">
        <v>64</v>
      </c>
      <c r="V126" s="51">
        <v>325</v>
      </c>
      <c r="W126" s="54">
        <v>32.002200000000002</v>
      </c>
      <c r="X126" s="51">
        <v>10400.715</v>
      </c>
      <c r="Y126" s="55" t="s">
        <v>217</v>
      </c>
      <c r="Z126" s="56" t="s">
        <v>66</v>
      </c>
      <c r="AA126" s="55" t="s">
        <v>218</v>
      </c>
      <c r="AB126" s="42">
        <v>43600</v>
      </c>
      <c r="AC126" s="55" t="s">
        <v>68</v>
      </c>
      <c r="AD126" s="55" t="s">
        <v>68</v>
      </c>
      <c r="AE126" s="56" t="s">
        <v>219</v>
      </c>
      <c r="AF126" s="58">
        <v>3120.2145</v>
      </c>
      <c r="AG126" s="82"/>
      <c r="AH126" s="60">
        <v>946.4650650000001</v>
      </c>
      <c r="AI126" s="61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3">
        <v>0</v>
      </c>
      <c r="AV126" s="82"/>
      <c r="AW126" s="64">
        <v>0</v>
      </c>
      <c r="AX126" s="65" t="s">
        <v>220</v>
      </c>
      <c r="AY126" s="65" t="s">
        <v>70</v>
      </c>
      <c r="AZ126" s="89" t="s">
        <v>221</v>
      </c>
      <c r="BA126" s="65" t="s">
        <v>222</v>
      </c>
      <c r="BB126" s="67">
        <v>43614</v>
      </c>
      <c r="BC126" s="68" t="s">
        <v>73</v>
      </c>
      <c r="BD126" s="68" t="s">
        <v>74</v>
      </c>
      <c r="BE126" s="69" t="s">
        <v>223</v>
      </c>
      <c r="BF126" s="70" t="s">
        <v>76</v>
      </c>
      <c r="BG126" s="38" t="s">
        <v>77</v>
      </c>
    </row>
    <row r="127" spans="1:59" ht="15" x14ac:dyDescent="0.25">
      <c r="A127" s="39" t="s">
        <v>55</v>
      </c>
      <c r="B127" s="39" t="s">
        <v>215</v>
      </c>
      <c r="C127" s="40">
        <v>43608</v>
      </c>
      <c r="D127" s="71" t="s">
        <v>216</v>
      </c>
      <c r="E127" s="42">
        <v>43592</v>
      </c>
      <c r="F127" s="75" t="s">
        <v>80</v>
      </c>
      <c r="G127" s="42" t="s">
        <v>81</v>
      </c>
      <c r="H127" s="42" t="s">
        <v>59</v>
      </c>
      <c r="I127" s="44" t="s">
        <v>60</v>
      </c>
      <c r="J127" s="42">
        <v>43596</v>
      </c>
      <c r="K127" s="42">
        <v>43597</v>
      </c>
      <c r="L127" s="45"/>
      <c r="M127" s="46"/>
      <c r="N127" s="46"/>
      <c r="O127" s="47" t="s">
        <v>82</v>
      </c>
      <c r="P127" s="48">
        <v>0.3</v>
      </c>
      <c r="Q127" s="49">
        <v>50827</v>
      </c>
      <c r="R127" s="50" t="s">
        <v>83</v>
      </c>
      <c r="S127" s="46">
        <v>100</v>
      </c>
      <c r="T127" s="52" t="s">
        <v>84</v>
      </c>
      <c r="U127" s="53" t="s">
        <v>64</v>
      </c>
      <c r="V127" s="51">
        <v>9.5</v>
      </c>
      <c r="W127" s="54">
        <v>32.002200000000002</v>
      </c>
      <c r="X127" s="51">
        <v>304.02090000000004</v>
      </c>
      <c r="Y127" s="55" t="s">
        <v>217</v>
      </c>
      <c r="Z127" s="56" t="s">
        <v>66</v>
      </c>
      <c r="AA127" s="55" t="s">
        <v>218</v>
      </c>
      <c r="AB127" s="42">
        <v>43600</v>
      </c>
      <c r="AC127" s="55" t="s">
        <v>68</v>
      </c>
      <c r="AD127" s="55" t="s">
        <v>68</v>
      </c>
      <c r="AE127" s="56" t="s">
        <v>219</v>
      </c>
      <c r="AF127" s="58">
        <v>91.206270000000004</v>
      </c>
      <c r="AG127" s="82"/>
      <c r="AH127" s="60">
        <v>27.665901900000005</v>
      </c>
      <c r="AI127" s="61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3">
        <v>0</v>
      </c>
      <c r="AV127" s="82"/>
      <c r="AW127" s="64">
        <v>0</v>
      </c>
      <c r="AX127" s="65" t="s">
        <v>220</v>
      </c>
      <c r="AY127" s="65" t="s">
        <v>70</v>
      </c>
      <c r="AZ127" s="89" t="s">
        <v>221</v>
      </c>
      <c r="BA127" s="65" t="s">
        <v>222</v>
      </c>
      <c r="BB127" s="67">
        <v>43614</v>
      </c>
      <c r="BC127" s="68" t="s">
        <v>73</v>
      </c>
      <c r="BD127" s="68" t="s">
        <v>74</v>
      </c>
      <c r="BE127" s="69" t="s">
        <v>223</v>
      </c>
      <c r="BF127" s="70" t="s">
        <v>76</v>
      </c>
      <c r="BG127" s="38" t="s">
        <v>77</v>
      </c>
    </row>
    <row r="128" spans="1:59" ht="15" x14ac:dyDescent="0.25">
      <c r="A128" s="39" t="s">
        <v>55</v>
      </c>
      <c r="B128" s="39" t="s">
        <v>224</v>
      </c>
      <c r="C128" s="40">
        <v>43613</v>
      </c>
      <c r="D128" s="71" t="s">
        <v>225</v>
      </c>
      <c r="E128" s="42">
        <v>43599</v>
      </c>
      <c r="F128" s="75" t="s">
        <v>106</v>
      </c>
      <c r="G128" s="42" t="s">
        <v>107</v>
      </c>
      <c r="H128" s="42" t="s">
        <v>108</v>
      </c>
      <c r="I128" s="44" t="s">
        <v>60</v>
      </c>
      <c r="J128" s="42">
        <v>43608</v>
      </c>
      <c r="K128" s="42">
        <v>43609</v>
      </c>
      <c r="L128" s="45">
        <v>4</v>
      </c>
      <c r="M128" s="46">
        <v>271.2</v>
      </c>
      <c r="N128" s="46">
        <v>328.5</v>
      </c>
      <c r="O128" s="47" t="s">
        <v>109</v>
      </c>
      <c r="P128" s="48">
        <v>0.05</v>
      </c>
      <c r="Q128" s="49">
        <v>61079</v>
      </c>
      <c r="R128" s="50" t="s">
        <v>110</v>
      </c>
      <c r="S128" s="72">
        <v>800</v>
      </c>
      <c r="T128" s="73" t="s">
        <v>63</v>
      </c>
      <c r="U128" s="53" t="s">
        <v>111</v>
      </c>
      <c r="V128" s="51">
        <v>265.61</v>
      </c>
      <c r="W128" s="54">
        <v>36.191699999999997</v>
      </c>
      <c r="X128" s="51">
        <v>9612.8774369999992</v>
      </c>
      <c r="Y128" s="55" t="s">
        <v>226</v>
      </c>
      <c r="Z128" s="56" t="s">
        <v>113</v>
      </c>
      <c r="AA128" s="55" t="s">
        <v>113</v>
      </c>
      <c r="AB128" s="42" t="s">
        <v>113</v>
      </c>
      <c r="AC128" s="55" t="s">
        <v>114</v>
      </c>
      <c r="AD128" s="55" t="s">
        <v>115</v>
      </c>
      <c r="AE128" s="56" t="s">
        <v>227</v>
      </c>
      <c r="AF128" s="58">
        <v>480.64387184999998</v>
      </c>
      <c r="AG128" s="82"/>
      <c r="AH128" s="60">
        <v>706.54649161949999</v>
      </c>
      <c r="AI128" s="61">
        <v>1300</v>
      </c>
      <c r="AJ128" s="62">
        <v>1500</v>
      </c>
      <c r="AK128" s="62">
        <v>750</v>
      </c>
      <c r="AL128" s="62">
        <v>400</v>
      </c>
      <c r="AM128" s="62"/>
      <c r="AN128" s="62"/>
      <c r="AO128" s="62">
        <v>1930.8000000000002</v>
      </c>
      <c r="AP128" s="62"/>
      <c r="AQ128" s="62"/>
      <c r="AR128" s="62">
        <v>2323.2800000000002</v>
      </c>
      <c r="AS128" s="62"/>
      <c r="AT128" s="62"/>
      <c r="AU128" s="63">
        <v>8204.08</v>
      </c>
      <c r="AV128" s="82">
        <v>546.29</v>
      </c>
      <c r="AW128" s="64">
        <v>8750.369999999999</v>
      </c>
      <c r="AX128" s="80" t="s">
        <v>228</v>
      </c>
      <c r="AY128" s="65" t="s">
        <v>229</v>
      </c>
      <c r="AZ128" s="89" t="s">
        <v>70</v>
      </c>
      <c r="BA128" s="65" t="s">
        <v>70</v>
      </c>
      <c r="BB128" s="67">
        <v>43614</v>
      </c>
      <c r="BC128" s="68" t="s">
        <v>73</v>
      </c>
      <c r="BD128" s="68" t="s">
        <v>74</v>
      </c>
      <c r="BE128" s="69" t="s">
        <v>230</v>
      </c>
      <c r="BF128" s="70" t="s">
        <v>120</v>
      </c>
      <c r="BG128" s="38" t="s">
        <v>77</v>
      </c>
    </row>
    <row r="129" spans="1:59" ht="15" x14ac:dyDescent="0.25">
      <c r="A129" s="39" t="s">
        <v>55</v>
      </c>
      <c r="B129" s="39" t="s">
        <v>224</v>
      </c>
      <c r="C129" s="40">
        <v>43613</v>
      </c>
      <c r="D129" s="71" t="s">
        <v>225</v>
      </c>
      <c r="E129" s="42">
        <v>43599</v>
      </c>
      <c r="F129" s="75" t="s">
        <v>106</v>
      </c>
      <c r="G129" s="42" t="s">
        <v>107</v>
      </c>
      <c r="H129" s="42" t="s">
        <v>108</v>
      </c>
      <c r="I129" s="44" t="s">
        <v>60</v>
      </c>
      <c r="J129" s="42">
        <v>43608</v>
      </c>
      <c r="K129" s="42">
        <v>43609</v>
      </c>
      <c r="L129" s="45"/>
      <c r="M129" s="46"/>
      <c r="N129" s="46"/>
      <c r="O129" s="47" t="s">
        <v>109</v>
      </c>
      <c r="P129" s="48">
        <v>0.05</v>
      </c>
      <c r="Q129" s="49">
        <v>60236</v>
      </c>
      <c r="R129" s="50" t="s">
        <v>110</v>
      </c>
      <c r="S129" s="72">
        <v>1170</v>
      </c>
      <c r="T129" s="73" t="s">
        <v>63</v>
      </c>
      <c r="U129" s="53" t="s">
        <v>111</v>
      </c>
      <c r="V129" s="51">
        <v>307.72000000000003</v>
      </c>
      <c r="W129" s="54">
        <v>36.191699999999997</v>
      </c>
      <c r="X129" s="51">
        <v>11136.909924</v>
      </c>
      <c r="Y129" s="55" t="s">
        <v>226</v>
      </c>
      <c r="Z129" s="56" t="s">
        <v>113</v>
      </c>
      <c r="AA129" s="55" t="s">
        <v>113</v>
      </c>
      <c r="AB129" s="42" t="s">
        <v>113</v>
      </c>
      <c r="AC129" s="55" t="s">
        <v>114</v>
      </c>
      <c r="AD129" s="55" t="s">
        <v>115</v>
      </c>
      <c r="AE129" s="56" t="s">
        <v>227</v>
      </c>
      <c r="AF129" s="58">
        <v>556.84549619999996</v>
      </c>
      <c r="AG129" s="82"/>
      <c r="AH129" s="60">
        <v>818.56287941400001</v>
      </c>
      <c r="AI129" s="61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3">
        <v>0</v>
      </c>
      <c r="AV129" s="82"/>
      <c r="AW129" s="64">
        <v>0</v>
      </c>
      <c r="AX129" s="80" t="s">
        <v>228</v>
      </c>
      <c r="AY129" s="65" t="s">
        <v>229</v>
      </c>
      <c r="AZ129" s="89" t="s">
        <v>70</v>
      </c>
      <c r="BA129" s="65" t="s">
        <v>70</v>
      </c>
      <c r="BB129" s="67">
        <v>43614</v>
      </c>
      <c r="BC129" s="68" t="s">
        <v>73</v>
      </c>
      <c r="BD129" s="68" t="s">
        <v>74</v>
      </c>
      <c r="BE129" s="69" t="s">
        <v>230</v>
      </c>
      <c r="BF129" s="70" t="s">
        <v>120</v>
      </c>
      <c r="BG129" s="38" t="s">
        <v>77</v>
      </c>
    </row>
    <row r="130" spans="1:59" ht="15" x14ac:dyDescent="0.25">
      <c r="A130" s="39" t="s">
        <v>55</v>
      </c>
      <c r="B130" s="39" t="s">
        <v>224</v>
      </c>
      <c r="C130" s="40">
        <v>43613</v>
      </c>
      <c r="D130" s="71" t="s">
        <v>225</v>
      </c>
      <c r="E130" s="42">
        <v>43599</v>
      </c>
      <c r="F130" s="75" t="s">
        <v>106</v>
      </c>
      <c r="G130" s="42" t="s">
        <v>107</v>
      </c>
      <c r="H130" s="42" t="s">
        <v>108</v>
      </c>
      <c r="I130" s="44" t="s">
        <v>60</v>
      </c>
      <c r="J130" s="42">
        <v>43608</v>
      </c>
      <c r="K130" s="42">
        <v>43609</v>
      </c>
      <c r="L130" s="45"/>
      <c r="M130" s="46"/>
      <c r="N130" s="46"/>
      <c r="O130" s="47" t="s">
        <v>126</v>
      </c>
      <c r="P130" s="48">
        <v>0.3</v>
      </c>
      <c r="Q130" s="49">
        <v>64001</v>
      </c>
      <c r="R130" s="50" t="s">
        <v>231</v>
      </c>
      <c r="S130" s="72">
        <v>210</v>
      </c>
      <c r="T130" s="73" t="s">
        <v>63</v>
      </c>
      <c r="U130" s="53" t="s">
        <v>111</v>
      </c>
      <c r="V130" s="51">
        <v>30.18</v>
      </c>
      <c r="W130" s="54">
        <v>36.191699999999997</v>
      </c>
      <c r="X130" s="51">
        <v>1092.265506</v>
      </c>
      <c r="Y130" s="55" t="s">
        <v>226</v>
      </c>
      <c r="Z130" s="56" t="s">
        <v>113</v>
      </c>
      <c r="AA130" s="55" t="s">
        <v>113</v>
      </c>
      <c r="AB130" s="42" t="s">
        <v>113</v>
      </c>
      <c r="AC130" s="55" t="s">
        <v>114</v>
      </c>
      <c r="AD130" s="55" t="s">
        <v>115</v>
      </c>
      <c r="AE130" s="56" t="s">
        <v>227</v>
      </c>
      <c r="AF130" s="58">
        <v>327.67965179999999</v>
      </c>
      <c r="AG130" s="82"/>
      <c r="AH130" s="60">
        <v>99.396161046000003</v>
      </c>
      <c r="AI130" s="61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3">
        <v>0</v>
      </c>
      <c r="AV130" s="82"/>
      <c r="AW130" s="64">
        <v>0</v>
      </c>
      <c r="AX130" s="80" t="s">
        <v>228</v>
      </c>
      <c r="AY130" s="65" t="s">
        <v>229</v>
      </c>
      <c r="AZ130" s="89" t="s">
        <v>70</v>
      </c>
      <c r="BA130" s="65" t="s">
        <v>70</v>
      </c>
      <c r="BB130" s="67">
        <v>43614</v>
      </c>
      <c r="BC130" s="68" t="s">
        <v>73</v>
      </c>
      <c r="BD130" s="68" t="s">
        <v>74</v>
      </c>
      <c r="BE130" s="69" t="s">
        <v>230</v>
      </c>
      <c r="BF130" s="70" t="s">
        <v>120</v>
      </c>
      <c r="BG130" s="38" t="s">
        <v>77</v>
      </c>
    </row>
    <row r="131" spans="1:59" ht="15" x14ac:dyDescent="0.25">
      <c r="A131" s="39" t="s">
        <v>55</v>
      </c>
      <c r="B131" s="39" t="s">
        <v>224</v>
      </c>
      <c r="C131" s="40">
        <v>43613</v>
      </c>
      <c r="D131" s="71" t="s">
        <v>225</v>
      </c>
      <c r="E131" s="42">
        <v>43599</v>
      </c>
      <c r="F131" s="75" t="s">
        <v>106</v>
      </c>
      <c r="G131" s="42" t="s">
        <v>107</v>
      </c>
      <c r="H131" s="42" t="s">
        <v>108</v>
      </c>
      <c r="I131" s="44" t="s">
        <v>60</v>
      </c>
      <c r="J131" s="42">
        <v>43608</v>
      </c>
      <c r="K131" s="42">
        <v>43609</v>
      </c>
      <c r="L131" s="45"/>
      <c r="M131" s="46"/>
      <c r="N131" s="46"/>
      <c r="O131" s="47" t="s">
        <v>121</v>
      </c>
      <c r="P131" s="48">
        <v>0.05</v>
      </c>
      <c r="Q131" s="49">
        <v>64003</v>
      </c>
      <c r="R131" s="50" t="s">
        <v>122</v>
      </c>
      <c r="S131" s="72">
        <v>14000</v>
      </c>
      <c r="T131" s="73" t="s">
        <v>63</v>
      </c>
      <c r="U131" s="53" t="s">
        <v>111</v>
      </c>
      <c r="V131" s="51">
        <v>1309.01</v>
      </c>
      <c r="W131" s="54">
        <v>36.191699999999997</v>
      </c>
      <c r="X131" s="51">
        <v>47375.297216999999</v>
      </c>
      <c r="Y131" s="55" t="s">
        <v>226</v>
      </c>
      <c r="Z131" s="56" t="s">
        <v>113</v>
      </c>
      <c r="AA131" s="55" t="s">
        <v>113</v>
      </c>
      <c r="AB131" s="42" t="s">
        <v>113</v>
      </c>
      <c r="AC131" s="55" t="s">
        <v>114</v>
      </c>
      <c r="AD131" s="55" t="s">
        <v>115</v>
      </c>
      <c r="AE131" s="56" t="s">
        <v>227</v>
      </c>
      <c r="AF131" s="58">
        <v>2368.7648608499999</v>
      </c>
      <c r="AG131" s="82"/>
      <c r="AH131" s="60">
        <v>3482.0843454495002</v>
      </c>
      <c r="AI131" s="61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3">
        <v>0</v>
      </c>
      <c r="AV131" s="82"/>
      <c r="AW131" s="64">
        <v>0</v>
      </c>
      <c r="AX131" s="80" t="s">
        <v>228</v>
      </c>
      <c r="AY131" s="65" t="s">
        <v>229</v>
      </c>
      <c r="AZ131" s="80" t="s">
        <v>70</v>
      </c>
      <c r="BA131" s="65" t="s">
        <v>70</v>
      </c>
      <c r="BB131" s="67">
        <v>43614</v>
      </c>
      <c r="BC131" s="68" t="s">
        <v>73</v>
      </c>
      <c r="BD131" s="68" t="s">
        <v>74</v>
      </c>
      <c r="BE131" s="69" t="s">
        <v>230</v>
      </c>
      <c r="BF131" s="70" t="s">
        <v>120</v>
      </c>
      <c r="BG131" s="38" t="s">
        <v>77</v>
      </c>
    </row>
    <row r="132" spans="1:59" ht="15" x14ac:dyDescent="0.25">
      <c r="A132" s="39" t="s">
        <v>55</v>
      </c>
      <c r="B132" s="39" t="s">
        <v>224</v>
      </c>
      <c r="C132" s="40">
        <v>43613</v>
      </c>
      <c r="D132" s="90" t="s">
        <v>225</v>
      </c>
      <c r="E132" s="42">
        <v>43599</v>
      </c>
      <c r="F132" s="75" t="s">
        <v>106</v>
      </c>
      <c r="G132" s="42" t="s">
        <v>107</v>
      </c>
      <c r="H132" s="42" t="s">
        <v>108</v>
      </c>
      <c r="I132" s="44" t="s">
        <v>60</v>
      </c>
      <c r="J132" s="42">
        <v>43608</v>
      </c>
      <c r="K132" s="42">
        <v>43609</v>
      </c>
      <c r="L132" s="45"/>
      <c r="M132" s="46"/>
      <c r="N132" s="46"/>
      <c r="O132" s="47" t="s">
        <v>126</v>
      </c>
      <c r="P132" s="48">
        <v>0.3</v>
      </c>
      <c r="Q132" s="49">
        <v>64140</v>
      </c>
      <c r="R132" s="50" t="s">
        <v>231</v>
      </c>
      <c r="S132" s="72">
        <v>1200</v>
      </c>
      <c r="T132" s="73" t="s">
        <v>63</v>
      </c>
      <c r="U132" s="53" t="s">
        <v>111</v>
      </c>
      <c r="V132" s="51">
        <v>392.41</v>
      </c>
      <c r="W132" s="54">
        <v>36.191699999999997</v>
      </c>
      <c r="X132" s="51">
        <v>14201.984997</v>
      </c>
      <c r="Y132" s="55" t="s">
        <v>226</v>
      </c>
      <c r="Z132" s="56" t="s">
        <v>113</v>
      </c>
      <c r="AA132" s="55" t="s">
        <v>113</v>
      </c>
      <c r="AB132" s="42" t="s">
        <v>113</v>
      </c>
      <c r="AC132" s="55" t="s">
        <v>114</v>
      </c>
      <c r="AD132" s="55" t="s">
        <v>115</v>
      </c>
      <c r="AE132" s="56" t="s">
        <v>227</v>
      </c>
      <c r="AF132" s="58">
        <v>4260.5954990999999</v>
      </c>
      <c r="AG132" s="91"/>
      <c r="AH132" s="60">
        <v>1292.3806347270001</v>
      </c>
      <c r="AI132" s="61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3">
        <v>0</v>
      </c>
      <c r="AV132" s="82"/>
      <c r="AW132" s="64">
        <v>0</v>
      </c>
      <c r="AX132" s="65" t="s">
        <v>228</v>
      </c>
      <c r="AY132" s="65" t="s">
        <v>229</v>
      </c>
      <c r="AZ132" s="66" t="s">
        <v>70</v>
      </c>
      <c r="BA132" s="65" t="s">
        <v>70</v>
      </c>
      <c r="BB132" s="67">
        <v>43614</v>
      </c>
      <c r="BC132" s="68" t="s">
        <v>73</v>
      </c>
      <c r="BD132" s="68" t="s">
        <v>74</v>
      </c>
      <c r="BE132" s="69" t="s">
        <v>230</v>
      </c>
      <c r="BF132" s="70" t="s">
        <v>120</v>
      </c>
      <c r="BG132" s="38" t="s">
        <v>77</v>
      </c>
    </row>
    <row r="133" spans="1:59" ht="15" x14ac:dyDescent="0.25">
      <c r="A133" s="39" t="s">
        <v>55</v>
      </c>
      <c r="B133" s="39" t="s">
        <v>224</v>
      </c>
      <c r="C133" s="40">
        <v>43613</v>
      </c>
      <c r="D133" s="71" t="s">
        <v>225</v>
      </c>
      <c r="E133" s="42">
        <v>43599</v>
      </c>
      <c r="F133" s="75" t="s">
        <v>106</v>
      </c>
      <c r="G133" s="42" t="s">
        <v>107</v>
      </c>
      <c r="H133" s="42" t="s">
        <v>108</v>
      </c>
      <c r="I133" s="44" t="s">
        <v>60</v>
      </c>
      <c r="J133" s="42">
        <v>43608</v>
      </c>
      <c r="K133" s="42">
        <v>43609</v>
      </c>
      <c r="L133" s="45"/>
      <c r="M133" s="46"/>
      <c r="N133" s="46"/>
      <c r="O133" s="92" t="s">
        <v>121</v>
      </c>
      <c r="P133" s="48">
        <v>0.05</v>
      </c>
      <c r="Q133" s="49">
        <v>64105</v>
      </c>
      <c r="R133" s="50" t="s">
        <v>122</v>
      </c>
      <c r="S133" s="72">
        <v>2302</v>
      </c>
      <c r="T133" s="73" t="s">
        <v>63</v>
      </c>
      <c r="U133" s="53" t="s">
        <v>111</v>
      </c>
      <c r="V133" s="51">
        <v>183.24</v>
      </c>
      <c r="W133" s="54">
        <v>36.191699999999997</v>
      </c>
      <c r="X133" s="51">
        <v>6631.767108</v>
      </c>
      <c r="Y133" s="55" t="s">
        <v>226</v>
      </c>
      <c r="Z133" s="56" t="s">
        <v>113</v>
      </c>
      <c r="AA133" s="55" t="s">
        <v>113</v>
      </c>
      <c r="AB133" s="42" t="s">
        <v>113</v>
      </c>
      <c r="AC133" s="55" t="s">
        <v>114</v>
      </c>
      <c r="AD133" s="55" t="s">
        <v>115</v>
      </c>
      <c r="AE133" s="56" t="s">
        <v>227</v>
      </c>
      <c r="AF133" s="58">
        <v>331.58835540000001</v>
      </c>
      <c r="AG133" s="74"/>
      <c r="AH133" s="60">
        <v>487.43488243800005</v>
      </c>
      <c r="AI133" s="61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3">
        <v>0</v>
      </c>
      <c r="AV133" s="82"/>
      <c r="AW133" s="64">
        <v>0</v>
      </c>
      <c r="AX133" s="65" t="s">
        <v>228</v>
      </c>
      <c r="AY133" s="65" t="s">
        <v>229</v>
      </c>
      <c r="AZ133" s="89" t="s">
        <v>70</v>
      </c>
      <c r="BA133" s="65" t="s">
        <v>70</v>
      </c>
      <c r="BB133" s="67">
        <v>43614</v>
      </c>
      <c r="BC133" s="68" t="s">
        <v>73</v>
      </c>
      <c r="BD133" s="68" t="s">
        <v>74</v>
      </c>
      <c r="BE133" s="69" t="s">
        <v>230</v>
      </c>
      <c r="BF133" s="70" t="s">
        <v>120</v>
      </c>
      <c r="BG133" s="38" t="s">
        <v>77</v>
      </c>
    </row>
    <row r="134" spans="1:59" ht="15" x14ac:dyDescent="0.25">
      <c r="A134" s="39" t="s">
        <v>55</v>
      </c>
      <c r="B134" s="39" t="s">
        <v>224</v>
      </c>
      <c r="C134" s="40">
        <v>43613</v>
      </c>
      <c r="D134" s="71" t="s">
        <v>225</v>
      </c>
      <c r="E134" s="42">
        <v>43599</v>
      </c>
      <c r="F134" s="75" t="s">
        <v>106</v>
      </c>
      <c r="G134" s="42" t="s">
        <v>107</v>
      </c>
      <c r="H134" s="42" t="s">
        <v>108</v>
      </c>
      <c r="I134" s="44" t="s">
        <v>60</v>
      </c>
      <c r="J134" s="42">
        <v>43608</v>
      </c>
      <c r="K134" s="42">
        <v>43609</v>
      </c>
      <c r="L134" s="45"/>
      <c r="M134" s="46"/>
      <c r="N134" s="46"/>
      <c r="O134" s="92" t="s">
        <v>121</v>
      </c>
      <c r="P134" s="48">
        <v>0.05</v>
      </c>
      <c r="Q134" s="49">
        <v>64165</v>
      </c>
      <c r="R134" s="50" t="s">
        <v>122</v>
      </c>
      <c r="S134" s="72">
        <v>450</v>
      </c>
      <c r="T134" s="73" t="s">
        <v>63</v>
      </c>
      <c r="U134" s="53" t="s">
        <v>111</v>
      </c>
      <c r="V134" s="51">
        <v>15.81</v>
      </c>
      <c r="W134" s="54">
        <v>36.191699999999997</v>
      </c>
      <c r="X134" s="51">
        <v>572.19077700000003</v>
      </c>
      <c r="Y134" s="55" t="s">
        <v>226</v>
      </c>
      <c r="Z134" s="56" t="s">
        <v>113</v>
      </c>
      <c r="AA134" s="55" t="s">
        <v>113</v>
      </c>
      <c r="AB134" s="42" t="s">
        <v>113</v>
      </c>
      <c r="AC134" s="55" t="s">
        <v>114</v>
      </c>
      <c r="AD134" s="55" t="s">
        <v>115</v>
      </c>
      <c r="AE134" s="56" t="s">
        <v>227</v>
      </c>
      <c r="AF134" s="58">
        <v>28.609538850000003</v>
      </c>
      <c r="AG134" s="74"/>
      <c r="AH134" s="60">
        <v>42.056022109500006</v>
      </c>
      <c r="AI134" s="61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3">
        <v>0</v>
      </c>
      <c r="AV134" s="82"/>
      <c r="AW134" s="64">
        <v>0</v>
      </c>
      <c r="AX134" s="65" t="s">
        <v>228</v>
      </c>
      <c r="AY134" s="65" t="s">
        <v>229</v>
      </c>
      <c r="AZ134" s="89" t="s">
        <v>70</v>
      </c>
      <c r="BA134" s="65" t="s">
        <v>70</v>
      </c>
      <c r="BB134" s="67">
        <v>43614</v>
      </c>
      <c r="BC134" s="68" t="s">
        <v>73</v>
      </c>
      <c r="BD134" s="68" t="s">
        <v>74</v>
      </c>
      <c r="BE134" s="69" t="s">
        <v>230</v>
      </c>
      <c r="BF134" s="70" t="s">
        <v>120</v>
      </c>
      <c r="BG134" s="38" t="s">
        <v>77</v>
      </c>
    </row>
    <row r="135" spans="1:59" ht="15" x14ac:dyDescent="0.25">
      <c r="A135" s="39" t="s">
        <v>55</v>
      </c>
      <c r="B135" s="39" t="s">
        <v>224</v>
      </c>
      <c r="C135" s="40">
        <v>43613</v>
      </c>
      <c r="D135" s="71" t="s">
        <v>225</v>
      </c>
      <c r="E135" s="42">
        <v>43599</v>
      </c>
      <c r="F135" s="75" t="s">
        <v>106</v>
      </c>
      <c r="G135" s="42" t="s">
        <v>107</v>
      </c>
      <c r="H135" s="42" t="s">
        <v>108</v>
      </c>
      <c r="I135" s="44" t="s">
        <v>60</v>
      </c>
      <c r="J135" s="42">
        <v>43608</v>
      </c>
      <c r="K135" s="42">
        <v>43609</v>
      </c>
      <c r="L135" s="45"/>
      <c r="M135" s="46"/>
      <c r="N135" s="46"/>
      <c r="O135" s="92" t="s">
        <v>232</v>
      </c>
      <c r="P135" s="48">
        <v>0.1</v>
      </c>
      <c r="Q135" s="49">
        <v>60055</v>
      </c>
      <c r="R135" s="50" t="s">
        <v>233</v>
      </c>
      <c r="S135" s="72">
        <v>1000</v>
      </c>
      <c r="T135" s="73" t="s">
        <v>84</v>
      </c>
      <c r="U135" s="53" t="s">
        <v>111</v>
      </c>
      <c r="V135" s="51">
        <v>38.1</v>
      </c>
      <c r="W135" s="54">
        <v>36.191699999999997</v>
      </c>
      <c r="X135" s="51">
        <v>1378.9037699999999</v>
      </c>
      <c r="Y135" s="55" t="s">
        <v>226</v>
      </c>
      <c r="Z135" s="56" t="s">
        <v>113</v>
      </c>
      <c r="AA135" s="55" t="s">
        <v>113</v>
      </c>
      <c r="AB135" s="42" t="s">
        <v>113</v>
      </c>
      <c r="AC135" s="55" t="s">
        <v>114</v>
      </c>
      <c r="AD135" s="55" t="s">
        <v>115</v>
      </c>
      <c r="AE135" s="56" t="s">
        <v>227</v>
      </c>
      <c r="AF135" s="58">
        <v>137.890377</v>
      </c>
      <c r="AG135" s="74"/>
      <c r="AH135" s="60">
        <v>106.17559029</v>
      </c>
      <c r="AI135" s="61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3">
        <v>0</v>
      </c>
      <c r="AV135" s="82"/>
      <c r="AW135" s="64">
        <v>0</v>
      </c>
      <c r="AX135" s="65" t="s">
        <v>228</v>
      </c>
      <c r="AY135" s="65" t="s">
        <v>229</v>
      </c>
      <c r="AZ135" s="89" t="s">
        <v>70</v>
      </c>
      <c r="BA135" s="65" t="s">
        <v>70</v>
      </c>
      <c r="BB135" s="67">
        <v>43614</v>
      </c>
      <c r="BC135" s="68" t="s">
        <v>73</v>
      </c>
      <c r="BD135" s="68" t="s">
        <v>74</v>
      </c>
      <c r="BE135" s="69" t="s">
        <v>230</v>
      </c>
      <c r="BF135" s="70" t="s">
        <v>120</v>
      </c>
      <c r="BG135" s="38" t="s">
        <v>77</v>
      </c>
    </row>
    <row r="136" spans="1:59" ht="15" x14ac:dyDescent="0.25">
      <c r="A136" s="39" t="s">
        <v>55</v>
      </c>
      <c r="B136" s="39" t="s">
        <v>224</v>
      </c>
      <c r="C136" s="40">
        <v>43613</v>
      </c>
      <c r="D136" s="71" t="s">
        <v>225</v>
      </c>
      <c r="E136" s="42">
        <v>43599</v>
      </c>
      <c r="F136" s="75" t="s">
        <v>106</v>
      </c>
      <c r="G136" s="42" t="s">
        <v>107</v>
      </c>
      <c r="H136" s="42" t="s">
        <v>108</v>
      </c>
      <c r="I136" s="44" t="s">
        <v>60</v>
      </c>
      <c r="J136" s="42">
        <v>43608</v>
      </c>
      <c r="K136" s="42">
        <v>43609</v>
      </c>
      <c r="L136" s="45"/>
      <c r="M136" s="46"/>
      <c r="N136" s="46"/>
      <c r="O136" s="47" t="s">
        <v>232</v>
      </c>
      <c r="P136" s="48">
        <v>0.1</v>
      </c>
      <c r="Q136" s="49">
        <v>60242</v>
      </c>
      <c r="R136" s="50" t="s">
        <v>233</v>
      </c>
      <c r="S136" s="72">
        <v>17650</v>
      </c>
      <c r="T136" s="73" t="s">
        <v>84</v>
      </c>
      <c r="U136" s="53" t="s">
        <v>111</v>
      </c>
      <c r="V136" s="51">
        <v>299.58</v>
      </c>
      <c r="W136" s="54">
        <v>36.191699999999997</v>
      </c>
      <c r="X136" s="51">
        <v>10842.309485999998</v>
      </c>
      <c r="Y136" s="55" t="s">
        <v>226</v>
      </c>
      <c r="Z136" s="56" t="s">
        <v>113</v>
      </c>
      <c r="AA136" s="55" t="s">
        <v>113</v>
      </c>
      <c r="AB136" s="42" t="s">
        <v>113</v>
      </c>
      <c r="AC136" s="55" t="s">
        <v>114</v>
      </c>
      <c r="AD136" s="55" t="s">
        <v>115</v>
      </c>
      <c r="AE136" s="56" t="s">
        <v>227</v>
      </c>
      <c r="AF136" s="58">
        <v>1084.2309485999999</v>
      </c>
      <c r="AG136" s="87"/>
      <c r="AH136" s="60">
        <v>834.85783042199989</v>
      </c>
      <c r="AI136" s="61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3">
        <v>0</v>
      </c>
      <c r="AV136" s="93"/>
      <c r="AW136" s="64">
        <v>0</v>
      </c>
      <c r="AX136" s="80" t="s">
        <v>228</v>
      </c>
      <c r="AY136" s="65" t="s">
        <v>229</v>
      </c>
      <c r="AZ136" s="89" t="s">
        <v>70</v>
      </c>
      <c r="BA136" s="65" t="s">
        <v>70</v>
      </c>
      <c r="BB136" s="67">
        <v>43614</v>
      </c>
      <c r="BC136" s="68" t="s">
        <v>73</v>
      </c>
      <c r="BD136" s="68" t="s">
        <v>74</v>
      </c>
      <c r="BE136" s="69" t="s">
        <v>230</v>
      </c>
      <c r="BF136" s="70" t="s">
        <v>120</v>
      </c>
      <c r="BG136" s="38" t="s">
        <v>77</v>
      </c>
    </row>
    <row r="137" spans="1:59" ht="15" x14ac:dyDescent="0.25">
      <c r="A137" s="39" t="s">
        <v>55</v>
      </c>
      <c r="B137" s="39" t="s">
        <v>234</v>
      </c>
      <c r="C137" s="40">
        <v>43616</v>
      </c>
      <c r="D137" s="71" t="s">
        <v>235</v>
      </c>
      <c r="E137" s="42">
        <v>43592</v>
      </c>
      <c r="F137" s="75" t="s">
        <v>236</v>
      </c>
      <c r="G137" s="42" t="s">
        <v>58</v>
      </c>
      <c r="H137" s="42" t="s">
        <v>59</v>
      </c>
      <c r="I137" s="44" t="s">
        <v>60</v>
      </c>
      <c r="J137" s="42">
        <v>43596</v>
      </c>
      <c r="K137" s="42">
        <v>43597</v>
      </c>
      <c r="L137" s="45">
        <v>11</v>
      </c>
      <c r="M137" s="46">
        <v>228.03</v>
      </c>
      <c r="N137" s="46">
        <v>230</v>
      </c>
      <c r="O137" s="47" t="s">
        <v>237</v>
      </c>
      <c r="P137" s="48">
        <v>0.05</v>
      </c>
      <c r="Q137" s="49">
        <v>50782</v>
      </c>
      <c r="R137" s="50" t="s">
        <v>238</v>
      </c>
      <c r="S137" s="72">
        <v>1068</v>
      </c>
      <c r="T137" s="73" t="s">
        <v>63</v>
      </c>
      <c r="U137" s="53" t="s">
        <v>64</v>
      </c>
      <c r="V137" s="51">
        <v>2103.96</v>
      </c>
      <c r="W137" s="54">
        <v>32.002200000000002</v>
      </c>
      <c r="X137" s="51">
        <v>67331.348712000006</v>
      </c>
      <c r="Y137" s="55" t="s">
        <v>239</v>
      </c>
      <c r="Z137" s="56" t="s">
        <v>66</v>
      </c>
      <c r="AA137" s="55" t="s">
        <v>240</v>
      </c>
      <c r="AB137" s="42">
        <v>43605</v>
      </c>
      <c r="AC137" s="55" t="s">
        <v>68</v>
      </c>
      <c r="AD137" s="55" t="s">
        <v>68</v>
      </c>
      <c r="AE137" s="57" t="s">
        <v>241</v>
      </c>
      <c r="AF137" s="58">
        <v>3366.5674356000004</v>
      </c>
      <c r="AG137" s="59"/>
      <c r="AH137" s="60">
        <v>4948.8541303320008</v>
      </c>
      <c r="AI137" s="61">
        <v>1200</v>
      </c>
      <c r="AJ137" s="62"/>
      <c r="AK137" s="62">
        <v>300</v>
      </c>
      <c r="AL137" s="62">
        <v>200</v>
      </c>
      <c r="AM137" s="62"/>
      <c r="AN137" s="62">
        <v>16848.650000000001</v>
      </c>
      <c r="AO137" s="62"/>
      <c r="AP137" s="62">
        <v>1242.4299999999998</v>
      </c>
      <c r="AQ137" s="62"/>
      <c r="AR137" s="62">
        <v>9833</v>
      </c>
      <c r="AS137" s="62"/>
      <c r="AT137" s="62"/>
      <c r="AU137" s="63">
        <v>29624.080000000002</v>
      </c>
      <c r="AV137" s="59">
        <v>36416.28</v>
      </c>
      <c r="AW137" s="64">
        <v>66040.36</v>
      </c>
      <c r="AX137" s="65" t="s">
        <v>242</v>
      </c>
      <c r="AY137" s="65" t="s">
        <v>70</v>
      </c>
      <c r="AZ137" s="89" t="s">
        <v>70</v>
      </c>
      <c r="BA137" s="65" t="s">
        <v>243</v>
      </c>
      <c r="BB137" s="67" t="s">
        <v>244</v>
      </c>
      <c r="BC137" s="68" t="s">
        <v>73</v>
      </c>
      <c r="BD137" s="68" t="s">
        <v>74</v>
      </c>
      <c r="BE137" s="69" t="s">
        <v>245</v>
      </c>
      <c r="BF137" s="70" t="s">
        <v>76</v>
      </c>
      <c r="BG137" s="38" t="s">
        <v>77</v>
      </c>
    </row>
    <row r="138" spans="1:59" ht="15" x14ac:dyDescent="0.25">
      <c r="A138" s="39" t="s">
        <v>55</v>
      </c>
      <c r="B138" s="39" t="s">
        <v>234</v>
      </c>
      <c r="C138" s="40">
        <v>43616</v>
      </c>
      <c r="D138" s="71" t="s">
        <v>235</v>
      </c>
      <c r="E138" s="42">
        <v>43592</v>
      </c>
      <c r="F138" s="75" t="s">
        <v>236</v>
      </c>
      <c r="G138" s="42" t="s">
        <v>58</v>
      </c>
      <c r="H138" s="42" t="s">
        <v>59</v>
      </c>
      <c r="I138" s="44" t="s">
        <v>60</v>
      </c>
      <c r="J138" s="42">
        <v>43596</v>
      </c>
      <c r="K138" s="42">
        <v>43597</v>
      </c>
      <c r="L138" s="45"/>
      <c r="M138" s="46"/>
      <c r="N138" s="46"/>
      <c r="O138" s="47" t="s">
        <v>237</v>
      </c>
      <c r="P138" s="48">
        <v>0.05</v>
      </c>
      <c r="Q138" s="49">
        <v>50782</v>
      </c>
      <c r="R138" s="50" t="s">
        <v>238</v>
      </c>
      <c r="S138" s="72">
        <v>801</v>
      </c>
      <c r="T138" s="73" t="s">
        <v>63</v>
      </c>
      <c r="U138" s="53" t="s">
        <v>64</v>
      </c>
      <c r="V138" s="51">
        <v>1577.97</v>
      </c>
      <c r="W138" s="54">
        <v>32.002200000000002</v>
      </c>
      <c r="X138" s="51">
        <v>50498.511534000005</v>
      </c>
      <c r="Y138" s="55" t="s">
        <v>239</v>
      </c>
      <c r="Z138" s="56" t="s">
        <v>66</v>
      </c>
      <c r="AA138" s="55" t="s">
        <v>240</v>
      </c>
      <c r="AB138" s="42">
        <v>43605</v>
      </c>
      <c r="AC138" s="55" t="s">
        <v>68</v>
      </c>
      <c r="AD138" s="55" t="s">
        <v>68</v>
      </c>
      <c r="AE138" s="57" t="s">
        <v>241</v>
      </c>
      <c r="AF138" s="58">
        <v>2524.9255767000004</v>
      </c>
      <c r="AG138" s="59"/>
      <c r="AH138" s="60">
        <v>3711.6405977490008</v>
      </c>
      <c r="AI138" s="61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3">
        <v>0</v>
      </c>
      <c r="AV138" s="59"/>
      <c r="AW138" s="64">
        <v>0</v>
      </c>
      <c r="AX138" s="65" t="s">
        <v>242</v>
      </c>
      <c r="AY138" s="65" t="s">
        <v>70</v>
      </c>
      <c r="AZ138" s="89" t="s">
        <v>70</v>
      </c>
      <c r="BA138" s="65" t="s">
        <v>243</v>
      </c>
      <c r="BB138" s="67" t="s">
        <v>244</v>
      </c>
      <c r="BC138" s="68" t="s">
        <v>73</v>
      </c>
      <c r="BD138" s="68" t="s">
        <v>74</v>
      </c>
      <c r="BE138" s="69" t="s">
        <v>245</v>
      </c>
      <c r="BF138" s="70" t="s">
        <v>76</v>
      </c>
      <c r="BG138" s="38" t="s">
        <v>77</v>
      </c>
    </row>
    <row r="139" spans="1:59" ht="15" x14ac:dyDescent="0.25">
      <c r="A139" s="39" t="s">
        <v>55</v>
      </c>
      <c r="B139" s="39" t="s">
        <v>234</v>
      </c>
      <c r="C139" s="40">
        <v>43616</v>
      </c>
      <c r="D139" s="71" t="s">
        <v>235</v>
      </c>
      <c r="E139" s="42">
        <v>43592</v>
      </c>
      <c r="F139" s="75" t="s">
        <v>236</v>
      </c>
      <c r="G139" s="42" t="s">
        <v>58</v>
      </c>
      <c r="H139" s="42" t="s">
        <v>59</v>
      </c>
      <c r="I139" s="44" t="s">
        <v>60</v>
      </c>
      <c r="J139" s="42">
        <v>43596</v>
      </c>
      <c r="K139" s="42">
        <v>43597</v>
      </c>
      <c r="L139" s="45"/>
      <c r="M139" s="46"/>
      <c r="N139" s="46"/>
      <c r="O139" s="47" t="s">
        <v>237</v>
      </c>
      <c r="P139" s="48">
        <v>0.05</v>
      </c>
      <c r="Q139" s="49">
        <v>40783</v>
      </c>
      <c r="R139" s="50" t="s">
        <v>238</v>
      </c>
      <c r="S139" s="72">
        <v>499.2</v>
      </c>
      <c r="T139" s="73" t="s">
        <v>63</v>
      </c>
      <c r="U139" s="53" t="s">
        <v>64</v>
      </c>
      <c r="V139" s="51">
        <v>3294.72</v>
      </c>
      <c r="W139" s="54">
        <v>32.002200000000002</v>
      </c>
      <c r="X139" s="51">
        <v>105438.288384</v>
      </c>
      <c r="Y139" s="55" t="s">
        <v>239</v>
      </c>
      <c r="Z139" s="56" t="s">
        <v>66</v>
      </c>
      <c r="AA139" s="55" t="s">
        <v>240</v>
      </c>
      <c r="AB139" s="42">
        <v>43605</v>
      </c>
      <c r="AC139" s="55" t="s">
        <v>68</v>
      </c>
      <c r="AD139" s="55" t="s">
        <v>68</v>
      </c>
      <c r="AE139" s="56" t="s">
        <v>241</v>
      </c>
      <c r="AF139" s="58">
        <v>5271.9144192000003</v>
      </c>
      <c r="AG139" s="59"/>
      <c r="AH139" s="60">
        <v>7749.7141962240003</v>
      </c>
      <c r="AI139" s="61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3">
        <v>0</v>
      </c>
      <c r="AV139" s="59"/>
      <c r="AW139" s="64">
        <v>0</v>
      </c>
      <c r="AX139" s="65" t="s">
        <v>242</v>
      </c>
      <c r="AY139" s="65" t="s">
        <v>70</v>
      </c>
      <c r="AZ139" s="89" t="s">
        <v>70</v>
      </c>
      <c r="BA139" s="65" t="s">
        <v>243</v>
      </c>
      <c r="BB139" s="67" t="s">
        <v>244</v>
      </c>
      <c r="BC139" s="68" t="s">
        <v>73</v>
      </c>
      <c r="BD139" s="68" t="s">
        <v>74</v>
      </c>
      <c r="BE139" s="69" t="s">
        <v>245</v>
      </c>
      <c r="BF139" s="70" t="s">
        <v>76</v>
      </c>
      <c r="BG139" s="38" t="s">
        <v>77</v>
      </c>
    </row>
    <row r="140" spans="1:59" ht="15" x14ac:dyDescent="0.25">
      <c r="A140" s="39" t="s">
        <v>55</v>
      </c>
      <c r="B140" s="39" t="s">
        <v>234</v>
      </c>
      <c r="C140" s="40">
        <v>43616</v>
      </c>
      <c r="D140" s="71" t="s">
        <v>235</v>
      </c>
      <c r="E140" s="42">
        <v>43592</v>
      </c>
      <c r="F140" s="75" t="s">
        <v>236</v>
      </c>
      <c r="G140" s="42" t="s">
        <v>58</v>
      </c>
      <c r="H140" s="42" t="s">
        <v>59</v>
      </c>
      <c r="I140" s="44" t="s">
        <v>60</v>
      </c>
      <c r="J140" s="42">
        <v>43596</v>
      </c>
      <c r="K140" s="42">
        <v>43597</v>
      </c>
      <c r="L140" s="45"/>
      <c r="M140" s="46"/>
      <c r="N140" s="46"/>
      <c r="O140" s="47" t="s">
        <v>237</v>
      </c>
      <c r="P140" s="48">
        <v>0.05</v>
      </c>
      <c r="Q140" s="49">
        <v>40783</v>
      </c>
      <c r="R140" s="50" t="s">
        <v>238</v>
      </c>
      <c r="S140" s="72">
        <v>499.5</v>
      </c>
      <c r="T140" s="73" t="s">
        <v>63</v>
      </c>
      <c r="U140" s="53" t="s">
        <v>64</v>
      </c>
      <c r="V140" s="51">
        <v>3296.7</v>
      </c>
      <c r="W140" s="54">
        <v>32.002200000000002</v>
      </c>
      <c r="X140" s="51">
        <v>105501.65274</v>
      </c>
      <c r="Y140" s="55" t="s">
        <v>239</v>
      </c>
      <c r="Z140" s="56" t="s">
        <v>66</v>
      </c>
      <c r="AA140" s="55" t="s">
        <v>240</v>
      </c>
      <c r="AB140" s="42">
        <v>43605</v>
      </c>
      <c r="AC140" s="55" t="s">
        <v>68</v>
      </c>
      <c r="AD140" s="55" t="s">
        <v>68</v>
      </c>
      <c r="AE140" s="56" t="s">
        <v>241</v>
      </c>
      <c r="AF140" s="58">
        <v>5275.0826370000004</v>
      </c>
      <c r="AG140" s="59"/>
      <c r="AH140" s="60">
        <v>7754.3714763900007</v>
      </c>
      <c r="AI140" s="61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3">
        <v>0</v>
      </c>
      <c r="AV140" s="59"/>
      <c r="AW140" s="64">
        <v>0</v>
      </c>
      <c r="AX140" s="65" t="s">
        <v>242</v>
      </c>
      <c r="AY140" s="65" t="s">
        <v>70</v>
      </c>
      <c r="AZ140" s="89" t="s">
        <v>70</v>
      </c>
      <c r="BA140" s="65" t="s">
        <v>243</v>
      </c>
      <c r="BB140" s="67" t="s">
        <v>244</v>
      </c>
      <c r="BC140" s="68" t="s">
        <v>73</v>
      </c>
      <c r="BD140" s="68" t="s">
        <v>74</v>
      </c>
      <c r="BE140" s="69" t="s">
        <v>245</v>
      </c>
      <c r="BF140" s="70" t="s">
        <v>76</v>
      </c>
      <c r="BG140" s="38" t="s">
        <v>77</v>
      </c>
    </row>
    <row r="141" spans="1:59" ht="15" x14ac:dyDescent="0.25">
      <c r="A141" s="39" t="s">
        <v>55</v>
      </c>
      <c r="B141" s="39" t="s">
        <v>234</v>
      </c>
      <c r="C141" s="40">
        <v>43616</v>
      </c>
      <c r="D141" s="71" t="s">
        <v>246</v>
      </c>
      <c r="E141" s="42">
        <v>43592</v>
      </c>
      <c r="F141" s="75" t="s">
        <v>236</v>
      </c>
      <c r="G141" s="42" t="s">
        <v>58</v>
      </c>
      <c r="H141" s="42" t="s">
        <v>59</v>
      </c>
      <c r="I141" s="44" t="s">
        <v>60</v>
      </c>
      <c r="J141" s="42">
        <v>43596</v>
      </c>
      <c r="K141" s="42">
        <v>43597</v>
      </c>
      <c r="L141" s="45"/>
      <c r="M141" s="46"/>
      <c r="N141" s="46"/>
      <c r="O141" s="47" t="s">
        <v>237</v>
      </c>
      <c r="P141" s="48">
        <v>0.05</v>
      </c>
      <c r="Q141" s="49">
        <v>40783</v>
      </c>
      <c r="R141" s="50" t="s">
        <v>238</v>
      </c>
      <c r="S141" s="72">
        <v>831</v>
      </c>
      <c r="T141" s="73" t="s">
        <v>63</v>
      </c>
      <c r="U141" s="53" t="s">
        <v>64</v>
      </c>
      <c r="V141" s="51">
        <v>1637.07</v>
      </c>
      <c r="W141" s="54">
        <v>32.002200000000002</v>
      </c>
      <c r="X141" s="51">
        <v>52389.841553999999</v>
      </c>
      <c r="Y141" s="55" t="s">
        <v>239</v>
      </c>
      <c r="Z141" s="56" t="s">
        <v>66</v>
      </c>
      <c r="AA141" s="55" t="s">
        <v>240</v>
      </c>
      <c r="AB141" s="42">
        <v>43605</v>
      </c>
      <c r="AC141" s="55" t="s">
        <v>68</v>
      </c>
      <c r="AD141" s="55" t="s">
        <v>68</v>
      </c>
      <c r="AE141" s="56" t="s">
        <v>241</v>
      </c>
      <c r="AF141" s="58">
        <v>2619.4920777000002</v>
      </c>
      <c r="AG141" s="59"/>
      <c r="AH141" s="94">
        <v>3850.6533542190004</v>
      </c>
      <c r="AI141" s="61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3">
        <v>0</v>
      </c>
      <c r="AV141" s="59"/>
      <c r="AW141" s="64">
        <v>0</v>
      </c>
      <c r="AX141" s="65" t="s">
        <v>242</v>
      </c>
      <c r="AY141" s="65" t="s">
        <v>70</v>
      </c>
      <c r="AZ141" s="89" t="s">
        <v>70</v>
      </c>
      <c r="BA141" s="65" t="s">
        <v>243</v>
      </c>
      <c r="BB141" s="67" t="s">
        <v>244</v>
      </c>
      <c r="BC141" s="68" t="s">
        <v>73</v>
      </c>
      <c r="BD141" s="68" t="s">
        <v>74</v>
      </c>
      <c r="BE141" s="69" t="s">
        <v>245</v>
      </c>
      <c r="BF141" s="70" t="s">
        <v>76</v>
      </c>
      <c r="BG141" s="38" t="s">
        <v>77</v>
      </c>
    </row>
    <row r="142" spans="1:59" ht="15" x14ac:dyDescent="0.25">
      <c r="A142" s="39" t="s">
        <v>55</v>
      </c>
      <c r="B142" s="39" t="s">
        <v>234</v>
      </c>
      <c r="C142" s="40">
        <v>43616</v>
      </c>
      <c r="D142" s="71" t="s">
        <v>246</v>
      </c>
      <c r="E142" s="42">
        <v>43592</v>
      </c>
      <c r="F142" s="75" t="s">
        <v>236</v>
      </c>
      <c r="G142" s="42" t="s">
        <v>58</v>
      </c>
      <c r="H142" s="42" t="s">
        <v>59</v>
      </c>
      <c r="I142" s="44" t="s">
        <v>60</v>
      </c>
      <c r="J142" s="42">
        <v>43596</v>
      </c>
      <c r="K142" s="42">
        <v>43597</v>
      </c>
      <c r="L142" s="45"/>
      <c r="M142" s="46"/>
      <c r="N142" s="46"/>
      <c r="O142" s="47" t="s">
        <v>237</v>
      </c>
      <c r="P142" s="48">
        <v>0.05</v>
      </c>
      <c r="Q142" s="49">
        <v>50782</v>
      </c>
      <c r="R142" s="50" t="s">
        <v>238</v>
      </c>
      <c r="S142" s="72">
        <v>495.8</v>
      </c>
      <c r="T142" s="73" t="s">
        <v>63</v>
      </c>
      <c r="U142" s="53" t="s">
        <v>64</v>
      </c>
      <c r="V142" s="51">
        <v>3272.28</v>
      </c>
      <c r="W142" s="54">
        <v>32.002200000000002</v>
      </c>
      <c r="X142" s="51">
        <v>104720.15901600002</v>
      </c>
      <c r="Y142" s="55" t="s">
        <v>239</v>
      </c>
      <c r="Z142" s="56" t="s">
        <v>66</v>
      </c>
      <c r="AA142" s="55" t="s">
        <v>240</v>
      </c>
      <c r="AB142" s="42">
        <v>43605</v>
      </c>
      <c r="AC142" s="55" t="s">
        <v>68</v>
      </c>
      <c r="AD142" s="55" t="s">
        <v>68</v>
      </c>
      <c r="AE142" s="56" t="s">
        <v>241</v>
      </c>
      <c r="AF142" s="58">
        <v>5236.0079508000017</v>
      </c>
      <c r="AG142" s="74"/>
      <c r="AH142" s="95">
        <v>7696.9316876760022</v>
      </c>
      <c r="AI142" s="61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3">
        <v>0</v>
      </c>
      <c r="AV142" s="59"/>
      <c r="AW142" s="64">
        <v>0</v>
      </c>
      <c r="AX142" s="80" t="s">
        <v>242</v>
      </c>
      <c r="AY142" s="65" t="s">
        <v>70</v>
      </c>
      <c r="AZ142" s="89" t="s">
        <v>70</v>
      </c>
      <c r="BA142" s="65" t="s">
        <v>243</v>
      </c>
      <c r="BB142" s="67" t="s">
        <v>244</v>
      </c>
      <c r="BC142" s="68" t="s">
        <v>73</v>
      </c>
      <c r="BD142" s="68" t="s">
        <v>74</v>
      </c>
      <c r="BE142" s="69" t="s">
        <v>245</v>
      </c>
      <c r="BF142" s="70" t="s">
        <v>76</v>
      </c>
      <c r="BG142" s="38" t="s">
        <v>77</v>
      </c>
    </row>
  </sheetData>
  <mergeCells count="1">
    <mergeCell ref="A1:E1"/>
  </mergeCells>
  <conditionalFormatting sqref="O133:O138 P128:Q142 Q90:Q112 P4:P100 Q4:Q78 P2:Q3">
    <cfRule type="containsErrors" dxfId="9" priority="10">
      <formula>ISERROR(O2)</formula>
    </cfRule>
  </conditionalFormatting>
  <conditionalFormatting sqref="Q114:Q127">
    <cfRule type="containsErrors" dxfId="8" priority="9">
      <formula>ISERROR(Q114)</formula>
    </cfRule>
  </conditionalFormatting>
  <conditionalFormatting sqref="Q79:Q87 Q89">
    <cfRule type="containsErrors" dxfId="7" priority="8">
      <formula>ISERROR(Q79)</formula>
    </cfRule>
  </conditionalFormatting>
  <conditionalFormatting sqref="P102:P127">
    <cfRule type="containsErrors" dxfId="6" priority="7">
      <formula>ISERROR(P102)</formula>
    </cfRule>
  </conditionalFormatting>
  <conditionalFormatting sqref="R31">
    <cfRule type="containsErrors" dxfId="5" priority="6">
      <formula>ISERROR(R31)</formula>
    </cfRule>
  </conditionalFormatting>
  <conditionalFormatting sqref="R36">
    <cfRule type="containsErrors" dxfId="4" priority="5">
      <formula>ISERROR(R36)</formula>
    </cfRule>
  </conditionalFormatting>
  <conditionalFormatting sqref="R32">
    <cfRule type="containsErrors" dxfId="3" priority="4">
      <formula>ISERROR(R32)</formula>
    </cfRule>
  </conditionalFormatting>
  <conditionalFormatting sqref="R37">
    <cfRule type="containsErrors" dxfId="2" priority="3">
      <formula>ISERROR(R37)</formula>
    </cfRule>
  </conditionalFormatting>
  <conditionalFormatting sqref="P101">
    <cfRule type="containsErrors" dxfId="1" priority="2">
      <formula>ISERROR(P101)</formula>
    </cfRule>
  </conditionalFormatting>
  <conditionalFormatting sqref="Q113">
    <cfRule type="containsErrors" dxfId="0" priority="1">
      <formula>ISERROR(Q113)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2020-03-10T19:57:15Z</dcterms:created>
  <dcterms:modified xsi:type="dcterms:W3CDTF">2020-03-10T19:57:47Z</dcterms:modified>
</cp:coreProperties>
</file>