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xw322/codes/EVT/data/"/>
    </mc:Choice>
  </mc:AlternateContent>
  <bookViews>
    <workbookView xWindow="22060" yWindow="1400" windowWidth="27860" windowHeight="27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" i="1"/>
  <c r="K2" i="1"/>
</calcChain>
</file>

<file path=xl/sharedStrings.xml><?xml version="1.0" encoding="utf-8"?>
<sst xmlns="http://schemas.openxmlformats.org/spreadsheetml/2006/main" count="2096" uniqueCount="669">
  <si>
    <t>UH#</t>
  </si>
  <si>
    <t>GLOSS#</t>
  </si>
  <si>
    <t>Version</t>
  </si>
  <si>
    <t>Location</t>
  </si>
  <si>
    <t>Country</t>
  </si>
  <si>
    <t>Latitude</t>
  </si>
  <si>
    <t>Longitude</t>
  </si>
  <si>
    <t>Start</t>
  </si>
  <si>
    <t>End</t>
  </si>
  <si>
    <t>a</t>
  </si>
  <si>
    <t>Midway Is. (Sand Is.)</t>
  </si>
  <si>
    <t>United States</t>
  </si>
  <si>
    <t>Adak</t>
  </si>
  <si>
    <t>Waitangi Chatham Is.</t>
  </si>
  <si>
    <t>New Zealand</t>
  </si>
  <si>
    <t>Tongatapu (Nuku' alofa)</t>
  </si>
  <si>
    <t>Tonga</t>
  </si>
  <si>
    <t>Providenya</t>
  </si>
  <si>
    <t>Russian Federation</t>
  </si>
  <si>
    <t>b</t>
  </si>
  <si>
    <t>Apia</t>
  </si>
  <si>
    <t>Samoa</t>
  </si>
  <si>
    <t>Canton Is. (Kanton Is.)</t>
  </si>
  <si>
    <t>Kiribati</t>
  </si>
  <si>
    <t>Pago Pago</t>
  </si>
  <si>
    <t>Johnston Is.</t>
  </si>
  <si>
    <t>Unalaska (Dutch Harbor)</t>
  </si>
  <si>
    <t>French Frigate Shoals Tern Is</t>
  </si>
  <si>
    <t>Nome AK (Norton Sound)</t>
  </si>
  <si>
    <t>Palmyra Island</t>
  </si>
  <si>
    <t>United States Minor Outlying Islands</t>
  </si>
  <si>
    <t>Sand Point</t>
  </si>
  <si>
    <t>Jarvis</t>
  </si>
  <si>
    <t>Rarotonga</t>
  </si>
  <si>
    <t>Cook Islands</t>
  </si>
  <si>
    <t>Port Allen</t>
  </si>
  <si>
    <t>Fanning</t>
  </si>
  <si>
    <t>c</t>
  </si>
  <si>
    <t>Nawiliwili Bay</t>
  </si>
  <si>
    <t>Barbers Point</t>
  </si>
  <si>
    <t>Penrhyn</t>
  </si>
  <si>
    <t>Snug Harbor (Pier 45)</t>
  </si>
  <si>
    <t>Kewalo</t>
  </si>
  <si>
    <t>Honolulu</t>
  </si>
  <si>
    <t>1877-06-21</t>
  </si>
  <si>
    <t>1892-07-13</t>
  </si>
  <si>
    <t>Mokuoloe Is.</t>
  </si>
  <si>
    <t>Christmas Is. (Line Is.)</t>
  </si>
  <si>
    <t>Lanai (Kaumalapau)</t>
  </si>
  <si>
    <t>Kahului Harbor</t>
  </si>
  <si>
    <t>Kawaihae</t>
  </si>
  <si>
    <t>Hilo</t>
  </si>
  <si>
    <t>Kodiak</t>
  </si>
  <si>
    <t>Seldovia</t>
  </si>
  <si>
    <t>Papeete</t>
  </si>
  <si>
    <t>France</t>
  </si>
  <si>
    <t>Matavai</t>
  </si>
  <si>
    <t>French Polynesia</t>
  </si>
  <si>
    <t>Seward</t>
  </si>
  <si>
    <t>Prudhoe Bay</t>
  </si>
  <si>
    <t>Valdez</t>
  </si>
  <si>
    <t>Cordova</t>
  </si>
  <si>
    <t>Nuku Hiva (Marquesas Is.)</t>
  </si>
  <si>
    <t>Yakutat</t>
  </si>
  <si>
    <t>Hiva Oa</t>
  </si>
  <si>
    <t>Sitka</t>
  </si>
  <si>
    <t>Rikitea</t>
  </si>
  <si>
    <t>Ketchikan</t>
  </si>
  <si>
    <t>Prince Rupert</t>
  </si>
  <si>
    <t>Canada</t>
  </si>
  <si>
    <t>Tofino</t>
  </si>
  <si>
    <t>Neah Bay</t>
  </si>
  <si>
    <t>Port Orford</t>
  </si>
  <si>
    <t>Charleston</t>
  </si>
  <si>
    <t>Humboldt Bay</t>
  </si>
  <si>
    <t>Crescent City</t>
  </si>
  <si>
    <t>South Beach</t>
  </si>
  <si>
    <t>Toke Point (Willapa Bay)</t>
  </si>
  <si>
    <t>Astoria (Tongue Point)</t>
  </si>
  <si>
    <t>Arena Cove</t>
  </si>
  <si>
    <t>Port Angeles</t>
  </si>
  <si>
    <t>Victoria</t>
  </si>
  <si>
    <t>San Francisco (Fort Point)</t>
  </si>
  <si>
    <t>1897-08-01</t>
  </si>
  <si>
    <t>Monterey Harbor</t>
  </si>
  <si>
    <t>Port San Luis</t>
  </si>
  <si>
    <t>Harvest Oil Platform</t>
  </si>
  <si>
    <t>Santa Barbara</t>
  </si>
  <si>
    <t>Santa Monica</t>
  </si>
  <si>
    <t>Catalina</t>
  </si>
  <si>
    <t>Guadalupe</t>
  </si>
  <si>
    <t>Mexico</t>
  </si>
  <si>
    <t>Los Angeles</t>
  </si>
  <si>
    <t>La Jolla</t>
  </si>
  <si>
    <t>San Diego</t>
  </si>
  <si>
    <t>Ensenada</t>
  </si>
  <si>
    <t>San Quintin</t>
  </si>
  <si>
    <t>Isla de Cedros (Cedros Is.)</t>
  </si>
  <si>
    <t>San Felipe</t>
  </si>
  <si>
    <t>Bahia (de) Los Angeles</t>
  </si>
  <si>
    <t>San Carlos</t>
  </si>
  <si>
    <t>Loreto</t>
  </si>
  <si>
    <t>Guaymas</t>
  </si>
  <si>
    <t>La Paz</t>
  </si>
  <si>
    <t>Socorro Is.</t>
  </si>
  <si>
    <t>Cabo San Lucas</t>
  </si>
  <si>
    <t>Yavaros</t>
  </si>
  <si>
    <t>Pascua Is. (Easter Is.)</t>
  </si>
  <si>
    <t>Chile</t>
  </si>
  <si>
    <t>Clipperton</t>
  </si>
  <si>
    <t>d</t>
  </si>
  <si>
    <t>Topolobampo</t>
  </si>
  <si>
    <t>Mazatlan</t>
  </si>
  <si>
    <t>Puerto Vallarta</t>
  </si>
  <si>
    <t>Manzanillo</t>
  </si>
  <si>
    <t>Zihuatenajo,Gro.</t>
  </si>
  <si>
    <t>Acapulco</t>
  </si>
  <si>
    <t>Madero,Tampico</t>
  </si>
  <si>
    <t>Port Isabel</t>
  </si>
  <si>
    <t>Corpus Christi</t>
  </si>
  <si>
    <t>Rockport</t>
  </si>
  <si>
    <t>Little Cornwallis Is.</t>
  </si>
  <si>
    <t>Puerto Angel</t>
  </si>
  <si>
    <t>Veracruz</t>
  </si>
  <si>
    <t>Salina Cruz</t>
  </si>
  <si>
    <t>Galveston</t>
  </si>
  <si>
    <t>Galveston (Pier 21)</t>
  </si>
  <si>
    <t>Churchill</t>
  </si>
  <si>
    <t>Sabine Pass</t>
  </si>
  <si>
    <t>Puerto Madero</t>
  </si>
  <si>
    <t>Champerico</t>
  </si>
  <si>
    <t>Guatemala</t>
  </si>
  <si>
    <t>Ciudad del Carmen</t>
  </si>
  <si>
    <t>San Jose</t>
  </si>
  <si>
    <t>Puerto Quetzal</t>
  </si>
  <si>
    <t>Celestun,Yuk.</t>
  </si>
  <si>
    <t>Santa Cruz Galapagos</t>
  </si>
  <si>
    <t>Ecuador</t>
  </si>
  <si>
    <t>Baltra (Galapagos Is.)</t>
  </si>
  <si>
    <t>Grand Isle</t>
  </si>
  <si>
    <t>Acajutla (Acajutia)</t>
  </si>
  <si>
    <t>El Salvador</t>
  </si>
  <si>
    <t>Progreso</t>
  </si>
  <si>
    <t>Telchac,Yuk.</t>
  </si>
  <si>
    <t>South Pass</t>
  </si>
  <si>
    <t>Belize</t>
  </si>
  <si>
    <t>Dauphin Is.</t>
  </si>
  <si>
    <t>Puerto Cortes</t>
  </si>
  <si>
    <t>Honduras</t>
  </si>
  <si>
    <t>La Union</t>
  </si>
  <si>
    <t>Pensacola</t>
  </si>
  <si>
    <t>Corinto</t>
  </si>
  <si>
    <t>Nicaragua</t>
  </si>
  <si>
    <t>Puerto Moreles,QR</t>
  </si>
  <si>
    <t>Cochino Pequeno</t>
  </si>
  <si>
    <t>Puerto Castilla</t>
  </si>
  <si>
    <t>Panama City</t>
  </si>
  <si>
    <t>Apalachicola</t>
  </si>
  <si>
    <t>Puntarenas</t>
  </si>
  <si>
    <t>Costa Rica</t>
  </si>
  <si>
    <t>Quepos</t>
  </si>
  <si>
    <t>Lagos, Algarve</t>
  </si>
  <si>
    <t>Portugal</t>
  </si>
  <si>
    <t>Puerto Cabezas</t>
  </si>
  <si>
    <t>Limon</t>
  </si>
  <si>
    <t>Puerto Armuelles</t>
  </si>
  <si>
    <t>Panama</t>
  </si>
  <si>
    <t>Clearwater Bch,</t>
  </si>
  <si>
    <t>Clearwater Beach</t>
  </si>
  <si>
    <t>St. Petersburg</t>
  </si>
  <si>
    <t>Siboney</t>
  </si>
  <si>
    <t>Cuba</t>
  </si>
  <si>
    <t>Naples</t>
  </si>
  <si>
    <t>Key West</t>
  </si>
  <si>
    <t>San Andres</t>
  </si>
  <si>
    <t>Colombia</t>
  </si>
  <si>
    <t>Mayport (Naval Station)</t>
  </si>
  <si>
    <t>Fernandina Beach</t>
  </si>
  <si>
    <t>1897-05-08</t>
  </si>
  <si>
    <t>Talara</t>
  </si>
  <si>
    <t>Peru</t>
  </si>
  <si>
    <t>St. Augustine</t>
  </si>
  <si>
    <t>Paita</t>
  </si>
  <si>
    <t>La Libertad</t>
  </si>
  <si>
    <t>Fort Pulaski</t>
  </si>
  <si>
    <t>Manta</t>
  </si>
  <si>
    <t>Lobos de Afuera</t>
  </si>
  <si>
    <t>Cocoa Beach</t>
  </si>
  <si>
    <t>Miami Beach</t>
  </si>
  <si>
    <t>Virginia Key (Bear Cut)</t>
  </si>
  <si>
    <t>Spain</t>
  </si>
  <si>
    <t>San Felix</t>
  </si>
  <si>
    <t>Cristobal</t>
  </si>
  <si>
    <t>Esmeraldas</t>
  </si>
  <si>
    <t>Balboa</t>
  </si>
  <si>
    <t>Naos Island</t>
  </si>
  <si>
    <t>Settlement Point</t>
  </si>
  <si>
    <t>Bahamas</t>
  </si>
  <si>
    <t>El Porvenir</t>
  </si>
  <si>
    <t>Juan Fernandez</t>
  </si>
  <si>
    <t>Tumaco</t>
  </si>
  <si>
    <t>Wilmington</t>
  </si>
  <si>
    <t>Nassau</t>
  </si>
  <si>
    <t>Callao</t>
  </si>
  <si>
    <t>Buenaventura</t>
  </si>
  <si>
    <t>Port Royal Kingston</t>
  </si>
  <si>
    <t>Jamaica</t>
  </si>
  <si>
    <t>Pisco</t>
  </si>
  <si>
    <t>Gibara</t>
  </si>
  <si>
    <t>Chesapeake Bay</t>
  </si>
  <si>
    <t>Exuma</t>
  </si>
  <si>
    <t>Duck Pier</t>
  </si>
  <si>
    <t>Cartagena</t>
  </si>
  <si>
    <t>San Juan</t>
  </si>
  <si>
    <t>Guantanamo Bay</t>
  </si>
  <si>
    <t>Lewes</t>
  </si>
  <si>
    <t>Cape May</t>
  </si>
  <si>
    <t>Atlantic City</t>
  </si>
  <si>
    <t>Puerto Montt</t>
  </si>
  <si>
    <t>Santa Marta</t>
  </si>
  <si>
    <t>New York</t>
  </si>
  <si>
    <t>Port-au-Prince (Les Cayes)</t>
  </si>
  <si>
    <t>Haiti</t>
  </si>
  <si>
    <t>Matarani</t>
  </si>
  <si>
    <t>New London</t>
  </si>
  <si>
    <t>Montauk</t>
  </si>
  <si>
    <t>Valparaiso</t>
  </si>
  <si>
    <t>South Caicos</t>
  </si>
  <si>
    <t>United Kingdom</t>
  </si>
  <si>
    <t>Newport</t>
  </si>
  <si>
    <t>Boston</t>
  </si>
  <si>
    <t>Caldera</t>
  </si>
  <si>
    <t>Puerto Plata</t>
  </si>
  <si>
    <t>Dominican Republic</t>
  </si>
  <si>
    <t>Woods Hole</t>
  </si>
  <si>
    <t>Antofagasta</t>
  </si>
  <si>
    <t>Arica</t>
  </si>
  <si>
    <t>Portland</t>
  </si>
  <si>
    <t>Nantucket Is.</t>
  </si>
  <si>
    <t>Bullen Bay</t>
  </si>
  <si>
    <t>Curaçao</t>
  </si>
  <si>
    <t>Willemstad</t>
  </si>
  <si>
    <t>Rothera</t>
  </si>
  <si>
    <t>Diego Ramirez</t>
  </si>
  <si>
    <t>Punta Cana</t>
  </si>
  <si>
    <t>Ushuaia</t>
  </si>
  <si>
    <t>Argentina</t>
  </si>
  <si>
    <t>Mona Is.,</t>
  </si>
  <si>
    <t>Puerto Williams</t>
  </si>
  <si>
    <t>Aguadilla</t>
  </si>
  <si>
    <t>Mayaguez</t>
  </si>
  <si>
    <t>San Martin</t>
  </si>
  <si>
    <t>Magueyes Is.</t>
  </si>
  <si>
    <t>Eastport</t>
  </si>
  <si>
    <t>La Guaira</t>
  </si>
  <si>
    <t>Venezuela</t>
  </si>
  <si>
    <t>Penuelas</t>
  </si>
  <si>
    <t>Arecibo</t>
  </si>
  <si>
    <t>San Juan Puerto Rico</t>
  </si>
  <si>
    <t>Puerto Deseado</t>
  </si>
  <si>
    <t>Yabucoa Harbor</t>
  </si>
  <si>
    <t>Fajardo</t>
  </si>
  <si>
    <t>Esperanza</t>
  </si>
  <si>
    <t>Isabel Segunda</t>
  </si>
  <si>
    <t>Culebra,</t>
  </si>
  <si>
    <t>Puerto Madryn</t>
  </si>
  <si>
    <t>Charlotte Amalie</t>
  </si>
  <si>
    <t>Virgin Islands, U.S.</t>
  </si>
  <si>
    <t>Lime Tree Bay (St. Croix)</t>
  </si>
  <si>
    <t>Lameshur Bay,</t>
  </si>
  <si>
    <t>Christiansted,</t>
  </si>
  <si>
    <t>Bermuda St. Georges Is.</t>
  </si>
  <si>
    <t>Faraday (Argentine Is.)</t>
  </si>
  <si>
    <t>Halifax</t>
  </si>
  <si>
    <t>1895-10-15</t>
  </si>
  <si>
    <t>Grenada</t>
  </si>
  <si>
    <t>Point Fortin</t>
  </si>
  <si>
    <t>Trinidad and Tobago</t>
  </si>
  <si>
    <t>Nain</t>
  </si>
  <si>
    <t>Pointe-a-Pitre</t>
  </si>
  <si>
    <t>Guadeloupe</t>
  </si>
  <si>
    <t>Port of Spain</t>
  </si>
  <si>
    <t>Roseau</t>
  </si>
  <si>
    <t>Dominica</t>
  </si>
  <si>
    <t>Fort-de-France (Le Robert)</t>
  </si>
  <si>
    <t>Martinique</t>
  </si>
  <si>
    <t>Le Robert</t>
  </si>
  <si>
    <t>Capitan Prat</t>
  </si>
  <si>
    <t>Bridgetown (Barbados)</t>
  </si>
  <si>
    <t>Barbados</t>
  </si>
  <si>
    <t>Dallmann</t>
  </si>
  <si>
    <t>Buenos Aires</t>
  </si>
  <si>
    <t>Port Stanley</t>
  </si>
  <si>
    <t>Mar del Plata</t>
  </si>
  <si>
    <t>Bahia Esperanza</t>
  </si>
  <si>
    <t>Sisimiut</t>
  </si>
  <si>
    <t>Denmark</t>
  </si>
  <si>
    <t>St. John's Newfoundland</t>
  </si>
  <si>
    <t>Ile Royale</t>
  </si>
  <si>
    <t>Ile Royale,A.Leg.</t>
  </si>
  <si>
    <t>Cayenne (Degrad des Cannes)</t>
  </si>
  <si>
    <t>Porto de Rio Grande</t>
  </si>
  <si>
    <t>Brazil</t>
  </si>
  <si>
    <t>Porto de Santana</t>
  </si>
  <si>
    <t>e</t>
  </si>
  <si>
    <t>Santana SSN</t>
  </si>
  <si>
    <t>Ilulissat</t>
  </si>
  <si>
    <t>Imbituba</t>
  </si>
  <si>
    <t>Belem</t>
  </si>
  <si>
    <t>Cananeia</t>
  </si>
  <si>
    <t>Qaqortoq</t>
  </si>
  <si>
    <t>Ponta da Madeira</t>
  </si>
  <si>
    <t>Rio de Janeiro (Ilha Fiscal)</t>
  </si>
  <si>
    <t>Rio de Janeiro (USCGS)</t>
  </si>
  <si>
    <t>Luis Corriea</t>
  </si>
  <si>
    <t>Macae</t>
  </si>
  <si>
    <t>Canavieiras</t>
  </si>
  <si>
    <t>Salvador (Itaparica)</t>
  </si>
  <si>
    <t>Fortaleza</t>
  </si>
  <si>
    <t>Termisa</t>
  </si>
  <si>
    <t>Ammassalik (Angmagssalik)</t>
  </si>
  <si>
    <t>Porto de Natal</t>
  </si>
  <si>
    <t>Suape</t>
  </si>
  <si>
    <t>Recife (USCGS)</t>
  </si>
  <si>
    <t>Fernando de Noronha</t>
  </si>
  <si>
    <t>Flores</t>
  </si>
  <si>
    <t>St. Peter &amp; St. Paul Rocks</t>
  </si>
  <si>
    <t>Trinidade Is.</t>
  </si>
  <si>
    <t>Horta</t>
  </si>
  <si>
    <t>Angra Heroismo</t>
  </si>
  <si>
    <t>Ponta Delgada</t>
  </si>
  <si>
    <t>Porto Grande (St. Vincent)</t>
  </si>
  <si>
    <t>Cape Verde</t>
  </si>
  <si>
    <t>Praia</t>
  </si>
  <si>
    <t>Palmeira (Cape Verde)</t>
  </si>
  <si>
    <t>Reykjavik</t>
  </si>
  <si>
    <t>Iceland</t>
  </si>
  <si>
    <t>Santa Cruz</t>
  </si>
  <si>
    <t>Dakar</t>
  </si>
  <si>
    <t>Senegal</t>
  </si>
  <si>
    <t>Funchal</t>
  </si>
  <si>
    <t>Tenerife</t>
  </si>
  <si>
    <t>Nouakchott</t>
  </si>
  <si>
    <t>Mauritania</t>
  </si>
  <si>
    <t>Las Palmas (Puerto de la Luz)</t>
  </si>
  <si>
    <t>Ascension (English Bay)</t>
  </si>
  <si>
    <t>Arrecife</t>
  </si>
  <si>
    <t>Cascais</t>
  </si>
  <si>
    <t>Castletownsend</t>
  </si>
  <si>
    <t>Ireland</t>
  </si>
  <si>
    <t>Vigo</t>
  </si>
  <si>
    <t>La Coruna</t>
  </si>
  <si>
    <t>Malin Head</t>
  </si>
  <si>
    <t>Stornoway</t>
  </si>
  <si>
    <t>St. Helena (Jamestown Landing)</t>
  </si>
  <si>
    <t>Newlyn</t>
  </si>
  <si>
    <t>Gibraltar</t>
  </si>
  <si>
    <t>Ceuta</t>
  </si>
  <si>
    <t>Brest</t>
  </si>
  <si>
    <t>1846-01-04</t>
  </si>
  <si>
    <t>Abidjan-Vridi</t>
  </si>
  <si>
    <t>Cote d'Ivoire</t>
  </si>
  <si>
    <t>Takoradi</t>
  </si>
  <si>
    <t>Ghana</t>
  </si>
  <si>
    <t>Lerwick</t>
  </si>
  <si>
    <t>Lagos</t>
  </si>
  <si>
    <t>Nigeria</t>
  </si>
  <si>
    <t>Maloy</t>
  </si>
  <si>
    <t>Norway</t>
  </si>
  <si>
    <t>Marseille</t>
  </si>
  <si>
    <t>1849-11-01</t>
  </si>
  <si>
    <t>Sao Tome</t>
  </si>
  <si>
    <t>Sao Tome and Principe</t>
  </si>
  <si>
    <t>Tregde</t>
  </si>
  <si>
    <t>Cuxhaven</t>
  </si>
  <si>
    <t>Germany</t>
  </si>
  <si>
    <t>Port Sonara</t>
  </si>
  <si>
    <t>Cameroon</t>
  </si>
  <si>
    <t>Rorvik</t>
  </si>
  <si>
    <t>Goteborg-Torshamnen (Gothenburg)</t>
  </si>
  <si>
    <t>Sweden</t>
  </si>
  <si>
    <t>Pointe Noire (Pointe-Noire)</t>
  </si>
  <si>
    <t>Congo</t>
  </si>
  <si>
    <t>Gedser</t>
  </si>
  <si>
    <t>1891-09-01</t>
  </si>
  <si>
    <t>Ny-Alesund</t>
  </si>
  <si>
    <t>Mocamedes</t>
  </si>
  <si>
    <t>Angola</t>
  </si>
  <si>
    <t>Hornbaek</t>
  </si>
  <si>
    <t>1891-01-01</t>
  </si>
  <si>
    <t>Luanda</t>
  </si>
  <si>
    <t>Lobito</t>
  </si>
  <si>
    <t>Walvis Bay</t>
  </si>
  <si>
    <t>Namibia</t>
  </si>
  <si>
    <t>Luderitz</t>
  </si>
  <si>
    <t>Andenes</t>
  </si>
  <si>
    <t>Port Nolloth</t>
  </si>
  <si>
    <t>South Africa</t>
  </si>
  <si>
    <t>Saldanha (Saldahna Bay)</t>
  </si>
  <si>
    <t>Stockholm</t>
  </si>
  <si>
    <t>1889-01-01</t>
  </si>
  <si>
    <t>Granger Bay</t>
  </si>
  <si>
    <t>Simon's Bay (Simonstown)</t>
  </si>
  <si>
    <t>Mossel Bay</t>
  </si>
  <si>
    <t>Knysna</t>
  </si>
  <si>
    <t>Port Elizabeth</t>
  </si>
  <si>
    <t>Honningsvag</t>
  </si>
  <si>
    <t>East London</t>
  </si>
  <si>
    <t>Alexandria</t>
  </si>
  <si>
    <t>Egypt</t>
  </si>
  <si>
    <t>Vardoe</t>
  </si>
  <si>
    <t>Durban</t>
  </si>
  <si>
    <t>Flores,Lajes</t>
  </si>
  <si>
    <t>Richard's Bay</t>
  </si>
  <si>
    <t>Maputo</t>
  </si>
  <si>
    <t>Mozambique</t>
  </si>
  <si>
    <t>Inhambane</t>
  </si>
  <si>
    <t>Zanzibar</t>
  </si>
  <si>
    <t>Tanzania, United Republic of</t>
  </si>
  <si>
    <t>Dar es Salaam</t>
  </si>
  <si>
    <t>Mombasa</t>
  </si>
  <si>
    <t>Kenya</t>
  </si>
  <si>
    <t>Syowa</t>
  </si>
  <si>
    <t>Japan</t>
  </si>
  <si>
    <t>Antonio Enes</t>
  </si>
  <si>
    <t>Pemba</t>
  </si>
  <si>
    <t>Nacala</t>
  </si>
  <si>
    <t>Lamu</t>
  </si>
  <si>
    <t>Djibouti</t>
  </si>
  <si>
    <t>Aden</t>
  </si>
  <si>
    <t>Yemen</t>
  </si>
  <si>
    <t>Dzaoudzi (Mayotte)</t>
  </si>
  <si>
    <t>Nosy-Be</t>
  </si>
  <si>
    <t>Madagascar</t>
  </si>
  <si>
    <t>Mina Sulman (Bahrain)</t>
  </si>
  <si>
    <t>Bahrain</t>
  </si>
  <si>
    <t>Crozet Is.</t>
  </si>
  <si>
    <t>Salalah</t>
  </si>
  <si>
    <t>Oman</t>
  </si>
  <si>
    <t>Pte Des Galets (Reunion Is.)</t>
  </si>
  <si>
    <t>Port Victoria</t>
  </si>
  <si>
    <t>Seychelles</t>
  </si>
  <si>
    <t>Pointe La Rue Mahe Is. (Port Victoria)</t>
  </si>
  <si>
    <t>Praslin</t>
  </si>
  <si>
    <t>Port Louis</t>
  </si>
  <si>
    <t>Mauritius</t>
  </si>
  <si>
    <t>Muscat</t>
  </si>
  <si>
    <t>Masirah</t>
  </si>
  <si>
    <t>Chabahar</t>
  </si>
  <si>
    <t>Iran, Islamic Republic of</t>
  </si>
  <si>
    <t>Mawson</t>
  </si>
  <si>
    <t>Australia</t>
  </si>
  <si>
    <t>Rodrigues MU (Port Mathurin)</t>
  </si>
  <si>
    <t>Karachi</t>
  </si>
  <si>
    <t>Pakistan</t>
  </si>
  <si>
    <t>Kerguelen Island</t>
  </si>
  <si>
    <t>Diego Garcia</t>
  </si>
  <si>
    <t>Gan</t>
  </si>
  <si>
    <t>Maldives</t>
  </si>
  <si>
    <t>Hanimaadhoo</t>
  </si>
  <si>
    <t>Male (Hulhule)</t>
  </si>
  <si>
    <t>St. Paul Is.</t>
  </si>
  <si>
    <t>Davis</t>
  </si>
  <si>
    <t>Colombo</t>
  </si>
  <si>
    <t>Sri Lanka</t>
  </si>
  <si>
    <t>Hiron Point</t>
  </si>
  <si>
    <t>Bangladesh</t>
  </si>
  <si>
    <t>Khepupara</t>
  </si>
  <si>
    <t>Charchanga</t>
  </si>
  <si>
    <t>Chittagong</t>
  </si>
  <si>
    <t>Khal</t>
  </si>
  <si>
    <t>Cox's Bazaar</t>
  </si>
  <si>
    <t>Teknaf</t>
  </si>
  <si>
    <t>Sittwe (Akyab)</t>
  </si>
  <si>
    <t>Myanmar</t>
  </si>
  <si>
    <t>Sabang</t>
  </si>
  <si>
    <t>Indonesia</t>
  </si>
  <si>
    <t>Cocos Is. (Keeling)</t>
  </si>
  <si>
    <t>Moulmein (Mawlamyine)</t>
  </si>
  <si>
    <t>Ko Taphao Noi</t>
  </si>
  <si>
    <t>Thailand</t>
  </si>
  <si>
    <t>Sibolga</t>
  </si>
  <si>
    <t>Langkawi</t>
  </si>
  <si>
    <t>Malaysia</t>
  </si>
  <si>
    <t>Ko Lak</t>
  </si>
  <si>
    <t>Pinang (Penang)</t>
  </si>
  <si>
    <t>Padang (Telu Bayuk)</t>
  </si>
  <si>
    <t>Lumut (Pengkalan)</t>
  </si>
  <si>
    <t>Kelang</t>
  </si>
  <si>
    <t>Geting</t>
  </si>
  <si>
    <t>Keling</t>
  </si>
  <si>
    <t>Cendering (Chendering)</t>
  </si>
  <si>
    <t>Kuantan</t>
  </si>
  <si>
    <t>Kukup</t>
  </si>
  <si>
    <t>Johor Bahru</t>
  </si>
  <si>
    <t>Victoria Dock</t>
  </si>
  <si>
    <t>Keppel Harbour</t>
  </si>
  <si>
    <t>Singapore</t>
  </si>
  <si>
    <t>Keppel Harbour (Tanjong Pagar)</t>
  </si>
  <si>
    <t>Sedili</t>
  </si>
  <si>
    <t>Tioman</t>
  </si>
  <si>
    <t>Christmas Is.</t>
  </si>
  <si>
    <t>Vung Ang</t>
  </si>
  <si>
    <t>Viet Nam</t>
  </si>
  <si>
    <t>Pari</t>
  </si>
  <si>
    <t>Jakarta</t>
  </si>
  <si>
    <t>Hon Dau</t>
  </si>
  <si>
    <t>Vungtau (Vung Tau)</t>
  </si>
  <si>
    <t>Dongfang</t>
  </si>
  <si>
    <t>China</t>
  </si>
  <si>
    <t>Cilacap (Cillcap)</t>
  </si>
  <si>
    <t>Beihai</t>
  </si>
  <si>
    <t>Qui Nhon</t>
  </si>
  <si>
    <t>Haikou</t>
  </si>
  <si>
    <t>Casey</t>
  </si>
  <si>
    <t>Prigi</t>
  </si>
  <si>
    <t>Zhapo</t>
  </si>
  <si>
    <t>Surabaya</t>
  </si>
  <si>
    <t>Bintulu</t>
  </si>
  <si>
    <t>Macau</t>
  </si>
  <si>
    <t>Carnarvon</t>
  </si>
  <si>
    <t>Miri</t>
  </si>
  <si>
    <t>Quarry Bay (Hong Kong)</t>
  </si>
  <si>
    <t>Meneng</t>
  </si>
  <si>
    <t>Benoa</t>
  </si>
  <si>
    <t>Shanwei</t>
  </si>
  <si>
    <t>Fremantle</t>
  </si>
  <si>
    <t>Hillarys</t>
  </si>
  <si>
    <t>Kota Kinabalu</t>
  </si>
  <si>
    <t>Lembar(lombok)</t>
  </si>
  <si>
    <t>Balikpapan</t>
  </si>
  <si>
    <t>Bajor</t>
  </si>
  <si>
    <t>Lungsurannaga</t>
  </si>
  <si>
    <t>Tawau</t>
  </si>
  <si>
    <t>Xiamen</t>
  </si>
  <si>
    <t>Sandakan</t>
  </si>
  <si>
    <t>Port Hedland</t>
  </si>
  <si>
    <t>Puerto Princesa (Palawan)</t>
  </si>
  <si>
    <t>Philippines</t>
  </si>
  <si>
    <t>Lianyungang</t>
  </si>
  <si>
    <t>Shijiusuo</t>
  </si>
  <si>
    <t>Lubang</t>
  </si>
  <si>
    <t>Kaohsiung</t>
  </si>
  <si>
    <t>Taiwan, Province of China</t>
  </si>
  <si>
    <t>Subic Bay</t>
  </si>
  <si>
    <t>Currmao</t>
  </si>
  <si>
    <t>Jolo (Sulu)</t>
  </si>
  <si>
    <t>Manila</t>
  </si>
  <si>
    <t>Kanmen</t>
  </si>
  <si>
    <t>Lusi</t>
  </si>
  <si>
    <t>Dalian</t>
  </si>
  <si>
    <t>Laohutan</t>
  </si>
  <si>
    <t>Keelung</t>
  </si>
  <si>
    <t>Esperance</t>
  </si>
  <si>
    <t>Broome</t>
  </si>
  <si>
    <t>Legaspi (Albay)</t>
  </si>
  <si>
    <t>Cebu</t>
  </si>
  <si>
    <t>Ishigaki</t>
  </si>
  <si>
    <t>Manado (Bitung)</t>
  </si>
  <si>
    <t>Davao</t>
  </si>
  <si>
    <t>Naha</t>
  </si>
  <si>
    <t>Wyndham</t>
  </si>
  <si>
    <t>Ambon</t>
  </si>
  <si>
    <t>Nase (Naze)</t>
  </si>
  <si>
    <t>Nakano Sima (Nakanoshima)</t>
  </si>
  <si>
    <t>Nagasaki</t>
  </si>
  <si>
    <t>Darwin</t>
  </si>
  <si>
    <t>Nisinoomote (Nishinoomote)</t>
  </si>
  <si>
    <t>Saumlaki</t>
  </si>
  <si>
    <t>Aburatsu</t>
  </si>
  <si>
    <t>Hosojima</t>
  </si>
  <si>
    <t>Hamada (Hampton)</t>
  </si>
  <si>
    <t>Thevenard</t>
  </si>
  <si>
    <t>Malakal</t>
  </si>
  <si>
    <t>Palau</t>
  </si>
  <si>
    <t>Kushimoto</t>
  </si>
  <si>
    <t>Groote Eylandt</t>
  </si>
  <si>
    <t>Tokai</t>
  </si>
  <si>
    <t>Toyama</t>
  </si>
  <si>
    <t>Maisaka</t>
  </si>
  <si>
    <t>Yap</t>
  </si>
  <si>
    <t>Micronesia, Federated States of</t>
  </si>
  <si>
    <t>Port Stanvac</t>
  </si>
  <si>
    <t>Miyake Sima (Miyakejima Miyakeshima)</t>
  </si>
  <si>
    <t>Mera</t>
  </si>
  <si>
    <t>Dumont d'Urville (Terre-Adelie)</t>
  </si>
  <si>
    <t>Antarctica</t>
  </si>
  <si>
    <t>Hakodate</t>
  </si>
  <si>
    <t>Hachinohe</t>
  </si>
  <si>
    <t>Wakkanai</t>
  </si>
  <si>
    <t>Ofunato</t>
  </si>
  <si>
    <t>Booby Is.</t>
  </si>
  <si>
    <t>Chichijima</t>
  </si>
  <si>
    <t>Wewak</t>
  </si>
  <si>
    <t>Papua New Guinea</t>
  </si>
  <si>
    <t>Abashiri</t>
  </si>
  <si>
    <t>Kushiro</t>
  </si>
  <si>
    <t>Pago Bay, Guam</t>
  </si>
  <si>
    <t>Guam (Apra Harbour}</t>
  </si>
  <si>
    <t>Guam</t>
  </si>
  <si>
    <t>Tinian</t>
  </si>
  <si>
    <t>Northern Mariana Islands</t>
  </si>
  <si>
    <t>Saipan</t>
  </si>
  <si>
    <t>Madang</t>
  </si>
  <si>
    <t>Burnie</t>
  </si>
  <si>
    <t>Port Moresby</t>
  </si>
  <si>
    <t>Lae</t>
  </si>
  <si>
    <t>Townsville</t>
  </si>
  <si>
    <t>Cape Ferguson</t>
  </si>
  <si>
    <t>Manus Island</t>
  </si>
  <si>
    <t>Lombrum Manus Is.</t>
  </si>
  <si>
    <t>Hobart</t>
  </si>
  <si>
    <t>Spring Bay</t>
  </si>
  <si>
    <t>Alotau</t>
  </si>
  <si>
    <t>Rosslyn Bay</t>
  </si>
  <si>
    <t>Kavieng</t>
  </si>
  <si>
    <t>Fort Denison (Sydney)</t>
  </si>
  <si>
    <t>Chuuk Atoll (Truk)</t>
  </si>
  <si>
    <t>Rabaul</t>
  </si>
  <si>
    <t>Burnett Heads (Bundaberg)</t>
  </si>
  <si>
    <t>Brisbane</t>
  </si>
  <si>
    <t>Minami-Tori-Shima (Minamitoris)</t>
  </si>
  <si>
    <t>Kapingamarangi (Caroline Is.)</t>
  </si>
  <si>
    <t>Anewa Bay</t>
  </si>
  <si>
    <t>Pohnpei</t>
  </si>
  <si>
    <t>Macquarie Is.</t>
  </si>
  <si>
    <t>Lord Howe Is.</t>
  </si>
  <si>
    <t>Honiara</t>
  </si>
  <si>
    <t>Solomon Islands</t>
  </si>
  <si>
    <t>Enewetok</t>
  </si>
  <si>
    <t>Marshall Islands</t>
  </si>
  <si>
    <t>Noumea</t>
  </si>
  <si>
    <t>Wake Is.</t>
  </si>
  <si>
    <t>Scott Base</t>
  </si>
  <si>
    <t>Nauru</t>
  </si>
  <si>
    <t>Kwajalein</t>
  </si>
  <si>
    <t>Norfolk Is.</t>
  </si>
  <si>
    <t>Port Vila VU (Villa)</t>
  </si>
  <si>
    <t>Vanuatu</t>
  </si>
  <si>
    <t>Bluff Harbour</t>
  </si>
  <si>
    <t>Jackson Bay</t>
  </si>
  <si>
    <t>Port Chalmers</t>
  </si>
  <si>
    <t>Timaru</t>
  </si>
  <si>
    <t>Majuro</t>
  </si>
  <si>
    <t>Westport</t>
  </si>
  <si>
    <t>Lyttelton</t>
  </si>
  <si>
    <t>Betio (Tarawa)</t>
  </si>
  <si>
    <t>Massacre Bay (Attu Is.)</t>
  </si>
  <si>
    <t>Nelson</t>
  </si>
  <si>
    <t>Taranaki</t>
  </si>
  <si>
    <t>Mardsen Point</t>
  </si>
  <si>
    <t>Aukland (Auckland)</t>
  </si>
  <si>
    <t>Wellington Harbour</t>
  </si>
  <si>
    <t>Wanganui</t>
  </si>
  <si>
    <t>Tauranga</t>
  </si>
  <si>
    <t>Napier</t>
  </si>
  <si>
    <t>Lautoka</t>
  </si>
  <si>
    <t>Fiji</t>
  </si>
  <si>
    <t>Gisborne</t>
  </si>
  <si>
    <t>Suva (Kings Wharf)</t>
  </si>
  <si>
    <t>Funafuti</t>
  </si>
  <si>
    <t>Tuvalu</t>
  </si>
  <si>
    <t>RecordLength [years]</t>
  </si>
  <si>
    <t xml:space="preserve">latitude tolerance = </t>
  </si>
  <si>
    <t>longitude tolerance =</t>
  </si>
  <si>
    <t>minimum record length =</t>
  </si>
  <si>
    <t>Want stations near latitude (deg N) =</t>
  </si>
  <si>
    <t>… and longitude (deg E) =</t>
  </si>
  <si>
    <t xml:space="preserve">MATCH( ($M$2+$M$4) &gt;=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</si>
</sst>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m/d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tabSelected="1" zoomScale="120" zoomScaleNormal="120" zoomScalePageLayoutView="120" workbookViewId="0">
      <selection activeCell="L34" sqref="L34"/>
    </sheetView>
  </sheetViews>
  <sheetFormatPr baseColWidth="10" defaultRowHeight="16" x14ac:dyDescent="0.2"/>
  <cols>
    <col min="8" max="9" width="10.83203125" style="9"/>
    <col min="12" max="12" width="33.1640625" bestFit="1" customWidth="1"/>
  </cols>
  <sheetData>
    <row r="1" spans="1:13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s="9" t="s">
        <v>8</v>
      </c>
      <c r="J1" t="s">
        <v>662</v>
      </c>
    </row>
    <row r="2" spans="1:13" x14ac:dyDescent="0.2">
      <c r="A2">
        <v>50</v>
      </c>
      <c r="B2">
        <v>106</v>
      </c>
      <c r="C2" t="s">
        <v>9</v>
      </c>
      <c r="D2" t="s">
        <v>10</v>
      </c>
      <c r="E2" t="s">
        <v>11</v>
      </c>
      <c r="F2">
        <v>28.216999999999999</v>
      </c>
      <c r="G2">
        <v>-177.36699999999999</v>
      </c>
      <c r="H2" s="9">
        <v>17206</v>
      </c>
      <c r="I2" s="9">
        <v>42004</v>
      </c>
      <c r="J2" s="1">
        <f>(I2-H2)/365.25</f>
        <v>67.893223819301852</v>
      </c>
      <c r="K2" t="b">
        <f>IF(AND(F2 &gt; $M$2-$M$4,F2 &lt; $M$2+$M$4,G2 &gt; $M$3-$M$5, G2 &lt; $M$3+$M$5, J2 &gt;= $M$6), TRUE)</f>
        <v>0</v>
      </c>
      <c r="L2" s="5" t="s">
        <v>666</v>
      </c>
      <c r="M2" s="2">
        <v>51.977499999999999</v>
      </c>
    </row>
    <row r="3" spans="1:13" x14ac:dyDescent="0.2">
      <c r="A3">
        <v>40</v>
      </c>
      <c r="B3">
        <v>302</v>
      </c>
      <c r="C3" t="s">
        <v>9</v>
      </c>
      <c r="D3" t="s">
        <v>12</v>
      </c>
      <c r="E3" t="s">
        <v>11</v>
      </c>
      <c r="F3">
        <v>51.866999999999997</v>
      </c>
      <c r="G3">
        <v>-176.63300000000001</v>
      </c>
      <c r="H3" s="9">
        <v>18339</v>
      </c>
      <c r="I3" s="9">
        <v>42004</v>
      </c>
      <c r="J3" s="1">
        <f t="shared" ref="J3:J66" si="0">(I3-H3)/365.25</f>
        <v>64.791238877481177</v>
      </c>
      <c r="K3" t="b">
        <f t="shared" ref="K3:K66" si="1">IF(AND(F3 &gt; $M$2-$M$4,F3 &lt; $M$2+$M$4,G3 &gt; $M$3-$M$5, G3 &lt; $M$3+$M$5, J3 &gt;= $M$6), TRUE)</f>
        <v>0</v>
      </c>
      <c r="L3" s="6" t="s">
        <v>667</v>
      </c>
      <c r="M3" s="3">
        <v>4.12</v>
      </c>
    </row>
    <row r="4" spans="1:13" x14ac:dyDescent="0.2">
      <c r="A4">
        <v>79</v>
      </c>
      <c r="B4">
        <v>128</v>
      </c>
      <c r="C4" t="s">
        <v>9</v>
      </c>
      <c r="D4" t="s">
        <v>13</v>
      </c>
      <c r="E4" t="s">
        <v>14</v>
      </c>
      <c r="F4">
        <v>-43.945999999999998</v>
      </c>
      <c r="G4">
        <v>-176.56100000000001</v>
      </c>
      <c r="H4" s="9">
        <v>36892</v>
      </c>
      <c r="I4" s="9">
        <v>40451</v>
      </c>
      <c r="J4" s="1">
        <f t="shared" si="0"/>
        <v>9.7440109514031477</v>
      </c>
      <c r="K4" t="b">
        <f t="shared" si="1"/>
        <v>0</v>
      </c>
      <c r="L4" s="6" t="s">
        <v>663</v>
      </c>
      <c r="M4" s="3">
        <v>15</v>
      </c>
    </row>
    <row r="5" spans="1:13" x14ac:dyDescent="0.2">
      <c r="A5">
        <v>38</v>
      </c>
      <c r="B5">
        <v>125</v>
      </c>
      <c r="C5" t="s">
        <v>9</v>
      </c>
      <c r="D5" t="s">
        <v>15</v>
      </c>
      <c r="E5" t="s">
        <v>16</v>
      </c>
      <c r="F5">
        <v>-21.15</v>
      </c>
      <c r="G5">
        <v>-175.18</v>
      </c>
      <c r="H5" s="9">
        <v>33044</v>
      </c>
      <c r="I5" s="9">
        <v>42216</v>
      </c>
      <c r="J5" s="1">
        <f t="shared" si="0"/>
        <v>25.111567419575632</v>
      </c>
      <c r="K5" t="b">
        <f t="shared" si="1"/>
        <v>0</v>
      </c>
      <c r="L5" s="6" t="s">
        <v>664</v>
      </c>
      <c r="M5" s="3">
        <v>15</v>
      </c>
    </row>
    <row r="6" spans="1:13" ht="17" thickBot="1" x14ac:dyDescent="0.25">
      <c r="A6">
        <v>626</v>
      </c>
      <c r="B6">
        <v>309</v>
      </c>
      <c r="C6" t="s">
        <v>9</v>
      </c>
      <c r="D6" t="s">
        <v>17</v>
      </c>
      <c r="E6" t="s">
        <v>18</v>
      </c>
      <c r="F6">
        <v>64.5</v>
      </c>
      <c r="G6">
        <v>-173.18</v>
      </c>
      <c r="H6" s="9">
        <v>28126</v>
      </c>
      <c r="I6" s="9">
        <v>31412</v>
      </c>
      <c r="J6" s="1">
        <f t="shared" si="0"/>
        <v>8.9965776865160851</v>
      </c>
      <c r="K6" t="b">
        <f t="shared" si="1"/>
        <v>0</v>
      </c>
      <c r="L6" s="7" t="s">
        <v>665</v>
      </c>
      <c r="M6" s="4">
        <v>50</v>
      </c>
    </row>
    <row r="7" spans="1:13" x14ac:dyDescent="0.2">
      <c r="A7">
        <v>626</v>
      </c>
      <c r="B7">
        <v>309</v>
      </c>
      <c r="C7" t="s">
        <v>19</v>
      </c>
      <c r="D7" t="s">
        <v>17</v>
      </c>
      <c r="E7" t="s">
        <v>18</v>
      </c>
      <c r="F7">
        <v>64.5</v>
      </c>
      <c r="G7">
        <v>-173.18</v>
      </c>
      <c r="H7" s="9">
        <v>31413</v>
      </c>
      <c r="I7" s="9">
        <v>32873</v>
      </c>
      <c r="J7" s="1">
        <f t="shared" si="0"/>
        <v>3.9972621492128679</v>
      </c>
      <c r="K7" t="b">
        <f t="shared" si="1"/>
        <v>0</v>
      </c>
    </row>
    <row r="8" spans="1:13" x14ac:dyDescent="0.2">
      <c r="A8">
        <v>401</v>
      </c>
      <c r="C8" t="s">
        <v>9</v>
      </c>
      <c r="D8" t="s">
        <v>20</v>
      </c>
      <c r="E8" t="s">
        <v>21</v>
      </c>
      <c r="F8">
        <v>-13.817</v>
      </c>
      <c r="G8">
        <v>-171.75</v>
      </c>
      <c r="H8" s="9">
        <v>19725</v>
      </c>
      <c r="I8" s="9">
        <v>26298</v>
      </c>
      <c r="J8" s="1">
        <f t="shared" si="0"/>
        <v>17.995893223819301</v>
      </c>
      <c r="K8" t="b">
        <f t="shared" si="1"/>
        <v>0</v>
      </c>
      <c r="L8" s="8" t="s">
        <v>668</v>
      </c>
    </row>
    <row r="9" spans="1:13" x14ac:dyDescent="0.2">
      <c r="A9">
        <v>401</v>
      </c>
      <c r="C9" t="s">
        <v>19</v>
      </c>
      <c r="D9" t="s">
        <v>20</v>
      </c>
      <c r="E9" t="s">
        <v>21</v>
      </c>
      <c r="F9">
        <v>-13.817</v>
      </c>
      <c r="G9">
        <v>-171.75</v>
      </c>
      <c r="H9" s="9">
        <v>34027</v>
      </c>
      <c r="I9" s="9">
        <v>42216</v>
      </c>
      <c r="J9" s="1">
        <f t="shared" si="0"/>
        <v>22.420260095824776</v>
      </c>
      <c r="K9" t="b">
        <f t="shared" si="1"/>
        <v>0</v>
      </c>
    </row>
    <row r="10" spans="1:13" x14ac:dyDescent="0.2">
      <c r="A10">
        <v>13</v>
      </c>
      <c r="B10">
        <v>145</v>
      </c>
      <c r="C10" t="s">
        <v>9</v>
      </c>
      <c r="D10" t="s">
        <v>22</v>
      </c>
      <c r="E10" t="s">
        <v>23</v>
      </c>
      <c r="F10">
        <v>-2.8170000000000002</v>
      </c>
      <c r="G10">
        <v>-171.71700000000001</v>
      </c>
      <c r="H10" s="9">
        <v>18046</v>
      </c>
      <c r="I10" s="9">
        <v>24730</v>
      </c>
      <c r="J10" s="1">
        <f t="shared" si="0"/>
        <v>18.299794661190965</v>
      </c>
      <c r="K10" t="b">
        <f t="shared" si="1"/>
        <v>0</v>
      </c>
    </row>
    <row r="11" spans="1:13" x14ac:dyDescent="0.2">
      <c r="A11">
        <v>13</v>
      </c>
      <c r="B11">
        <v>145</v>
      </c>
      <c r="C11" t="s">
        <v>19</v>
      </c>
      <c r="D11" t="s">
        <v>22</v>
      </c>
      <c r="E11" t="s">
        <v>23</v>
      </c>
      <c r="F11">
        <v>-2.8170000000000002</v>
      </c>
      <c r="G11">
        <v>-171.71700000000001</v>
      </c>
      <c r="H11" s="9">
        <v>26421</v>
      </c>
      <c r="I11" s="9">
        <v>41014</v>
      </c>
      <c r="J11" s="1">
        <f t="shared" si="0"/>
        <v>39.953456536618752</v>
      </c>
      <c r="K11" t="b">
        <f t="shared" si="1"/>
        <v>0</v>
      </c>
    </row>
    <row r="12" spans="1:13" x14ac:dyDescent="0.2">
      <c r="A12">
        <v>56</v>
      </c>
      <c r="B12">
        <v>144</v>
      </c>
      <c r="C12" t="s">
        <v>9</v>
      </c>
      <c r="D12" t="s">
        <v>24</v>
      </c>
      <c r="E12" t="s">
        <v>11</v>
      </c>
      <c r="F12">
        <v>-14.276999999999999</v>
      </c>
      <c r="G12">
        <v>-170.691</v>
      </c>
      <c r="H12" s="9">
        <v>17784</v>
      </c>
      <c r="I12" s="9">
        <v>42004</v>
      </c>
      <c r="J12" s="1">
        <f t="shared" si="0"/>
        <v>66.310746064339497</v>
      </c>
      <c r="K12" t="b">
        <f t="shared" si="1"/>
        <v>0</v>
      </c>
    </row>
    <row r="13" spans="1:13" x14ac:dyDescent="0.2">
      <c r="A13">
        <v>52</v>
      </c>
      <c r="B13">
        <v>109</v>
      </c>
      <c r="C13" t="s">
        <v>9</v>
      </c>
      <c r="D13" t="s">
        <v>25</v>
      </c>
      <c r="E13" t="s">
        <v>11</v>
      </c>
      <c r="F13">
        <v>16.733000000000001</v>
      </c>
      <c r="G13">
        <v>-169.53299999999999</v>
      </c>
      <c r="H13" s="9">
        <v>17288</v>
      </c>
      <c r="I13" s="9">
        <v>42039</v>
      </c>
      <c r="J13" s="1">
        <f t="shared" si="0"/>
        <v>67.76454483230664</v>
      </c>
      <c r="K13" t="b">
        <f t="shared" si="1"/>
        <v>0</v>
      </c>
    </row>
    <row r="14" spans="1:13" x14ac:dyDescent="0.2">
      <c r="A14">
        <v>41</v>
      </c>
      <c r="B14">
        <v>102</v>
      </c>
      <c r="C14" t="s">
        <v>9</v>
      </c>
      <c r="D14" t="s">
        <v>26</v>
      </c>
      <c r="E14" t="s">
        <v>11</v>
      </c>
      <c r="F14">
        <v>53.883000000000003</v>
      </c>
      <c r="G14">
        <v>-166.53299999999999</v>
      </c>
      <c r="H14" s="9">
        <v>18264</v>
      </c>
      <c r="I14" s="9">
        <v>20249</v>
      </c>
      <c r="J14" s="1">
        <f t="shared" si="0"/>
        <v>5.4346338124572213</v>
      </c>
      <c r="K14" t="b">
        <f t="shared" si="1"/>
        <v>0</v>
      </c>
    </row>
    <row r="15" spans="1:13" x14ac:dyDescent="0.2">
      <c r="A15">
        <v>41</v>
      </c>
      <c r="B15">
        <v>102</v>
      </c>
      <c r="C15" t="s">
        <v>19</v>
      </c>
      <c r="D15" t="s">
        <v>26</v>
      </c>
      <c r="E15" t="s">
        <v>11</v>
      </c>
      <c r="F15">
        <v>53.883000000000003</v>
      </c>
      <c r="G15">
        <v>-166.53299999999999</v>
      </c>
      <c r="H15" s="9">
        <v>29952</v>
      </c>
      <c r="I15" s="9">
        <v>42004</v>
      </c>
      <c r="J15" s="1">
        <f t="shared" si="0"/>
        <v>32.996577686516083</v>
      </c>
      <c r="K15" t="b">
        <f t="shared" si="1"/>
        <v>0</v>
      </c>
    </row>
    <row r="16" spans="1:13" x14ac:dyDescent="0.2">
      <c r="A16">
        <v>14</v>
      </c>
      <c r="B16">
        <v>107</v>
      </c>
      <c r="C16" t="s">
        <v>9</v>
      </c>
      <c r="D16" t="s">
        <v>27</v>
      </c>
      <c r="E16" t="s">
        <v>11</v>
      </c>
      <c r="F16">
        <v>23.783000000000001</v>
      </c>
      <c r="G16">
        <v>-166.21700000000001</v>
      </c>
      <c r="H16" s="9">
        <v>27213</v>
      </c>
      <c r="I16" s="9">
        <v>39147</v>
      </c>
      <c r="J16" s="1">
        <f t="shared" si="0"/>
        <v>32.673511293634498</v>
      </c>
      <c r="K16" t="b">
        <f t="shared" si="1"/>
        <v>0</v>
      </c>
    </row>
    <row r="17" spans="1:11" x14ac:dyDescent="0.2">
      <c r="A17">
        <v>14</v>
      </c>
      <c r="B17">
        <v>107</v>
      </c>
      <c r="C17" t="s">
        <v>19</v>
      </c>
      <c r="D17" t="s">
        <v>27</v>
      </c>
      <c r="E17" t="s">
        <v>11</v>
      </c>
      <c r="F17">
        <v>23.783000000000001</v>
      </c>
      <c r="G17">
        <v>-166.21700000000001</v>
      </c>
      <c r="H17" s="9">
        <v>39228</v>
      </c>
      <c r="I17" s="9">
        <v>42039</v>
      </c>
      <c r="J17" s="1">
        <f t="shared" si="0"/>
        <v>7.6960985626283369</v>
      </c>
      <c r="K17" t="b">
        <f t="shared" si="1"/>
        <v>0</v>
      </c>
    </row>
    <row r="18" spans="1:11" x14ac:dyDescent="0.2">
      <c r="A18">
        <v>595</v>
      </c>
      <c r="B18">
        <v>74</v>
      </c>
      <c r="C18" t="s">
        <v>9</v>
      </c>
      <c r="D18" t="s">
        <v>28</v>
      </c>
      <c r="E18" t="s">
        <v>11</v>
      </c>
      <c r="F18">
        <v>64.5</v>
      </c>
      <c r="G18">
        <v>-165.43</v>
      </c>
      <c r="H18" s="9">
        <v>33878</v>
      </c>
      <c r="I18" s="9">
        <v>42004</v>
      </c>
      <c r="J18" s="1">
        <f t="shared" si="0"/>
        <v>22.247775496235455</v>
      </c>
      <c r="K18" t="b">
        <f t="shared" si="1"/>
        <v>0</v>
      </c>
    </row>
    <row r="19" spans="1:11" x14ac:dyDescent="0.2">
      <c r="A19">
        <v>43</v>
      </c>
      <c r="C19" t="s">
        <v>9</v>
      </c>
      <c r="D19" t="s">
        <v>29</v>
      </c>
      <c r="E19" t="s">
        <v>30</v>
      </c>
      <c r="F19">
        <v>5.88</v>
      </c>
      <c r="G19">
        <v>-162.08000000000001</v>
      </c>
      <c r="H19" s="9">
        <v>17318</v>
      </c>
      <c r="I19" s="9">
        <v>18214</v>
      </c>
      <c r="J19" s="1">
        <f t="shared" si="0"/>
        <v>2.4531143052703626</v>
      </c>
      <c r="K19" t="b">
        <f t="shared" si="1"/>
        <v>0</v>
      </c>
    </row>
    <row r="20" spans="1:11" x14ac:dyDescent="0.2">
      <c r="A20">
        <v>43</v>
      </c>
      <c r="C20" t="s">
        <v>19</v>
      </c>
      <c r="D20" t="s">
        <v>29</v>
      </c>
      <c r="E20" t="s">
        <v>30</v>
      </c>
      <c r="F20">
        <v>5.88</v>
      </c>
      <c r="G20">
        <v>-162.08000000000001</v>
      </c>
      <c r="H20" s="9">
        <v>41242</v>
      </c>
      <c r="I20" s="9">
        <v>42039</v>
      </c>
      <c r="J20" s="1">
        <f t="shared" si="0"/>
        <v>2.1820670773442847</v>
      </c>
      <c r="K20" t="b">
        <f t="shared" si="1"/>
        <v>0</v>
      </c>
    </row>
    <row r="21" spans="1:11" x14ac:dyDescent="0.2">
      <c r="A21">
        <v>574</v>
      </c>
      <c r="B21">
        <v>100</v>
      </c>
      <c r="C21" t="s">
        <v>9</v>
      </c>
      <c r="D21" t="s">
        <v>31</v>
      </c>
      <c r="E21" t="s">
        <v>11</v>
      </c>
      <c r="F21">
        <v>55.337000000000003</v>
      </c>
      <c r="G21">
        <v>-160.50200000000001</v>
      </c>
      <c r="H21" s="9">
        <v>26665</v>
      </c>
      <c r="I21" s="9">
        <v>42004</v>
      </c>
      <c r="J21" s="1">
        <f t="shared" si="0"/>
        <v>41.995893223819301</v>
      </c>
      <c r="K21" t="b">
        <f t="shared" si="1"/>
        <v>0</v>
      </c>
    </row>
    <row r="22" spans="1:11" x14ac:dyDescent="0.2">
      <c r="A22">
        <v>45</v>
      </c>
      <c r="C22" t="s">
        <v>9</v>
      </c>
      <c r="D22" t="s">
        <v>32</v>
      </c>
      <c r="E22" t="s">
        <v>11</v>
      </c>
      <c r="F22">
        <v>-0.38</v>
      </c>
      <c r="G22">
        <v>-160.03</v>
      </c>
      <c r="H22" s="9">
        <v>21051</v>
      </c>
      <c r="I22" s="9">
        <v>21148</v>
      </c>
      <c r="J22" s="1">
        <f t="shared" si="0"/>
        <v>0.2655715263518138</v>
      </c>
      <c r="K22" t="b">
        <f t="shared" si="1"/>
        <v>0</v>
      </c>
    </row>
    <row r="23" spans="1:11" x14ac:dyDescent="0.2">
      <c r="A23">
        <v>23</v>
      </c>
      <c r="B23">
        <v>139</v>
      </c>
      <c r="C23" t="s">
        <v>9</v>
      </c>
      <c r="D23" t="s">
        <v>33</v>
      </c>
      <c r="E23" t="s">
        <v>34</v>
      </c>
      <c r="F23">
        <v>-21.2</v>
      </c>
      <c r="G23">
        <v>-159.78299999999999</v>
      </c>
      <c r="H23" s="9">
        <v>28239</v>
      </c>
      <c r="I23" s="9">
        <v>35773</v>
      </c>
      <c r="J23" s="1">
        <f t="shared" si="0"/>
        <v>20.62696783025325</v>
      </c>
      <c r="K23" t="b">
        <f t="shared" si="1"/>
        <v>0</v>
      </c>
    </row>
    <row r="24" spans="1:11" x14ac:dyDescent="0.2">
      <c r="A24">
        <v>23</v>
      </c>
      <c r="B24">
        <v>139</v>
      </c>
      <c r="C24" t="s">
        <v>19</v>
      </c>
      <c r="D24" t="s">
        <v>33</v>
      </c>
      <c r="E24" t="s">
        <v>34</v>
      </c>
      <c r="F24">
        <v>-21.2</v>
      </c>
      <c r="G24">
        <v>-159.78299999999999</v>
      </c>
      <c r="H24" s="9">
        <v>34020</v>
      </c>
      <c r="I24" s="9">
        <v>42216</v>
      </c>
      <c r="J24" s="1">
        <f t="shared" si="0"/>
        <v>22.439425051334702</v>
      </c>
      <c r="K24" t="b">
        <f t="shared" si="1"/>
        <v>0</v>
      </c>
    </row>
    <row r="25" spans="1:11" x14ac:dyDescent="0.2">
      <c r="A25">
        <v>553</v>
      </c>
      <c r="C25" t="s">
        <v>9</v>
      </c>
      <c r="D25" t="s">
        <v>35</v>
      </c>
      <c r="E25" t="s">
        <v>11</v>
      </c>
      <c r="F25">
        <v>21.902999999999999</v>
      </c>
      <c r="G25">
        <v>-159.59200000000001</v>
      </c>
      <c r="H25" s="9">
        <v>32568</v>
      </c>
      <c r="I25" s="9">
        <v>35459</v>
      </c>
      <c r="J25" s="1">
        <f t="shared" si="0"/>
        <v>7.915126625598905</v>
      </c>
      <c r="K25" t="b">
        <f t="shared" si="1"/>
        <v>0</v>
      </c>
    </row>
    <row r="26" spans="1:11" x14ac:dyDescent="0.2">
      <c r="A26">
        <v>12</v>
      </c>
      <c r="C26" t="s">
        <v>9</v>
      </c>
      <c r="D26" t="s">
        <v>36</v>
      </c>
      <c r="E26" t="s">
        <v>23</v>
      </c>
      <c r="F26">
        <v>3.85</v>
      </c>
      <c r="G26">
        <v>-159.36699999999999</v>
      </c>
      <c r="H26" s="9">
        <v>21042</v>
      </c>
      <c r="I26" s="9">
        <v>21498</v>
      </c>
      <c r="J26" s="1">
        <f t="shared" si="0"/>
        <v>1.2484599589322383</v>
      </c>
      <c r="K26" t="b">
        <f t="shared" si="1"/>
        <v>0</v>
      </c>
    </row>
    <row r="27" spans="1:11" x14ac:dyDescent="0.2">
      <c r="A27">
        <v>12</v>
      </c>
      <c r="C27" t="s">
        <v>19</v>
      </c>
      <c r="D27" t="s">
        <v>36</v>
      </c>
      <c r="E27" t="s">
        <v>23</v>
      </c>
      <c r="F27">
        <v>3.85</v>
      </c>
      <c r="G27">
        <v>-159.36699999999999</v>
      </c>
      <c r="H27" s="9">
        <v>26645</v>
      </c>
      <c r="I27" s="9">
        <v>32009</v>
      </c>
      <c r="J27" s="1">
        <f t="shared" si="0"/>
        <v>14.685831622176591</v>
      </c>
      <c r="K27" t="b">
        <f t="shared" si="1"/>
        <v>0</v>
      </c>
    </row>
    <row r="28" spans="1:11" x14ac:dyDescent="0.2">
      <c r="A28">
        <v>12</v>
      </c>
      <c r="C28" t="s">
        <v>37</v>
      </c>
      <c r="D28" t="s">
        <v>36</v>
      </c>
      <c r="E28" t="s">
        <v>23</v>
      </c>
      <c r="F28">
        <v>3.85</v>
      </c>
      <c r="G28">
        <v>-159.36699999999999</v>
      </c>
      <c r="H28" s="9">
        <v>32420</v>
      </c>
      <c r="I28" s="9">
        <v>33238</v>
      </c>
      <c r="J28" s="1">
        <f t="shared" si="0"/>
        <v>2.239561943874059</v>
      </c>
      <c r="K28" t="b">
        <f t="shared" si="1"/>
        <v>0</v>
      </c>
    </row>
    <row r="29" spans="1:11" x14ac:dyDescent="0.2">
      <c r="A29">
        <v>58</v>
      </c>
      <c r="C29" t="s">
        <v>9</v>
      </c>
      <c r="D29" t="s">
        <v>38</v>
      </c>
      <c r="E29" t="s">
        <v>11</v>
      </c>
      <c r="F29">
        <v>21.966999999999999</v>
      </c>
      <c r="G29">
        <v>-159.35</v>
      </c>
      <c r="H29" s="9">
        <v>20059</v>
      </c>
      <c r="I29" s="9">
        <v>42004</v>
      </c>
      <c r="J29" s="1">
        <f t="shared" si="0"/>
        <v>60.082135523613964</v>
      </c>
      <c r="K29" t="b">
        <f t="shared" si="1"/>
        <v>0</v>
      </c>
    </row>
    <row r="30" spans="1:11" x14ac:dyDescent="0.2">
      <c r="A30">
        <v>547</v>
      </c>
      <c r="C30" t="s">
        <v>9</v>
      </c>
      <c r="D30" t="s">
        <v>39</v>
      </c>
      <c r="E30" t="s">
        <v>11</v>
      </c>
      <c r="F30">
        <v>21.32</v>
      </c>
      <c r="G30">
        <v>-158.12</v>
      </c>
      <c r="H30" s="9">
        <v>39970</v>
      </c>
      <c r="I30" s="9">
        <v>42039</v>
      </c>
      <c r="J30" s="1">
        <f t="shared" si="0"/>
        <v>5.6646132785763177</v>
      </c>
      <c r="K30" t="b">
        <f t="shared" si="1"/>
        <v>0</v>
      </c>
    </row>
    <row r="31" spans="1:11" x14ac:dyDescent="0.2">
      <c r="A31">
        <v>24</v>
      </c>
      <c r="B31">
        <v>143</v>
      </c>
      <c r="C31" t="s">
        <v>9</v>
      </c>
      <c r="D31" t="s">
        <v>40</v>
      </c>
      <c r="E31" t="s">
        <v>34</v>
      </c>
      <c r="F31">
        <v>-9.0169999999999995</v>
      </c>
      <c r="G31">
        <v>-158.06700000000001</v>
      </c>
      <c r="H31" s="9">
        <v>28231</v>
      </c>
      <c r="I31" s="9">
        <v>42039</v>
      </c>
      <c r="J31" s="1">
        <f t="shared" si="0"/>
        <v>37.804243668720055</v>
      </c>
      <c r="K31" t="b">
        <f t="shared" si="1"/>
        <v>0</v>
      </c>
    </row>
    <row r="32" spans="1:11" x14ac:dyDescent="0.2">
      <c r="A32">
        <v>27</v>
      </c>
      <c r="C32" t="s">
        <v>9</v>
      </c>
      <c r="D32" t="s">
        <v>41</v>
      </c>
      <c r="E32" t="s">
        <v>11</v>
      </c>
      <c r="F32">
        <v>21.317</v>
      </c>
      <c r="G32">
        <v>-157.88300000000001</v>
      </c>
      <c r="H32" s="9">
        <v>31346</v>
      </c>
      <c r="I32" s="9">
        <v>32508</v>
      </c>
      <c r="J32" s="1">
        <f t="shared" si="0"/>
        <v>3.1813826146475015</v>
      </c>
      <c r="K32" t="b">
        <f t="shared" si="1"/>
        <v>0</v>
      </c>
    </row>
    <row r="33" spans="1:11" x14ac:dyDescent="0.2">
      <c r="A33">
        <v>26</v>
      </c>
      <c r="C33" t="s">
        <v>9</v>
      </c>
      <c r="D33" t="s">
        <v>42</v>
      </c>
      <c r="E33" t="s">
        <v>11</v>
      </c>
      <c r="F33">
        <v>21.3</v>
      </c>
      <c r="G33">
        <v>-157.86699999999999</v>
      </c>
      <c r="H33" s="9">
        <v>28514</v>
      </c>
      <c r="I33" s="9">
        <v>31461</v>
      </c>
      <c r="J33" s="1">
        <f t="shared" si="0"/>
        <v>8.0684462696783026</v>
      </c>
      <c r="K33" t="b">
        <f t="shared" si="1"/>
        <v>0</v>
      </c>
    </row>
    <row r="34" spans="1:11" x14ac:dyDescent="0.2">
      <c r="A34">
        <v>57</v>
      </c>
      <c r="B34">
        <v>108</v>
      </c>
      <c r="C34" t="s">
        <v>9</v>
      </c>
      <c r="D34" t="s">
        <v>43</v>
      </c>
      <c r="E34" t="s">
        <v>11</v>
      </c>
      <c r="F34">
        <v>21.3</v>
      </c>
      <c r="G34">
        <v>-157.86000000000001</v>
      </c>
      <c r="H34" s="9" t="s">
        <v>44</v>
      </c>
      <c r="I34" s="9" t="s">
        <v>45</v>
      </c>
      <c r="J34" s="1" t="e">
        <f>(I34-H34)/365.25</f>
        <v>#VALUE!</v>
      </c>
      <c r="K34" t="e">
        <f t="shared" si="1"/>
        <v>#VALUE!</v>
      </c>
    </row>
    <row r="35" spans="1:11" x14ac:dyDescent="0.2">
      <c r="A35">
        <v>57</v>
      </c>
      <c r="B35">
        <v>108</v>
      </c>
      <c r="C35" t="s">
        <v>19</v>
      </c>
      <c r="D35" t="s">
        <v>43</v>
      </c>
      <c r="E35" t="s">
        <v>11</v>
      </c>
      <c r="F35">
        <v>21.3</v>
      </c>
      <c r="G35">
        <v>-157.86000000000001</v>
      </c>
      <c r="H35" s="9">
        <v>1828</v>
      </c>
      <c r="I35" s="9">
        <v>42004</v>
      </c>
      <c r="J35" s="1">
        <f t="shared" si="0"/>
        <v>109.99589322381931</v>
      </c>
      <c r="K35" t="b">
        <f t="shared" si="1"/>
        <v>0</v>
      </c>
    </row>
    <row r="36" spans="1:11" x14ac:dyDescent="0.2">
      <c r="A36">
        <v>61</v>
      </c>
      <c r="C36" t="s">
        <v>9</v>
      </c>
      <c r="D36" t="s">
        <v>46</v>
      </c>
      <c r="E36" t="s">
        <v>11</v>
      </c>
      <c r="F36">
        <v>21.433</v>
      </c>
      <c r="G36">
        <v>-157.78</v>
      </c>
      <c r="H36" s="9">
        <v>20941</v>
      </c>
      <c r="I36" s="9">
        <v>42004</v>
      </c>
      <c r="J36" s="1">
        <f t="shared" si="0"/>
        <v>57.667351129363446</v>
      </c>
      <c r="K36" t="b">
        <f t="shared" si="1"/>
        <v>0</v>
      </c>
    </row>
    <row r="37" spans="1:11" x14ac:dyDescent="0.2">
      <c r="A37">
        <v>11</v>
      </c>
      <c r="B37">
        <v>146</v>
      </c>
      <c r="C37" t="s">
        <v>9</v>
      </c>
      <c r="D37" t="s">
        <v>47</v>
      </c>
      <c r="E37" t="s">
        <v>23</v>
      </c>
      <c r="F37">
        <v>1.9830000000000001</v>
      </c>
      <c r="G37">
        <v>-157.46700000000001</v>
      </c>
      <c r="H37" s="9">
        <v>20424</v>
      </c>
      <c r="I37" s="9">
        <v>26390</v>
      </c>
      <c r="J37" s="1">
        <f t="shared" si="0"/>
        <v>16.334017796030118</v>
      </c>
      <c r="K37" t="b">
        <f t="shared" si="1"/>
        <v>0</v>
      </c>
    </row>
    <row r="38" spans="1:11" x14ac:dyDescent="0.2">
      <c r="A38">
        <v>11</v>
      </c>
      <c r="B38">
        <v>146</v>
      </c>
      <c r="C38" t="s">
        <v>19</v>
      </c>
      <c r="D38" t="s">
        <v>47</v>
      </c>
      <c r="E38" t="s">
        <v>23</v>
      </c>
      <c r="F38">
        <v>1.9830000000000001</v>
      </c>
      <c r="G38">
        <v>-157.46700000000001</v>
      </c>
      <c r="H38" s="9">
        <v>27066</v>
      </c>
      <c r="I38" s="9">
        <v>42039</v>
      </c>
      <c r="J38" s="1">
        <f t="shared" si="0"/>
        <v>40.993839835728956</v>
      </c>
      <c r="K38" t="b">
        <f t="shared" si="1"/>
        <v>0</v>
      </c>
    </row>
    <row r="39" spans="1:11" x14ac:dyDescent="0.2">
      <c r="A39">
        <v>548</v>
      </c>
      <c r="C39" t="s">
        <v>9</v>
      </c>
      <c r="D39" t="s">
        <v>48</v>
      </c>
      <c r="E39" t="s">
        <v>11</v>
      </c>
      <c r="F39">
        <v>20.78</v>
      </c>
      <c r="G39">
        <v>-156.9</v>
      </c>
      <c r="H39" s="9">
        <v>39277</v>
      </c>
      <c r="I39" s="9">
        <v>42068</v>
      </c>
      <c r="J39" s="1">
        <f t="shared" si="0"/>
        <v>7.6413415468856947</v>
      </c>
      <c r="K39" t="b">
        <f t="shared" si="1"/>
        <v>0</v>
      </c>
    </row>
    <row r="40" spans="1:11" x14ac:dyDescent="0.2">
      <c r="A40">
        <v>59</v>
      </c>
      <c r="C40" t="s">
        <v>9</v>
      </c>
      <c r="D40" t="s">
        <v>49</v>
      </c>
      <c r="E40" t="s">
        <v>11</v>
      </c>
      <c r="F40">
        <v>20.898</v>
      </c>
      <c r="G40">
        <v>-156.46700000000001</v>
      </c>
      <c r="H40" s="9">
        <v>18555</v>
      </c>
      <c r="I40" s="9">
        <v>42004</v>
      </c>
      <c r="J40" s="1">
        <f t="shared" si="0"/>
        <v>64.199863107460644</v>
      </c>
      <c r="K40" t="b">
        <f t="shared" si="1"/>
        <v>0</v>
      </c>
    </row>
    <row r="41" spans="1:11" x14ac:dyDescent="0.2">
      <c r="A41">
        <v>552</v>
      </c>
      <c r="C41" t="s">
        <v>9</v>
      </c>
      <c r="D41" t="s">
        <v>50</v>
      </c>
      <c r="E41" t="s">
        <v>11</v>
      </c>
      <c r="F41">
        <v>20.033000000000001</v>
      </c>
      <c r="G41">
        <v>-155.83000000000001</v>
      </c>
      <c r="H41" s="9">
        <v>32568</v>
      </c>
      <c r="I41" s="9">
        <v>42004</v>
      </c>
      <c r="J41" s="1">
        <f t="shared" si="0"/>
        <v>25.834360027378509</v>
      </c>
      <c r="K41" t="b">
        <f t="shared" si="1"/>
        <v>0</v>
      </c>
    </row>
    <row r="42" spans="1:11" x14ac:dyDescent="0.2">
      <c r="A42">
        <v>60</v>
      </c>
      <c r="B42">
        <v>287</v>
      </c>
      <c r="C42" t="s">
        <v>9</v>
      </c>
      <c r="D42" t="s">
        <v>51</v>
      </c>
      <c r="E42" t="s">
        <v>11</v>
      </c>
      <c r="F42">
        <v>19.73</v>
      </c>
      <c r="G42">
        <v>-155.07</v>
      </c>
      <c r="H42" s="9">
        <v>9884</v>
      </c>
      <c r="I42" s="9">
        <v>42004</v>
      </c>
      <c r="J42" s="1">
        <f t="shared" si="0"/>
        <v>87.939767282683093</v>
      </c>
      <c r="K42" t="b">
        <f t="shared" si="1"/>
        <v>0</v>
      </c>
    </row>
    <row r="43" spans="1:11" x14ac:dyDescent="0.2">
      <c r="A43">
        <v>39</v>
      </c>
      <c r="C43" t="s">
        <v>9</v>
      </c>
      <c r="D43" t="s">
        <v>52</v>
      </c>
      <c r="E43" t="s">
        <v>11</v>
      </c>
      <c r="F43">
        <v>57.731999999999999</v>
      </c>
      <c r="G43">
        <v>-152.512</v>
      </c>
      <c r="H43" s="9">
        <v>27395</v>
      </c>
      <c r="I43" s="9">
        <v>42004</v>
      </c>
      <c r="J43" s="1">
        <f t="shared" si="0"/>
        <v>39.997262149212865</v>
      </c>
      <c r="K43" t="b">
        <f t="shared" si="1"/>
        <v>0</v>
      </c>
    </row>
    <row r="44" spans="1:11" x14ac:dyDescent="0.2">
      <c r="A44">
        <v>561</v>
      </c>
      <c r="C44" t="s">
        <v>9</v>
      </c>
      <c r="D44" t="s">
        <v>53</v>
      </c>
      <c r="E44" t="s">
        <v>11</v>
      </c>
      <c r="F44">
        <v>59.436999999999998</v>
      </c>
      <c r="G44">
        <v>-151.71700000000001</v>
      </c>
      <c r="H44" s="9">
        <v>27587</v>
      </c>
      <c r="I44" s="9">
        <v>42004</v>
      </c>
      <c r="J44" s="1">
        <f t="shared" si="0"/>
        <v>39.471594798083501</v>
      </c>
      <c r="K44" t="b">
        <f t="shared" si="1"/>
        <v>0</v>
      </c>
    </row>
    <row r="45" spans="1:11" x14ac:dyDescent="0.2">
      <c r="A45">
        <v>15</v>
      </c>
      <c r="B45">
        <v>140</v>
      </c>
      <c r="C45" t="s">
        <v>9</v>
      </c>
      <c r="D45" t="s">
        <v>54</v>
      </c>
      <c r="E45" t="s">
        <v>55</v>
      </c>
      <c r="F45">
        <v>-17.533000000000001</v>
      </c>
      <c r="G45">
        <v>-149.56700000000001</v>
      </c>
      <c r="H45" s="9">
        <v>25324</v>
      </c>
      <c r="I45" s="9">
        <v>27545</v>
      </c>
      <c r="J45" s="1">
        <f t="shared" si="0"/>
        <v>6.0807665982203973</v>
      </c>
      <c r="K45" t="b">
        <f t="shared" si="1"/>
        <v>0</v>
      </c>
    </row>
    <row r="46" spans="1:11" x14ac:dyDescent="0.2">
      <c r="A46">
        <v>15</v>
      </c>
      <c r="B46">
        <v>140</v>
      </c>
      <c r="C46" t="s">
        <v>19</v>
      </c>
      <c r="D46" t="s">
        <v>54</v>
      </c>
      <c r="E46" t="s">
        <v>55</v>
      </c>
      <c r="F46">
        <v>-17.533000000000001</v>
      </c>
      <c r="G46">
        <v>-149.56700000000001</v>
      </c>
      <c r="H46" s="9">
        <v>27553</v>
      </c>
      <c r="I46" s="9">
        <v>42039</v>
      </c>
      <c r="J46" s="1">
        <f t="shared" si="0"/>
        <v>39.66050650239562</v>
      </c>
      <c r="K46" t="b">
        <f t="shared" si="1"/>
        <v>0</v>
      </c>
    </row>
    <row r="47" spans="1:11" x14ac:dyDescent="0.2">
      <c r="A47">
        <v>590</v>
      </c>
      <c r="C47" t="s">
        <v>9</v>
      </c>
      <c r="D47" t="s">
        <v>56</v>
      </c>
      <c r="E47" t="s">
        <v>57</v>
      </c>
      <c r="F47">
        <v>-17.516999999999999</v>
      </c>
      <c r="G47">
        <v>-149.517</v>
      </c>
      <c r="H47" s="9">
        <v>21186</v>
      </c>
      <c r="I47" s="9">
        <v>24803</v>
      </c>
      <c r="J47" s="1">
        <f t="shared" si="0"/>
        <v>9.9028062970568111</v>
      </c>
      <c r="K47" t="b">
        <f t="shared" si="1"/>
        <v>0</v>
      </c>
    </row>
    <row r="48" spans="1:11" x14ac:dyDescent="0.2">
      <c r="A48">
        <v>560</v>
      </c>
      <c r="B48">
        <v>150</v>
      </c>
      <c r="C48" t="s">
        <v>9</v>
      </c>
      <c r="D48" t="s">
        <v>58</v>
      </c>
      <c r="E48" t="s">
        <v>11</v>
      </c>
      <c r="F48">
        <v>60.119</v>
      </c>
      <c r="G48">
        <v>-149.42699999999999</v>
      </c>
      <c r="H48" s="9">
        <v>9273</v>
      </c>
      <c r="I48" s="9">
        <v>12054</v>
      </c>
      <c r="J48" s="1">
        <f t="shared" si="0"/>
        <v>7.613963039014374</v>
      </c>
      <c r="K48" t="b">
        <f t="shared" si="1"/>
        <v>0</v>
      </c>
    </row>
    <row r="49" spans="1:11" x14ac:dyDescent="0.2">
      <c r="A49">
        <v>560</v>
      </c>
      <c r="B49">
        <v>150</v>
      </c>
      <c r="C49" t="s">
        <v>19</v>
      </c>
      <c r="D49" t="s">
        <v>58</v>
      </c>
      <c r="E49" t="s">
        <v>11</v>
      </c>
      <c r="F49">
        <v>60.119</v>
      </c>
      <c r="G49">
        <v>-149.42699999999999</v>
      </c>
      <c r="H49" s="9">
        <v>16334</v>
      </c>
      <c r="I49" s="9">
        <v>18263</v>
      </c>
      <c r="J49" s="1">
        <f t="shared" si="0"/>
        <v>5.2813141683778237</v>
      </c>
      <c r="K49" t="b">
        <f t="shared" si="1"/>
        <v>0</v>
      </c>
    </row>
    <row r="50" spans="1:11" x14ac:dyDescent="0.2">
      <c r="A50">
        <v>560</v>
      </c>
      <c r="B50">
        <v>150</v>
      </c>
      <c r="C50" t="s">
        <v>37</v>
      </c>
      <c r="D50" t="s">
        <v>58</v>
      </c>
      <c r="E50" t="s">
        <v>11</v>
      </c>
      <c r="F50">
        <v>60.119</v>
      </c>
      <c r="G50">
        <v>-149.42699999999999</v>
      </c>
      <c r="H50" s="9">
        <v>24473</v>
      </c>
      <c r="I50" s="9">
        <v>42004</v>
      </c>
      <c r="J50" s="1">
        <f t="shared" si="0"/>
        <v>47.997262149212865</v>
      </c>
      <c r="K50" t="b">
        <f t="shared" si="1"/>
        <v>0</v>
      </c>
    </row>
    <row r="51" spans="1:11" x14ac:dyDescent="0.2">
      <c r="A51">
        <v>579</v>
      </c>
      <c r="B51">
        <v>151</v>
      </c>
      <c r="C51" t="s">
        <v>9</v>
      </c>
      <c r="D51" t="s">
        <v>59</v>
      </c>
      <c r="E51" t="s">
        <v>11</v>
      </c>
      <c r="F51">
        <v>70.388000000000005</v>
      </c>
      <c r="G51">
        <v>-148.51</v>
      </c>
      <c r="H51" s="9">
        <v>34147</v>
      </c>
      <c r="I51" s="9">
        <v>42004</v>
      </c>
      <c r="J51" s="1">
        <f t="shared" si="0"/>
        <v>21.511293634496919</v>
      </c>
      <c r="K51" t="b">
        <f t="shared" si="1"/>
        <v>0</v>
      </c>
    </row>
    <row r="52" spans="1:11" x14ac:dyDescent="0.2">
      <c r="A52">
        <v>562</v>
      </c>
      <c r="C52" t="s">
        <v>9</v>
      </c>
      <c r="D52" t="s">
        <v>60</v>
      </c>
      <c r="E52" t="s">
        <v>11</v>
      </c>
      <c r="F52">
        <v>61.125</v>
      </c>
      <c r="G52">
        <v>-146.36199999999999</v>
      </c>
      <c r="H52" s="9">
        <v>26770</v>
      </c>
      <c r="I52" s="9">
        <v>42004</v>
      </c>
      <c r="J52" s="1">
        <f t="shared" si="0"/>
        <v>41.708418891170432</v>
      </c>
      <c r="K52" t="b">
        <f t="shared" si="1"/>
        <v>0</v>
      </c>
    </row>
    <row r="53" spans="1:11" x14ac:dyDescent="0.2">
      <c r="A53">
        <v>583</v>
      </c>
      <c r="C53" t="s">
        <v>9</v>
      </c>
      <c r="D53" t="s">
        <v>61</v>
      </c>
      <c r="E53" t="s">
        <v>11</v>
      </c>
      <c r="F53">
        <v>60.558</v>
      </c>
      <c r="G53">
        <v>-145.75299999999999</v>
      </c>
      <c r="H53" s="9">
        <v>18032</v>
      </c>
      <c r="I53" s="9">
        <v>19419</v>
      </c>
      <c r="J53" s="1">
        <f t="shared" si="0"/>
        <v>3.7973990417522243</v>
      </c>
      <c r="K53" t="b">
        <f t="shared" si="1"/>
        <v>0</v>
      </c>
    </row>
    <row r="54" spans="1:11" x14ac:dyDescent="0.2">
      <c r="A54">
        <v>583</v>
      </c>
      <c r="C54" t="s">
        <v>19</v>
      </c>
      <c r="D54" t="s">
        <v>61</v>
      </c>
      <c r="E54" t="s">
        <v>11</v>
      </c>
      <c r="F54">
        <v>60.558</v>
      </c>
      <c r="G54">
        <v>-145.75299999999999</v>
      </c>
      <c r="H54" s="9">
        <v>23498</v>
      </c>
      <c r="I54" s="9">
        <v>42004</v>
      </c>
      <c r="J54" s="1">
        <f t="shared" si="0"/>
        <v>50.666666666666664</v>
      </c>
      <c r="K54" t="b">
        <f t="shared" si="1"/>
        <v>0</v>
      </c>
    </row>
    <row r="55" spans="1:11" x14ac:dyDescent="0.2">
      <c r="A55">
        <v>31</v>
      </c>
      <c r="B55">
        <v>142</v>
      </c>
      <c r="C55" t="s">
        <v>9</v>
      </c>
      <c r="D55" t="s">
        <v>62</v>
      </c>
      <c r="E55" t="s">
        <v>57</v>
      </c>
      <c r="F55">
        <v>-8.9220000000000006</v>
      </c>
      <c r="G55">
        <v>-140.095</v>
      </c>
      <c r="H55" s="9">
        <v>30042</v>
      </c>
      <c r="I55" s="9">
        <v>42039</v>
      </c>
      <c r="J55" s="1">
        <f t="shared" si="0"/>
        <v>32.845995893223822</v>
      </c>
      <c r="K55" t="b">
        <f t="shared" si="1"/>
        <v>0</v>
      </c>
    </row>
    <row r="56" spans="1:11" x14ac:dyDescent="0.2">
      <c r="A56">
        <v>570</v>
      </c>
      <c r="C56" t="s">
        <v>9</v>
      </c>
      <c r="D56" t="s">
        <v>63</v>
      </c>
      <c r="E56" t="s">
        <v>11</v>
      </c>
      <c r="F56">
        <v>59.548000000000002</v>
      </c>
      <c r="G56">
        <v>-139.73500000000001</v>
      </c>
      <c r="H56" s="9">
        <v>22282</v>
      </c>
      <c r="I56" s="9">
        <v>42004</v>
      </c>
      <c r="J56" s="1">
        <f t="shared" si="0"/>
        <v>53.995893223819301</v>
      </c>
      <c r="K56" t="b">
        <f t="shared" si="1"/>
        <v>0</v>
      </c>
    </row>
    <row r="57" spans="1:11" x14ac:dyDescent="0.2">
      <c r="A57">
        <v>17</v>
      </c>
      <c r="C57" t="s">
        <v>9</v>
      </c>
      <c r="D57" t="s">
        <v>64</v>
      </c>
      <c r="E57" t="s">
        <v>57</v>
      </c>
      <c r="F57">
        <v>-9.8170000000000002</v>
      </c>
      <c r="G57">
        <v>-139.03299999999999</v>
      </c>
      <c r="H57" s="9">
        <v>28426</v>
      </c>
      <c r="I57" s="9">
        <v>29496</v>
      </c>
      <c r="J57" s="1">
        <f t="shared" si="0"/>
        <v>2.9295003422313486</v>
      </c>
      <c r="K57" t="b">
        <f t="shared" si="1"/>
        <v>0</v>
      </c>
    </row>
    <row r="58" spans="1:11" x14ac:dyDescent="0.2">
      <c r="A58">
        <v>17</v>
      </c>
      <c r="C58" t="s">
        <v>19</v>
      </c>
      <c r="D58" t="s">
        <v>64</v>
      </c>
      <c r="E58" t="s">
        <v>57</v>
      </c>
      <c r="F58">
        <v>-9.8170000000000002</v>
      </c>
      <c r="G58">
        <v>-139.03299999999999</v>
      </c>
      <c r="H58" s="9">
        <v>40426</v>
      </c>
      <c r="I58" s="9">
        <v>42039</v>
      </c>
      <c r="J58" s="1">
        <f t="shared" si="0"/>
        <v>4.4161533196440796</v>
      </c>
      <c r="K58" t="b">
        <f t="shared" si="1"/>
        <v>0</v>
      </c>
    </row>
    <row r="59" spans="1:11" x14ac:dyDescent="0.2">
      <c r="A59">
        <v>559</v>
      </c>
      <c r="B59">
        <v>154</v>
      </c>
      <c r="C59" t="s">
        <v>9</v>
      </c>
      <c r="D59" t="s">
        <v>65</v>
      </c>
      <c r="E59" t="s">
        <v>11</v>
      </c>
      <c r="F59">
        <v>57.052</v>
      </c>
      <c r="G59">
        <v>-135.34200000000001</v>
      </c>
      <c r="H59" s="9">
        <v>14020</v>
      </c>
      <c r="I59" s="9">
        <v>42004</v>
      </c>
      <c r="J59" s="1">
        <f t="shared" si="0"/>
        <v>76.616016427104725</v>
      </c>
      <c r="K59" t="b">
        <f t="shared" si="1"/>
        <v>0</v>
      </c>
    </row>
    <row r="60" spans="1:11" x14ac:dyDescent="0.2">
      <c r="A60">
        <v>16</v>
      </c>
      <c r="B60">
        <v>138</v>
      </c>
      <c r="C60" t="s">
        <v>9</v>
      </c>
      <c r="D60" t="s">
        <v>66</v>
      </c>
      <c r="E60" t="s">
        <v>55</v>
      </c>
      <c r="F60">
        <v>-23.132999999999999</v>
      </c>
      <c r="G60">
        <v>-134.97</v>
      </c>
      <c r="H60" s="9">
        <v>25481</v>
      </c>
      <c r="I60" s="9">
        <v>42039</v>
      </c>
      <c r="J60" s="1">
        <f t="shared" si="0"/>
        <v>45.333333333333336</v>
      </c>
      <c r="K60" t="b">
        <f t="shared" si="1"/>
        <v>0</v>
      </c>
    </row>
    <row r="61" spans="1:11" x14ac:dyDescent="0.2">
      <c r="A61">
        <v>571</v>
      </c>
      <c r="C61" t="s">
        <v>9</v>
      </c>
      <c r="D61" t="s">
        <v>67</v>
      </c>
      <c r="E61" t="s">
        <v>11</v>
      </c>
      <c r="F61">
        <v>55.332999999999998</v>
      </c>
      <c r="G61">
        <v>-131.63</v>
      </c>
      <c r="H61" s="9">
        <v>6860</v>
      </c>
      <c r="I61" s="9">
        <v>42004</v>
      </c>
      <c r="J61" s="1">
        <f t="shared" si="0"/>
        <v>96.219028062970565</v>
      </c>
      <c r="K61" t="b">
        <f t="shared" si="1"/>
        <v>0</v>
      </c>
    </row>
    <row r="62" spans="1:11" x14ac:dyDescent="0.2">
      <c r="A62">
        <v>540</v>
      </c>
      <c r="B62">
        <v>155</v>
      </c>
      <c r="C62" t="s">
        <v>9</v>
      </c>
      <c r="D62" t="s">
        <v>68</v>
      </c>
      <c r="E62" t="s">
        <v>69</v>
      </c>
      <c r="F62">
        <v>54.317</v>
      </c>
      <c r="G62">
        <v>-130.31700000000001</v>
      </c>
      <c r="H62" s="9">
        <v>3289</v>
      </c>
      <c r="I62" s="9">
        <v>42004</v>
      </c>
      <c r="J62" s="1">
        <f t="shared" si="0"/>
        <v>105.99589322381931</v>
      </c>
      <c r="K62" t="b">
        <f t="shared" si="1"/>
        <v>0</v>
      </c>
    </row>
    <row r="63" spans="1:11" x14ac:dyDescent="0.2">
      <c r="A63">
        <v>540</v>
      </c>
      <c r="B63">
        <v>155</v>
      </c>
      <c r="C63" t="s">
        <v>19</v>
      </c>
      <c r="D63" t="s">
        <v>68</v>
      </c>
      <c r="E63" t="s">
        <v>69</v>
      </c>
      <c r="F63">
        <v>54.317</v>
      </c>
      <c r="G63">
        <v>-130.31700000000001</v>
      </c>
      <c r="H63" s="9">
        <v>23012</v>
      </c>
      <c r="I63" s="9">
        <v>41274</v>
      </c>
      <c r="J63" s="1">
        <f t="shared" si="0"/>
        <v>49.998631074606436</v>
      </c>
      <c r="K63" t="b">
        <f t="shared" si="1"/>
        <v>0</v>
      </c>
    </row>
    <row r="64" spans="1:11" x14ac:dyDescent="0.2">
      <c r="A64">
        <v>542</v>
      </c>
      <c r="B64">
        <v>156</v>
      </c>
      <c r="C64" t="s">
        <v>9</v>
      </c>
      <c r="D64" t="s">
        <v>70</v>
      </c>
      <c r="E64" t="s">
        <v>69</v>
      </c>
      <c r="F64">
        <v>49.15</v>
      </c>
      <c r="G64">
        <v>-125.917</v>
      </c>
      <c r="H64" s="9">
        <v>3562</v>
      </c>
      <c r="I64" s="9">
        <v>42004</v>
      </c>
      <c r="J64" s="1">
        <f t="shared" si="0"/>
        <v>105.24845995893224</v>
      </c>
      <c r="K64" t="b">
        <f t="shared" si="1"/>
        <v>0</v>
      </c>
    </row>
    <row r="65" spans="1:11" x14ac:dyDescent="0.2">
      <c r="A65">
        <v>558</v>
      </c>
      <c r="C65" t="s">
        <v>9</v>
      </c>
      <c r="D65" t="s">
        <v>71</v>
      </c>
      <c r="E65" t="s">
        <v>11</v>
      </c>
      <c r="F65">
        <v>48.368000000000002</v>
      </c>
      <c r="G65">
        <v>-124.617</v>
      </c>
      <c r="H65" s="9">
        <v>12632</v>
      </c>
      <c r="I65" s="9">
        <v>42004</v>
      </c>
      <c r="J65" s="1">
        <f t="shared" si="0"/>
        <v>80.416153319644081</v>
      </c>
      <c r="K65" t="b">
        <f t="shared" si="1"/>
        <v>0</v>
      </c>
    </row>
    <row r="66" spans="1:11" x14ac:dyDescent="0.2">
      <c r="A66">
        <v>557</v>
      </c>
      <c r="C66" t="s">
        <v>9</v>
      </c>
      <c r="D66" t="s">
        <v>72</v>
      </c>
      <c r="E66" t="s">
        <v>11</v>
      </c>
      <c r="F66">
        <v>42.737000000000002</v>
      </c>
      <c r="G66">
        <v>-124.497</v>
      </c>
      <c r="H66" s="9">
        <v>35065</v>
      </c>
      <c r="I66" s="9">
        <v>42004</v>
      </c>
      <c r="J66" s="1">
        <f t="shared" si="0"/>
        <v>18.997946611909651</v>
      </c>
      <c r="K66" t="b">
        <f t="shared" si="1"/>
        <v>0</v>
      </c>
    </row>
    <row r="67" spans="1:11" x14ac:dyDescent="0.2">
      <c r="A67">
        <v>575</v>
      </c>
      <c r="C67" t="s">
        <v>9</v>
      </c>
      <c r="D67" t="s">
        <v>73</v>
      </c>
      <c r="E67" t="s">
        <v>11</v>
      </c>
      <c r="F67">
        <v>43.344999999999999</v>
      </c>
      <c r="G67">
        <v>-124.322</v>
      </c>
      <c r="H67" s="9">
        <v>28672</v>
      </c>
      <c r="I67" s="9">
        <v>42004</v>
      </c>
      <c r="J67" s="1">
        <f t="shared" ref="J67:J130" si="2">(I67-H67)/365.25</f>
        <v>36.501026694045173</v>
      </c>
      <c r="K67" t="b">
        <f t="shared" ref="K67:K130" si="3">IF(AND(F67 &gt; $M$2-$M$4,F67 &lt; $M$2+$M$4,G67 &gt; $M$3-$M$5, G67 &lt; $M$3+$M$5, J67 &gt;= $M$6), TRUE)</f>
        <v>0</v>
      </c>
    </row>
    <row r="68" spans="1:11" x14ac:dyDescent="0.2">
      <c r="A68">
        <v>576</v>
      </c>
      <c r="C68" t="s">
        <v>9</v>
      </c>
      <c r="D68" t="s">
        <v>74</v>
      </c>
      <c r="E68" t="s">
        <v>11</v>
      </c>
      <c r="F68">
        <v>40.767000000000003</v>
      </c>
      <c r="G68">
        <v>-124.217</v>
      </c>
      <c r="H68" s="9">
        <v>33970</v>
      </c>
      <c r="I68" s="9">
        <v>42004</v>
      </c>
      <c r="J68" s="1">
        <f t="shared" si="2"/>
        <v>21.995893223819301</v>
      </c>
      <c r="K68" t="b">
        <f t="shared" si="3"/>
        <v>0</v>
      </c>
    </row>
    <row r="69" spans="1:11" x14ac:dyDescent="0.2">
      <c r="A69">
        <v>556</v>
      </c>
      <c r="C69" t="s">
        <v>9</v>
      </c>
      <c r="D69" t="s">
        <v>75</v>
      </c>
      <c r="E69" t="s">
        <v>11</v>
      </c>
      <c r="F69">
        <v>41.744999999999997</v>
      </c>
      <c r="G69">
        <v>-124.18300000000001</v>
      </c>
      <c r="H69" s="9">
        <v>12155</v>
      </c>
      <c r="I69" s="9">
        <v>42004</v>
      </c>
      <c r="J69" s="1">
        <f t="shared" si="2"/>
        <v>81.722108145106091</v>
      </c>
      <c r="K69" t="b">
        <f t="shared" si="3"/>
        <v>0</v>
      </c>
    </row>
    <row r="70" spans="1:11" x14ac:dyDescent="0.2">
      <c r="A70">
        <v>592</v>
      </c>
      <c r="B70">
        <v>157</v>
      </c>
      <c r="C70" t="s">
        <v>9</v>
      </c>
      <c r="D70" t="s">
        <v>76</v>
      </c>
      <c r="E70" t="s">
        <v>11</v>
      </c>
      <c r="F70">
        <v>44.625</v>
      </c>
      <c r="G70">
        <v>-124.04300000000001</v>
      </c>
      <c r="H70" s="9">
        <v>24504</v>
      </c>
      <c r="I70" s="9">
        <v>42004</v>
      </c>
      <c r="J70" s="1">
        <f t="shared" si="2"/>
        <v>47.912388774811774</v>
      </c>
      <c r="K70" t="b">
        <f t="shared" si="3"/>
        <v>0</v>
      </c>
    </row>
    <row r="71" spans="1:11" x14ac:dyDescent="0.2">
      <c r="A71">
        <v>564</v>
      </c>
      <c r="C71" t="s">
        <v>9</v>
      </c>
      <c r="D71" t="s">
        <v>77</v>
      </c>
      <c r="E71" t="s">
        <v>11</v>
      </c>
      <c r="F71">
        <v>46.704999999999998</v>
      </c>
      <c r="G71">
        <v>-123.959</v>
      </c>
      <c r="H71" s="9">
        <v>26609</v>
      </c>
      <c r="I71" s="9">
        <v>41912</v>
      </c>
      <c r="J71" s="1">
        <f t="shared" si="2"/>
        <v>41.897330595482543</v>
      </c>
      <c r="K71" t="b">
        <f t="shared" si="3"/>
        <v>0</v>
      </c>
    </row>
    <row r="72" spans="1:11" x14ac:dyDescent="0.2">
      <c r="A72">
        <v>572</v>
      </c>
      <c r="C72" t="s">
        <v>9</v>
      </c>
      <c r="D72" t="s">
        <v>78</v>
      </c>
      <c r="E72" t="s">
        <v>11</v>
      </c>
      <c r="F72">
        <v>46.22</v>
      </c>
      <c r="G72">
        <v>-123.767</v>
      </c>
      <c r="H72" s="9">
        <v>9157</v>
      </c>
      <c r="I72" s="9">
        <v>42004</v>
      </c>
      <c r="J72" s="1">
        <f t="shared" si="2"/>
        <v>89.930184804928132</v>
      </c>
      <c r="K72" t="b">
        <f t="shared" si="3"/>
        <v>0</v>
      </c>
    </row>
    <row r="73" spans="1:11" x14ac:dyDescent="0.2">
      <c r="A73">
        <v>573</v>
      </c>
      <c r="C73" t="s">
        <v>9</v>
      </c>
      <c r="D73" t="s">
        <v>79</v>
      </c>
      <c r="E73" t="s">
        <v>11</v>
      </c>
      <c r="F73">
        <v>38.909999999999997</v>
      </c>
      <c r="G73">
        <v>-123.71</v>
      </c>
      <c r="H73" s="9">
        <v>35065</v>
      </c>
      <c r="I73" s="9">
        <v>42004</v>
      </c>
      <c r="J73" s="1">
        <f t="shared" si="2"/>
        <v>18.997946611909651</v>
      </c>
      <c r="K73" t="b">
        <f t="shared" si="3"/>
        <v>0</v>
      </c>
    </row>
    <row r="74" spans="1:11" x14ac:dyDescent="0.2">
      <c r="A74">
        <v>584</v>
      </c>
      <c r="C74" t="s">
        <v>9</v>
      </c>
      <c r="D74" t="s">
        <v>80</v>
      </c>
      <c r="E74" t="s">
        <v>11</v>
      </c>
      <c r="F74">
        <v>48.125</v>
      </c>
      <c r="G74">
        <v>-123.44</v>
      </c>
      <c r="H74" s="9">
        <v>29068</v>
      </c>
      <c r="I74" s="9">
        <v>42004</v>
      </c>
      <c r="J74" s="1">
        <f t="shared" si="2"/>
        <v>35.416837782340863</v>
      </c>
      <c r="K74" t="b">
        <f t="shared" si="3"/>
        <v>0</v>
      </c>
    </row>
    <row r="75" spans="1:11" x14ac:dyDescent="0.2">
      <c r="A75">
        <v>543</v>
      </c>
      <c r="C75" t="s">
        <v>9</v>
      </c>
      <c r="D75" t="s">
        <v>81</v>
      </c>
      <c r="E75" t="s">
        <v>69</v>
      </c>
      <c r="F75">
        <v>48.42</v>
      </c>
      <c r="G75">
        <v>-123.37</v>
      </c>
      <c r="H75" s="9">
        <v>3337</v>
      </c>
      <c r="I75" s="9">
        <v>42004</v>
      </c>
      <c r="J75" s="1">
        <f t="shared" si="2"/>
        <v>105.86447638603696</v>
      </c>
      <c r="K75" t="b">
        <f t="shared" si="3"/>
        <v>0</v>
      </c>
    </row>
    <row r="76" spans="1:11" x14ac:dyDescent="0.2">
      <c r="A76">
        <v>551</v>
      </c>
      <c r="B76">
        <v>158</v>
      </c>
      <c r="C76" t="s">
        <v>9</v>
      </c>
      <c r="D76" t="s">
        <v>82</v>
      </c>
      <c r="E76" t="s">
        <v>11</v>
      </c>
      <c r="F76">
        <v>37.799999999999997</v>
      </c>
      <c r="G76">
        <v>-122.467</v>
      </c>
      <c r="H76" s="9" t="s">
        <v>83</v>
      </c>
      <c r="I76" s="9">
        <v>42004</v>
      </c>
      <c r="J76" s="1" t="e">
        <f t="shared" si="2"/>
        <v>#VALUE!</v>
      </c>
      <c r="K76" t="e">
        <f t="shared" si="3"/>
        <v>#VALUE!</v>
      </c>
    </row>
    <row r="77" spans="1:11" x14ac:dyDescent="0.2">
      <c r="A77">
        <v>555</v>
      </c>
      <c r="C77" t="s">
        <v>9</v>
      </c>
      <c r="D77" t="s">
        <v>84</v>
      </c>
      <c r="E77" t="s">
        <v>11</v>
      </c>
      <c r="F77">
        <v>36.604999999999997</v>
      </c>
      <c r="G77">
        <v>-121.88800000000001</v>
      </c>
      <c r="H77" s="9">
        <v>26976</v>
      </c>
      <c r="I77" s="9">
        <v>42004</v>
      </c>
      <c r="J77" s="1">
        <f t="shared" si="2"/>
        <v>41.144421629021217</v>
      </c>
      <c r="K77" t="b">
        <f t="shared" si="3"/>
        <v>0</v>
      </c>
    </row>
    <row r="78" spans="1:11" x14ac:dyDescent="0.2">
      <c r="A78">
        <v>565</v>
      </c>
      <c r="C78" t="s">
        <v>9</v>
      </c>
      <c r="D78" t="s">
        <v>85</v>
      </c>
      <c r="E78" t="s">
        <v>11</v>
      </c>
      <c r="F78">
        <v>35.17</v>
      </c>
      <c r="G78">
        <v>-120.75</v>
      </c>
      <c r="H78" s="9">
        <v>17533</v>
      </c>
      <c r="I78" s="9">
        <v>42004</v>
      </c>
      <c r="J78" s="1">
        <f t="shared" si="2"/>
        <v>66.997946611909654</v>
      </c>
      <c r="K78" t="b">
        <f t="shared" si="3"/>
        <v>0</v>
      </c>
    </row>
    <row r="79" spans="1:11" x14ac:dyDescent="0.2">
      <c r="A79">
        <v>594</v>
      </c>
      <c r="C79" t="s">
        <v>9</v>
      </c>
      <c r="D79" t="s">
        <v>86</v>
      </c>
      <c r="E79" t="s">
        <v>11</v>
      </c>
      <c r="F79">
        <v>34.47</v>
      </c>
      <c r="G79">
        <v>-120.68</v>
      </c>
      <c r="H79" s="9">
        <v>33738</v>
      </c>
      <c r="I79" s="9">
        <v>42004</v>
      </c>
      <c r="J79" s="1">
        <f t="shared" si="2"/>
        <v>22.631074606433948</v>
      </c>
      <c r="K79" t="b">
        <f t="shared" si="3"/>
        <v>0</v>
      </c>
    </row>
    <row r="80" spans="1:11" x14ac:dyDescent="0.2">
      <c r="A80">
        <v>577</v>
      </c>
      <c r="C80" t="s">
        <v>9</v>
      </c>
      <c r="D80" t="s">
        <v>87</v>
      </c>
      <c r="E80" t="s">
        <v>11</v>
      </c>
      <c r="F80">
        <v>34.408000000000001</v>
      </c>
      <c r="G80">
        <v>-119.685</v>
      </c>
      <c r="H80" s="9">
        <v>35065</v>
      </c>
      <c r="I80" s="9">
        <v>42004</v>
      </c>
      <c r="J80" s="1">
        <f t="shared" si="2"/>
        <v>18.997946611909651</v>
      </c>
      <c r="K80" t="b">
        <f t="shared" si="3"/>
        <v>0</v>
      </c>
    </row>
    <row r="81" spans="1:11" x14ac:dyDescent="0.2">
      <c r="A81">
        <v>578</v>
      </c>
      <c r="C81" t="s">
        <v>9</v>
      </c>
      <c r="D81" t="s">
        <v>88</v>
      </c>
      <c r="E81" t="s">
        <v>11</v>
      </c>
      <c r="F81">
        <v>34.008000000000003</v>
      </c>
      <c r="G81">
        <v>-118.5</v>
      </c>
      <c r="H81" s="9">
        <v>26990</v>
      </c>
      <c r="I81" s="9">
        <v>42004</v>
      </c>
      <c r="J81" s="1">
        <f t="shared" si="2"/>
        <v>41.106091718001366</v>
      </c>
      <c r="K81" t="b">
        <f t="shared" si="3"/>
        <v>0</v>
      </c>
    </row>
    <row r="82" spans="1:11" x14ac:dyDescent="0.2">
      <c r="A82">
        <v>313</v>
      </c>
      <c r="C82" t="s">
        <v>9</v>
      </c>
      <c r="D82" t="s">
        <v>89</v>
      </c>
      <c r="E82" t="s">
        <v>11</v>
      </c>
      <c r="F82">
        <v>33.450000000000003</v>
      </c>
      <c r="G82">
        <v>-118.483</v>
      </c>
      <c r="H82" s="9">
        <v>28668</v>
      </c>
      <c r="I82" s="9">
        <v>29130</v>
      </c>
      <c r="J82" s="1">
        <f t="shared" si="2"/>
        <v>1.2648870636550309</v>
      </c>
      <c r="K82" t="b">
        <f t="shared" si="3"/>
        <v>0</v>
      </c>
    </row>
    <row r="83" spans="1:11" x14ac:dyDescent="0.2">
      <c r="A83">
        <v>313</v>
      </c>
      <c r="C83" t="s">
        <v>19</v>
      </c>
      <c r="D83" t="s">
        <v>89</v>
      </c>
      <c r="E83" t="s">
        <v>11</v>
      </c>
      <c r="F83">
        <v>33.450000000000003</v>
      </c>
      <c r="G83">
        <v>-118.483</v>
      </c>
      <c r="H83" s="9">
        <v>29296</v>
      </c>
      <c r="I83" s="9">
        <v>32295</v>
      </c>
      <c r="J83" s="1">
        <f t="shared" si="2"/>
        <v>8.2108145106091719</v>
      </c>
      <c r="K83" t="b">
        <f t="shared" si="3"/>
        <v>0</v>
      </c>
    </row>
    <row r="84" spans="1:11" x14ac:dyDescent="0.2">
      <c r="A84">
        <v>36</v>
      </c>
      <c r="B84">
        <v>160</v>
      </c>
      <c r="C84" t="s">
        <v>9</v>
      </c>
      <c r="D84" t="s">
        <v>90</v>
      </c>
      <c r="E84" t="s">
        <v>91</v>
      </c>
      <c r="F84">
        <v>28.88</v>
      </c>
      <c r="G84">
        <v>-118.3</v>
      </c>
      <c r="H84" s="9">
        <v>28329</v>
      </c>
      <c r="I84" s="9">
        <v>31412</v>
      </c>
      <c r="J84" s="1">
        <f t="shared" si="2"/>
        <v>8.4407939767282691</v>
      </c>
      <c r="K84" t="b">
        <f t="shared" si="3"/>
        <v>0</v>
      </c>
    </row>
    <row r="85" spans="1:11" x14ac:dyDescent="0.2">
      <c r="A85">
        <v>567</v>
      </c>
      <c r="C85" t="s">
        <v>9</v>
      </c>
      <c r="D85" t="s">
        <v>92</v>
      </c>
      <c r="E85" t="s">
        <v>11</v>
      </c>
      <c r="F85">
        <v>33.716999999999999</v>
      </c>
      <c r="G85">
        <v>-118.27200000000001</v>
      </c>
      <c r="H85" s="9">
        <v>8734</v>
      </c>
      <c r="I85" s="9">
        <v>42004</v>
      </c>
      <c r="J85" s="1">
        <f t="shared" si="2"/>
        <v>91.088295687885008</v>
      </c>
      <c r="K85" t="b">
        <f t="shared" si="3"/>
        <v>0</v>
      </c>
    </row>
    <row r="86" spans="1:11" x14ac:dyDescent="0.2">
      <c r="A86">
        <v>554</v>
      </c>
      <c r="B86">
        <v>159</v>
      </c>
      <c r="C86" t="s">
        <v>9</v>
      </c>
      <c r="D86" t="s">
        <v>93</v>
      </c>
      <c r="E86" t="s">
        <v>11</v>
      </c>
      <c r="F86">
        <v>32.866999999999997</v>
      </c>
      <c r="G86">
        <v>-117.25</v>
      </c>
      <c r="H86" s="9">
        <v>9042</v>
      </c>
      <c r="I86" s="9">
        <v>42004</v>
      </c>
      <c r="J86" s="1">
        <f t="shared" si="2"/>
        <v>90.245037645448321</v>
      </c>
      <c r="K86" t="b">
        <f t="shared" si="3"/>
        <v>0</v>
      </c>
    </row>
    <row r="87" spans="1:11" x14ac:dyDescent="0.2">
      <c r="A87">
        <v>569</v>
      </c>
      <c r="C87" t="s">
        <v>9</v>
      </c>
      <c r="D87" t="s">
        <v>94</v>
      </c>
      <c r="E87" t="s">
        <v>11</v>
      </c>
      <c r="F87">
        <v>32.713000000000001</v>
      </c>
      <c r="G87">
        <v>-117.173</v>
      </c>
      <c r="H87" s="9">
        <v>2213</v>
      </c>
      <c r="I87" s="9">
        <v>42004</v>
      </c>
      <c r="J87" s="1">
        <f t="shared" si="2"/>
        <v>108.94182067077344</v>
      </c>
      <c r="K87" t="b">
        <f t="shared" si="3"/>
        <v>0</v>
      </c>
    </row>
    <row r="88" spans="1:11" x14ac:dyDescent="0.2">
      <c r="A88">
        <v>317</v>
      </c>
      <c r="C88" t="s">
        <v>9</v>
      </c>
      <c r="D88" t="s">
        <v>95</v>
      </c>
      <c r="E88" t="s">
        <v>91</v>
      </c>
      <c r="F88">
        <v>31.85</v>
      </c>
      <c r="G88">
        <v>-116.633</v>
      </c>
      <c r="H88" s="9">
        <v>20599</v>
      </c>
      <c r="I88" s="9">
        <v>33360</v>
      </c>
      <c r="J88" s="1">
        <f t="shared" si="2"/>
        <v>34.937713894592747</v>
      </c>
      <c r="K88" t="b">
        <f t="shared" si="3"/>
        <v>0</v>
      </c>
    </row>
    <row r="89" spans="1:11" x14ac:dyDescent="0.2">
      <c r="A89">
        <v>308</v>
      </c>
      <c r="C89" t="s">
        <v>9</v>
      </c>
      <c r="D89" t="s">
        <v>96</v>
      </c>
      <c r="E89" t="s">
        <v>91</v>
      </c>
      <c r="F89">
        <v>30.483000000000001</v>
      </c>
      <c r="G89">
        <v>-115.983</v>
      </c>
      <c r="H89" s="9">
        <v>28272</v>
      </c>
      <c r="I89" s="9">
        <v>33238</v>
      </c>
      <c r="J89" s="1">
        <f t="shared" si="2"/>
        <v>13.596167008898014</v>
      </c>
      <c r="K89" t="b">
        <f t="shared" si="3"/>
        <v>0</v>
      </c>
    </row>
    <row r="90" spans="1:11" x14ac:dyDescent="0.2">
      <c r="A90">
        <v>305</v>
      </c>
      <c r="C90" t="s">
        <v>9</v>
      </c>
      <c r="D90" t="s">
        <v>97</v>
      </c>
      <c r="E90" t="s">
        <v>91</v>
      </c>
      <c r="F90">
        <v>28.1</v>
      </c>
      <c r="G90">
        <v>-115.18300000000001</v>
      </c>
      <c r="H90" s="9">
        <v>27961</v>
      </c>
      <c r="I90" s="9">
        <v>32871</v>
      </c>
      <c r="J90" s="1">
        <f t="shared" si="2"/>
        <v>13.442847364818617</v>
      </c>
      <c r="K90" t="b">
        <f t="shared" si="3"/>
        <v>0</v>
      </c>
    </row>
    <row r="91" spans="1:11" x14ac:dyDescent="0.2">
      <c r="A91">
        <v>307</v>
      </c>
      <c r="C91" t="s">
        <v>9</v>
      </c>
      <c r="D91" t="s">
        <v>98</v>
      </c>
      <c r="E91" t="s">
        <v>91</v>
      </c>
      <c r="F91">
        <v>31.016999999999999</v>
      </c>
      <c r="G91">
        <v>-114.81699999999999</v>
      </c>
      <c r="H91" s="9">
        <v>29953</v>
      </c>
      <c r="I91" s="9">
        <v>31694</v>
      </c>
      <c r="J91" s="1">
        <f t="shared" si="2"/>
        <v>4.7665982203969888</v>
      </c>
      <c r="K91" t="b">
        <f t="shared" si="3"/>
        <v>0</v>
      </c>
    </row>
    <row r="92" spans="1:11" x14ac:dyDescent="0.2">
      <c r="A92">
        <v>310</v>
      </c>
      <c r="C92" t="s">
        <v>9</v>
      </c>
      <c r="D92" t="s">
        <v>99</v>
      </c>
      <c r="E92" t="s">
        <v>91</v>
      </c>
      <c r="F92">
        <v>28.966999999999999</v>
      </c>
      <c r="G92">
        <v>-113.55</v>
      </c>
      <c r="H92" s="9">
        <v>26666</v>
      </c>
      <c r="I92" s="9">
        <v>34586</v>
      </c>
      <c r="J92" s="1">
        <f t="shared" si="2"/>
        <v>21.683778234086244</v>
      </c>
      <c r="K92" t="b">
        <f t="shared" si="3"/>
        <v>0</v>
      </c>
    </row>
    <row r="93" spans="1:11" x14ac:dyDescent="0.2">
      <c r="A93">
        <v>674</v>
      </c>
      <c r="C93" t="s">
        <v>9</v>
      </c>
      <c r="D93" t="s">
        <v>100</v>
      </c>
      <c r="E93" t="s">
        <v>91</v>
      </c>
      <c r="F93">
        <v>24.783000000000001</v>
      </c>
      <c r="G93">
        <v>-112.117</v>
      </c>
      <c r="H93" s="9">
        <v>25112</v>
      </c>
      <c r="I93" s="9">
        <v>30437</v>
      </c>
      <c r="J93" s="1">
        <f t="shared" si="2"/>
        <v>14.57905544147844</v>
      </c>
      <c r="K93" t="b">
        <f t="shared" si="3"/>
        <v>0</v>
      </c>
    </row>
    <row r="94" spans="1:11" x14ac:dyDescent="0.2">
      <c r="A94">
        <v>319</v>
      </c>
      <c r="C94" t="s">
        <v>9</v>
      </c>
      <c r="D94" t="s">
        <v>101</v>
      </c>
      <c r="E94" t="s">
        <v>91</v>
      </c>
      <c r="F94">
        <v>26.016999999999999</v>
      </c>
      <c r="G94">
        <v>-111.367</v>
      </c>
      <c r="H94" s="9">
        <v>27515</v>
      </c>
      <c r="I94" s="9">
        <v>32355</v>
      </c>
      <c r="J94" s="1">
        <f t="shared" si="2"/>
        <v>13.25119780971937</v>
      </c>
      <c r="K94" t="b">
        <f t="shared" si="3"/>
        <v>0</v>
      </c>
    </row>
    <row r="95" spans="1:11" x14ac:dyDescent="0.2">
      <c r="A95">
        <v>397</v>
      </c>
      <c r="C95" t="s">
        <v>9</v>
      </c>
      <c r="D95" t="s">
        <v>102</v>
      </c>
      <c r="E95" t="s">
        <v>91</v>
      </c>
      <c r="F95">
        <v>27.933</v>
      </c>
      <c r="G95">
        <v>-110.9</v>
      </c>
      <c r="H95" s="9">
        <v>19360</v>
      </c>
      <c r="I95" s="9">
        <v>31777</v>
      </c>
      <c r="J95" s="1">
        <f t="shared" si="2"/>
        <v>33.995893223819301</v>
      </c>
      <c r="K95" t="b">
        <f t="shared" si="3"/>
        <v>0</v>
      </c>
    </row>
    <row r="96" spans="1:11" x14ac:dyDescent="0.2">
      <c r="A96">
        <v>671</v>
      </c>
      <c r="C96" t="s">
        <v>9</v>
      </c>
      <c r="D96" t="s">
        <v>103</v>
      </c>
      <c r="E96" t="s">
        <v>91</v>
      </c>
      <c r="F96">
        <v>24.167000000000002</v>
      </c>
      <c r="G96">
        <v>-110.35</v>
      </c>
      <c r="H96" s="9">
        <v>18995</v>
      </c>
      <c r="I96" s="9">
        <v>30651</v>
      </c>
      <c r="J96" s="1">
        <f t="shared" si="2"/>
        <v>31.912388774811774</v>
      </c>
      <c r="K96" t="b">
        <f t="shared" si="3"/>
        <v>0</v>
      </c>
    </row>
    <row r="97" spans="1:11" x14ac:dyDescent="0.2">
      <c r="A97">
        <v>90</v>
      </c>
      <c r="B97">
        <v>162</v>
      </c>
      <c r="C97" t="s">
        <v>9</v>
      </c>
      <c r="D97" t="s">
        <v>104</v>
      </c>
      <c r="E97" t="s">
        <v>91</v>
      </c>
      <c r="F97">
        <v>18.716999999999999</v>
      </c>
      <c r="G97">
        <v>-110.017</v>
      </c>
      <c r="H97" s="9">
        <v>20880</v>
      </c>
      <c r="I97" s="9">
        <v>21735</v>
      </c>
      <c r="J97" s="1">
        <f t="shared" si="2"/>
        <v>2.3408624229979464</v>
      </c>
      <c r="K97" t="b">
        <f t="shared" si="3"/>
        <v>0</v>
      </c>
    </row>
    <row r="98" spans="1:11" x14ac:dyDescent="0.2">
      <c r="A98">
        <v>34</v>
      </c>
      <c r="B98">
        <v>161</v>
      </c>
      <c r="C98" t="s">
        <v>9</v>
      </c>
      <c r="D98" t="s">
        <v>105</v>
      </c>
      <c r="E98" t="s">
        <v>91</v>
      </c>
      <c r="F98">
        <v>22.882999999999999</v>
      </c>
      <c r="G98">
        <v>-109.917</v>
      </c>
      <c r="H98" s="9">
        <v>26827</v>
      </c>
      <c r="I98" s="9">
        <v>37864</v>
      </c>
      <c r="J98" s="1">
        <f t="shared" si="2"/>
        <v>30.217659137577002</v>
      </c>
      <c r="K98" t="b">
        <f t="shared" si="3"/>
        <v>0</v>
      </c>
    </row>
    <row r="99" spans="1:11" x14ac:dyDescent="0.2">
      <c r="A99">
        <v>677</v>
      </c>
      <c r="C99" t="s">
        <v>9</v>
      </c>
      <c r="D99" t="s">
        <v>106</v>
      </c>
      <c r="E99" t="s">
        <v>91</v>
      </c>
      <c r="F99">
        <v>26.7</v>
      </c>
      <c r="G99">
        <v>-109.517</v>
      </c>
      <c r="H99" s="9">
        <v>25569</v>
      </c>
      <c r="I99" s="9">
        <v>27029</v>
      </c>
      <c r="J99" s="1">
        <f t="shared" si="2"/>
        <v>3.9972621492128679</v>
      </c>
      <c r="K99" t="b">
        <f t="shared" si="3"/>
        <v>0</v>
      </c>
    </row>
    <row r="100" spans="1:11" x14ac:dyDescent="0.2">
      <c r="A100">
        <v>22</v>
      </c>
      <c r="B100">
        <v>137</v>
      </c>
      <c r="C100" t="s">
        <v>9</v>
      </c>
      <c r="D100" t="s">
        <v>107</v>
      </c>
      <c r="E100" t="s">
        <v>108</v>
      </c>
      <c r="F100">
        <v>-27.152999999999999</v>
      </c>
      <c r="G100">
        <v>-109.44799999999999</v>
      </c>
      <c r="H100" s="9">
        <v>20836</v>
      </c>
      <c r="I100" s="9">
        <v>21550</v>
      </c>
      <c r="J100" s="1">
        <f t="shared" si="2"/>
        <v>1.9548254620123204</v>
      </c>
      <c r="K100" t="b">
        <f t="shared" si="3"/>
        <v>0</v>
      </c>
    </row>
    <row r="101" spans="1:11" x14ac:dyDescent="0.2">
      <c r="A101">
        <v>22</v>
      </c>
      <c r="B101">
        <v>137</v>
      </c>
      <c r="C101" t="s">
        <v>19</v>
      </c>
      <c r="D101" t="s">
        <v>107</v>
      </c>
      <c r="E101" t="s">
        <v>108</v>
      </c>
      <c r="F101">
        <v>-27.152999999999999</v>
      </c>
      <c r="G101">
        <v>-109.44799999999999</v>
      </c>
      <c r="H101" s="9">
        <v>22673</v>
      </c>
      <c r="I101" s="9">
        <v>23118</v>
      </c>
      <c r="J101" s="1">
        <f t="shared" si="2"/>
        <v>1.2183436002737851</v>
      </c>
      <c r="K101" t="b">
        <f t="shared" si="3"/>
        <v>0</v>
      </c>
    </row>
    <row r="102" spans="1:11" x14ac:dyDescent="0.2">
      <c r="A102">
        <v>22</v>
      </c>
      <c r="B102">
        <v>137</v>
      </c>
      <c r="C102" t="s">
        <v>37</v>
      </c>
      <c r="D102" t="s">
        <v>107</v>
      </c>
      <c r="E102" t="s">
        <v>108</v>
      </c>
      <c r="F102">
        <v>-27.152999999999999</v>
      </c>
      <c r="G102">
        <v>-109.44799999999999</v>
      </c>
      <c r="H102" s="9">
        <v>25660</v>
      </c>
      <c r="I102" s="9">
        <v>42004</v>
      </c>
      <c r="J102" s="1">
        <f t="shared" si="2"/>
        <v>44.747433264887064</v>
      </c>
      <c r="K102" t="b">
        <f t="shared" si="3"/>
        <v>0</v>
      </c>
    </row>
    <row r="103" spans="1:11" x14ac:dyDescent="0.2">
      <c r="A103">
        <v>391</v>
      </c>
      <c r="B103">
        <v>165</v>
      </c>
      <c r="C103" t="s">
        <v>9</v>
      </c>
      <c r="D103" t="s">
        <v>109</v>
      </c>
      <c r="E103" t="s">
        <v>55</v>
      </c>
      <c r="F103">
        <v>10.282999999999999</v>
      </c>
      <c r="G103">
        <v>-109.217</v>
      </c>
      <c r="H103" s="9">
        <v>31199</v>
      </c>
      <c r="I103" s="9">
        <v>31368</v>
      </c>
      <c r="J103" s="1">
        <f t="shared" si="2"/>
        <v>0.46269678302532513</v>
      </c>
      <c r="K103" t="b">
        <f t="shared" si="3"/>
        <v>0</v>
      </c>
    </row>
    <row r="104" spans="1:11" x14ac:dyDescent="0.2">
      <c r="A104">
        <v>391</v>
      </c>
      <c r="B104">
        <v>165</v>
      </c>
      <c r="C104" t="s">
        <v>19</v>
      </c>
      <c r="D104" t="s">
        <v>109</v>
      </c>
      <c r="E104" t="s">
        <v>55</v>
      </c>
      <c r="F104">
        <v>10.282999999999999</v>
      </c>
      <c r="G104">
        <v>-109.217</v>
      </c>
      <c r="H104" s="9">
        <v>31523</v>
      </c>
      <c r="I104" s="9">
        <v>32437</v>
      </c>
      <c r="J104" s="1">
        <f t="shared" si="2"/>
        <v>2.5023956194387407</v>
      </c>
      <c r="K104" t="b">
        <f t="shared" si="3"/>
        <v>0</v>
      </c>
    </row>
    <row r="105" spans="1:11" x14ac:dyDescent="0.2">
      <c r="A105">
        <v>391</v>
      </c>
      <c r="B105">
        <v>165</v>
      </c>
      <c r="C105" t="s">
        <v>37</v>
      </c>
      <c r="D105" t="s">
        <v>109</v>
      </c>
      <c r="E105" t="s">
        <v>55</v>
      </c>
      <c r="F105">
        <v>10.282999999999999</v>
      </c>
      <c r="G105">
        <v>-109.217</v>
      </c>
      <c r="H105" s="9">
        <v>39181</v>
      </c>
      <c r="I105" s="9">
        <v>39596</v>
      </c>
      <c r="J105" s="1">
        <f t="shared" si="2"/>
        <v>1.1362080766598219</v>
      </c>
      <c r="K105" t="b">
        <f t="shared" si="3"/>
        <v>0</v>
      </c>
    </row>
    <row r="106" spans="1:11" x14ac:dyDescent="0.2">
      <c r="A106">
        <v>391</v>
      </c>
      <c r="B106">
        <v>165</v>
      </c>
      <c r="C106" t="s">
        <v>110</v>
      </c>
      <c r="D106" t="s">
        <v>109</v>
      </c>
      <c r="E106" t="s">
        <v>55</v>
      </c>
      <c r="F106">
        <v>10.282999999999999</v>
      </c>
      <c r="G106">
        <v>-109.217</v>
      </c>
      <c r="H106" s="9">
        <v>40771</v>
      </c>
      <c r="I106" s="9">
        <v>41198</v>
      </c>
      <c r="J106" s="1">
        <f t="shared" si="2"/>
        <v>1.1690622861054072</v>
      </c>
      <c r="K106" t="b">
        <f t="shared" si="3"/>
        <v>0</v>
      </c>
    </row>
    <row r="107" spans="1:11" x14ac:dyDescent="0.2">
      <c r="A107">
        <v>676</v>
      </c>
      <c r="C107" t="s">
        <v>9</v>
      </c>
      <c r="D107" t="s">
        <v>111</v>
      </c>
      <c r="E107" t="s">
        <v>91</v>
      </c>
      <c r="F107">
        <v>25.6</v>
      </c>
      <c r="G107">
        <v>-109.05</v>
      </c>
      <c r="H107" s="9">
        <v>20510</v>
      </c>
      <c r="I107" s="9">
        <v>27394</v>
      </c>
      <c r="J107" s="1">
        <f t="shared" si="2"/>
        <v>18.847364818617386</v>
      </c>
      <c r="K107" t="b">
        <f t="shared" si="3"/>
        <v>0</v>
      </c>
    </row>
    <row r="108" spans="1:11" x14ac:dyDescent="0.2">
      <c r="A108">
        <v>673</v>
      </c>
      <c r="C108" t="s">
        <v>9</v>
      </c>
      <c r="D108" t="s">
        <v>112</v>
      </c>
      <c r="E108" t="s">
        <v>91</v>
      </c>
      <c r="F108">
        <v>23.2</v>
      </c>
      <c r="G108">
        <v>-106.417</v>
      </c>
      <c r="H108" s="9">
        <v>19361</v>
      </c>
      <c r="I108" s="9">
        <v>27573</v>
      </c>
      <c r="J108" s="1">
        <f t="shared" si="2"/>
        <v>22.483230663928815</v>
      </c>
      <c r="K108" t="b">
        <f t="shared" si="3"/>
        <v>0</v>
      </c>
    </row>
    <row r="109" spans="1:11" x14ac:dyDescent="0.2">
      <c r="A109">
        <v>393</v>
      </c>
      <c r="C109" t="s">
        <v>9</v>
      </c>
      <c r="D109" t="s">
        <v>113</v>
      </c>
      <c r="E109" t="s">
        <v>91</v>
      </c>
      <c r="F109">
        <v>20.617000000000001</v>
      </c>
      <c r="G109">
        <v>-105.25</v>
      </c>
      <c r="H109" s="9">
        <v>26895</v>
      </c>
      <c r="I109" s="9">
        <v>33298</v>
      </c>
      <c r="J109" s="1">
        <f t="shared" si="2"/>
        <v>17.530458590006845</v>
      </c>
      <c r="K109" t="b">
        <f t="shared" si="3"/>
        <v>0</v>
      </c>
    </row>
    <row r="110" spans="1:11" x14ac:dyDescent="0.2">
      <c r="A110">
        <v>395</v>
      </c>
      <c r="B110">
        <v>163</v>
      </c>
      <c r="C110" t="s">
        <v>9</v>
      </c>
      <c r="D110" t="s">
        <v>114</v>
      </c>
      <c r="E110" t="s">
        <v>91</v>
      </c>
      <c r="F110">
        <v>19.059999999999999</v>
      </c>
      <c r="G110">
        <v>-104.3</v>
      </c>
      <c r="H110" s="9">
        <v>19480</v>
      </c>
      <c r="I110" s="9">
        <v>30316</v>
      </c>
      <c r="J110" s="1">
        <f t="shared" si="2"/>
        <v>29.66735112936345</v>
      </c>
      <c r="K110" t="b">
        <f t="shared" si="3"/>
        <v>0</v>
      </c>
    </row>
    <row r="111" spans="1:11" x14ac:dyDescent="0.2">
      <c r="A111">
        <v>395</v>
      </c>
      <c r="B111">
        <v>163</v>
      </c>
      <c r="C111" t="s">
        <v>19</v>
      </c>
      <c r="D111" t="s">
        <v>114</v>
      </c>
      <c r="E111" t="s">
        <v>91</v>
      </c>
      <c r="F111">
        <v>19.059999999999999</v>
      </c>
      <c r="G111">
        <v>-104.3</v>
      </c>
      <c r="H111" s="9">
        <v>33939</v>
      </c>
      <c r="I111" s="9">
        <v>41515</v>
      </c>
      <c r="J111" s="1">
        <f t="shared" si="2"/>
        <v>20.741957563312798</v>
      </c>
      <c r="K111" t="b">
        <f t="shared" si="3"/>
        <v>0</v>
      </c>
    </row>
    <row r="112" spans="1:11" x14ac:dyDescent="0.2">
      <c r="A112">
        <v>687</v>
      </c>
      <c r="C112" t="s">
        <v>9</v>
      </c>
      <c r="D112" t="s">
        <v>115</v>
      </c>
      <c r="E112" t="s">
        <v>91</v>
      </c>
      <c r="F112">
        <v>17.636659999999999</v>
      </c>
      <c r="G112">
        <v>-101.55833</v>
      </c>
      <c r="H112" s="9">
        <v>40605</v>
      </c>
      <c r="I112" s="9">
        <v>41465</v>
      </c>
      <c r="J112" s="1">
        <f t="shared" si="2"/>
        <v>2.3545516769336072</v>
      </c>
      <c r="K112" t="b">
        <f t="shared" si="3"/>
        <v>0</v>
      </c>
    </row>
    <row r="113" spans="1:11" x14ac:dyDescent="0.2">
      <c r="A113">
        <v>316</v>
      </c>
      <c r="B113">
        <v>267</v>
      </c>
      <c r="C113" t="s">
        <v>9</v>
      </c>
      <c r="D113" t="s">
        <v>116</v>
      </c>
      <c r="E113" t="s">
        <v>91</v>
      </c>
      <c r="F113">
        <v>16.832999999999998</v>
      </c>
      <c r="G113">
        <v>-99.917000000000002</v>
      </c>
      <c r="H113" s="9">
        <v>19115</v>
      </c>
      <c r="I113" s="9">
        <v>35064</v>
      </c>
      <c r="J113" s="1">
        <f t="shared" si="2"/>
        <v>43.665982203969882</v>
      </c>
      <c r="K113" t="b">
        <f t="shared" si="3"/>
        <v>0</v>
      </c>
    </row>
    <row r="114" spans="1:11" x14ac:dyDescent="0.2">
      <c r="A114">
        <v>316</v>
      </c>
      <c r="B114">
        <v>267</v>
      </c>
      <c r="C114" t="s">
        <v>19</v>
      </c>
      <c r="D114" t="s">
        <v>116</v>
      </c>
      <c r="E114" t="s">
        <v>91</v>
      </c>
      <c r="F114">
        <v>16.832999999999998</v>
      </c>
      <c r="G114">
        <v>-99.917000000000002</v>
      </c>
      <c r="H114" s="9">
        <v>36204</v>
      </c>
      <c r="I114" s="9">
        <v>38717</v>
      </c>
      <c r="J114" s="1">
        <f t="shared" si="2"/>
        <v>6.8802190280629709</v>
      </c>
      <c r="K114" t="b">
        <f t="shared" si="3"/>
        <v>0</v>
      </c>
    </row>
    <row r="115" spans="1:11" x14ac:dyDescent="0.2">
      <c r="A115">
        <v>316</v>
      </c>
      <c r="B115">
        <v>267</v>
      </c>
      <c r="C115" t="s">
        <v>37</v>
      </c>
      <c r="D115" t="s">
        <v>116</v>
      </c>
      <c r="E115" t="s">
        <v>91</v>
      </c>
      <c r="F115">
        <v>16.832999999999998</v>
      </c>
      <c r="G115">
        <v>-99.917000000000002</v>
      </c>
      <c r="H115" s="9">
        <v>39226</v>
      </c>
      <c r="I115" s="9">
        <v>40658</v>
      </c>
      <c r="J115" s="1">
        <f t="shared" si="2"/>
        <v>3.9206023271731691</v>
      </c>
      <c r="K115" t="b">
        <f t="shared" si="3"/>
        <v>0</v>
      </c>
    </row>
    <row r="116" spans="1:11" x14ac:dyDescent="0.2">
      <c r="A116">
        <v>277</v>
      </c>
      <c r="C116" t="s">
        <v>9</v>
      </c>
      <c r="D116" t="s">
        <v>117</v>
      </c>
      <c r="E116" t="s">
        <v>91</v>
      </c>
      <c r="F116">
        <v>22.27</v>
      </c>
      <c r="G116">
        <v>-97.8</v>
      </c>
      <c r="H116" s="9">
        <v>38070</v>
      </c>
      <c r="I116" s="9">
        <v>39405</v>
      </c>
      <c r="J116" s="1">
        <f t="shared" si="2"/>
        <v>3.6550308008213555</v>
      </c>
      <c r="K116" t="b">
        <f t="shared" si="3"/>
        <v>0</v>
      </c>
    </row>
    <row r="117" spans="1:11" x14ac:dyDescent="0.2">
      <c r="A117">
        <v>772</v>
      </c>
      <c r="C117" t="s">
        <v>9</v>
      </c>
      <c r="D117" t="s">
        <v>118</v>
      </c>
      <c r="E117" t="s">
        <v>11</v>
      </c>
      <c r="F117">
        <v>26.06</v>
      </c>
      <c r="G117">
        <v>-97.22</v>
      </c>
      <c r="H117" s="9">
        <v>28151</v>
      </c>
      <c r="I117" s="9">
        <v>42004</v>
      </c>
      <c r="J117" s="1">
        <f t="shared" si="2"/>
        <v>37.927446954140997</v>
      </c>
      <c r="K117" t="b">
        <f t="shared" si="3"/>
        <v>0</v>
      </c>
    </row>
    <row r="118" spans="1:11" x14ac:dyDescent="0.2">
      <c r="A118">
        <v>770</v>
      </c>
      <c r="C118" t="s">
        <v>9</v>
      </c>
      <c r="D118" t="s">
        <v>119</v>
      </c>
      <c r="E118" t="s">
        <v>11</v>
      </c>
      <c r="F118">
        <v>27.58</v>
      </c>
      <c r="G118">
        <v>-97.216999999999999</v>
      </c>
      <c r="H118" s="9">
        <v>32143</v>
      </c>
      <c r="I118" s="9">
        <v>42004</v>
      </c>
      <c r="J118" s="1">
        <f t="shared" si="2"/>
        <v>26.997946611909651</v>
      </c>
      <c r="K118" t="b">
        <f t="shared" si="3"/>
        <v>0</v>
      </c>
    </row>
    <row r="119" spans="1:11" x14ac:dyDescent="0.2">
      <c r="A119">
        <v>769</v>
      </c>
      <c r="C119" t="s">
        <v>9</v>
      </c>
      <c r="D119" t="s">
        <v>120</v>
      </c>
      <c r="E119" t="s">
        <v>11</v>
      </c>
      <c r="F119">
        <v>28.02</v>
      </c>
      <c r="G119">
        <v>-97.05</v>
      </c>
      <c r="H119" s="9">
        <v>13575</v>
      </c>
      <c r="I119" s="9">
        <v>42004</v>
      </c>
      <c r="J119" s="1">
        <f t="shared" si="2"/>
        <v>77.834360027378509</v>
      </c>
      <c r="K119" t="b">
        <f t="shared" si="3"/>
        <v>0</v>
      </c>
    </row>
    <row r="120" spans="1:11" x14ac:dyDescent="0.2">
      <c r="A120">
        <v>705</v>
      </c>
      <c r="B120">
        <v>153</v>
      </c>
      <c r="C120" t="s">
        <v>9</v>
      </c>
      <c r="D120" t="s">
        <v>121</v>
      </c>
      <c r="E120" t="s">
        <v>69</v>
      </c>
      <c r="F120">
        <v>75.382999999999996</v>
      </c>
      <c r="G120">
        <v>-96.95</v>
      </c>
      <c r="H120" s="9">
        <v>31722</v>
      </c>
      <c r="I120" s="9">
        <v>34605</v>
      </c>
      <c r="J120" s="1">
        <f t="shared" si="2"/>
        <v>7.8932238193018485</v>
      </c>
      <c r="K120" t="b">
        <f t="shared" si="3"/>
        <v>0</v>
      </c>
    </row>
    <row r="121" spans="1:11" x14ac:dyDescent="0.2">
      <c r="A121">
        <v>672</v>
      </c>
      <c r="B121">
        <v>164</v>
      </c>
      <c r="C121" t="s">
        <v>9</v>
      </c>
      <c r="D121" t="s">
        <v>122</v>
      </c>
      <c r="E121" t="s">
        <v>91</v>
      </c>
      <c r="F121">
        <v>15.65</v>
      </c>
      <c r="G121">
        <v>-96.5</v>
      </c>
      <c r="H121" s="9">
        <v>22648</v>
      </c>
      <c r="I121" s="9">
        <v>30987</v>
      </c>
      <c r="J121" s="1">
        <f t="shared" si="2"/>
        <v>22.830937713894592</v>
      </c>
      <c r="K121" t="b">
        <f t="shared" si="3"/>
        <v>0</v>
      </c>
    </row>
    <row r="122" spans="1:11" x14ac:dyDescent="0.2">
      <c r="A122">
        <v>250</v>
      </c>
      <c r="B122">
        <v>212</v>
      </c>
      <c r="C122" t="s">
        <v>9</v>
      </c>
      <c r="D122" t="s">
        <v>123</v>
      </c>
      <c r="E122" t="s">
        <v>91</v>
      </c>
      <c r="F122">
        <v>19.2</v>
      </c>
      <c r="G122">
        <v>-96.132999999999996</v>
      </c>
      <c r="H122" s="9">
        <v>31079</v>
      </c>
      <c r="I122" s="9">
        <v>41274</v>
      </c>
      <c r="J122" s="1">
        <f t="shared" si="2"/>
        <v>27.912388774811774</v>
      </c>
      <c r="K122" t="b">
        <f t="shared" si="3"/>
        <v>0</v>
      </c>
    </row>
    <row r="123" spans="1:11" x14ac:dyDescent="0.2">
      <c r="A123">
        <v>250</v>
      </c>
      <c r="B123">
        <v>212</v>
      </c>
      <c r="C123" t="s">
        <v>19</v>
      </c>
      <c r="D123" t="s">
        <v>123</v>
      </c>
      <c r="E123" t="s">
        <v>91</v>
      </c>
      <c r="F123">
        <v>19.2</v>
      </c>
      <c r="G123">
        <v>-96.132999999999996</v>
      </c>
      <c r="H123" s="9">
        <v>36347</v>
      </c>
      <c r="I123" s="9">
        <v>38335</v>
      </c>
      <c r="J123" s="1">
        <f t="shared" si="2"/>
        <v>5.4428473648186175</v>
      </c>
      <c r="K123" t="b">
        <f t="shared" si="3"/>
        <v>0</v>
      </c>
    </row>
    <row r="124" spans="1:11" x14ac:dyDescent="0.2">
      <c r="A124">
        <v>394</v>
      </c>
      <c r="C124" t="s">
        <v>9</v>
      </c>
      <c r="D124" t="s">
        <v>124</v>
      </c>
      <c r="E124" t="s">
        <v>91</v>
      </c>
      <c r="F124">
        <v>16.167000000000002</v>
      </c>
      <c r="G124">
        <v>-95.2</v>
      </c>
      <c r="H124" s="9">
        <v>19085</v>
      </c>
      <c r="I124" s="9">
        <v>33298</v>
      </c>
      <c r="J124" s="1">
        <f t="shared" si="2"/>
        <v>38.913073237508556</v>
      </c>
      <c r="K124" t="b">
        <f t="shared" si="3"/>
        <v>0</v>
      </c>
    </row>
    <row r="125" spans="1:11" x14ac:dyDescent="0.2">
      <c r="A125">
        <v>767</v>
      </c>
      <c r="C125" t="s">
        <v>9</v>
      </c>
      <c r="D125" t="s">
        <v>125</v>
      </c>
      <c r="E125" t="s">
        <v>11</v>
      </c>
      <c r="F125">
        <v>29.28</v>
      </c>
      <c r="G125">
        <v>-94.78</v>
      </c>
      <c r="H125" s="9">
        <v>21053</v>
      </c>
      <c r="I125" s="9">
        <v>40744</v>
      </c>
      <c r="J125" s="1">
        <f t="shared" si="2"/>
        <v>53.91101984941821</v>
      </c>
      <c r="K125" t="b">
        <f t="shared" si="3"/>
        <v>0</v>
      </c>
    </row>
    <row r="126" spans="1:11" x14ac:dyDescent="0.2">
      <c r="A126">
        <v>775</v>
      </c>
      <c r="B126">
        <v>217</v>
      </c>
      <c r="C126" t="s">
        <v>9</v>
      </c>
      <c r="D126" t="s">
        <v>126</v>
      </c>
      <c r="E126" t="s">
        <v>11</v>
      </c>
      <c r="F126">
        <v>29.33</v>
      </c>
      <c r="G126">
        <v>-94.74</v>
      </c>
      <c r="H126" s="9">
        <v>1462</v>
      </c>
      <c r="I126" s="9">
        <v>42004</v>
      </c>
      <c r="J126" s="1">
        <f t="shared" si="2"/>
        <v>110.99794661190965</v>
      </c>
      <c r="K126" t="b">
        <f t="shared" si="3"/>
        <v>0</v>
      </c>
    </row>
    <row r="127" spans="1:11" x14ac:dyDescent="0.2">
      <c r="A127">
        <v>274</v>
      </c>
      <c r="C127" t="s">
        <v>9</v>
      </c>
      <c r="D127" t="s">
        <v>127</v>
      </c>
      <c r="E127" t="s">
        <v>69</v>
      </c>
      <c r="F127">
        <v>58.76</v>
      </c>
      <c r="G127">
        <v>-94.09</v>
      </c>
      <c r="H127" s="9">
        <v>22586</v>
      </c>
      <c r="I127" s="9">
        <v>41274</v>
      </c>
      <c r="J127" s="1">
        <f t="shared" si="2"/>
        <v>51.16495550992471</v>
      </c>
      <c r="K127" t="b">
        <f t="shared" si="3"/>
        <v>0</v>
      </c>
    </row>
    <row r="128" spans="1:11" x14ac:dyDescent="0.2">
      <c r="A128">
        <v>766</v>
      </c>
      <c r="C128" t="s">
        <v>9</v>
      </c>
      <c r="D128" t="s">
        <v>128</v>
      </c>
      <c r="E128" t="s">
        <v>11</v>
      </c>
      <c r="F128">
        <v>29.73</v>
      </c>
      <c r="G128">
        <v>-93.87</v>
      </c>
      <c r="H128" s="9">
        <v>33604</v>
      </c>
      <c r="I128" s="9">
        <v>42004</v>
      </c>
      <c r="J128" s="1">
        <f t="shared" si="2"/>
        <v>22.997946611909651</v>
      </c>
      <c r="K128" t="b">
        <f t="shared" si="3"/>
        <v>0</v>
      </c>
    </row>
    <row r="129" spans="1:11" x14ac:dyDescent="0.2">
      <c r="A129">
        <v>318</v>
      </c>
      <c r="C129" t="s">
        <v>9</v>
      </c>
      <c r="D129" t="s">
        <v>129</v>
      </c>
      <c r="E129" t="s">
        <v>91</v>
      </c>
      <c r="F129">
        <v>14.717000000000001</v>
      </c>
      <c r="G129">
        <v>-92.433000000000007</v>
      </c>
      <c r="H129" s="9">
        <v>31413</v>
      </c>
      <c r="I129" s="9">
        <v>32264</v>
      </c>
      <c r="J129" s="1">
        <f t="shared" si="2"/>
        <v>2.3299110198494182</v>
      </c>
      <c r="K129" t="b">
        <f t="shared" si="3"/>
        <v>0</v>
      </c>
    </row>
    <row r="130" spans="1:11" x14ac:dyDescent="0.2">
      <c r="A130">
        <v>670</v>
      </c>
      <c r="C130" t="s">
        <v>9</v>
      </c>
      <c r="D130" t="s">
        <v>130</v>
      </c>
      <c r="E130" t="s">
        <v>131</v>
      </c>
      <c r="F130">
        <v>14.3</v>
      </c>
      <c r="G130">
        <v>-91.917000000000002</v>
      </c>
      <c r="H130" s="9">
        <v>27030</v>
      </c>
      <c r="I130" s="9">
        <v>27559</v>
      </c>
      <c r="J130" s="1">
        <f t="shared" si="2"/>
        <v>1.4483230663928817</v>
      </c>
      <c r="K130" t="b">
        <f t="shared" si="3"/>
        <v>0</v>
      </c>
    </row>
    <row r="131" spans="1:11" x14ac:dyDescent="0.2">
      <c r="A131">
        <v>779</v>
      </c>
      <c r="C131" t="s">
        <v>9</v>
      </c>
      <c r="D131" t="s">
        <v>132</v>
      </c>
      <c r="E131" t="s">
        <v>91</v>
      </c>
      <c r="F131">
        <v>18.533000000000001</v>
      </c>
      <c r="G131">
        <v>-91.832999999999998</v>
      </c>
      <c r="H131" s="9">
        <v>20821</v>
      </c>
      <c r="I131" s="9">
        <v>29220</v>
      </c>
      <c r="J131" s="1">
        <f t="shared" ref="J131:J194" si="4">(I131-H131)/365.25</f>
        <v>22.99520876112252</v>
      </c>
      <c r="K131" t="b">
        <f t="shared" ref="K131:K194" si="5">IF(AND(F131 &gt; $M$2-$M$4,F131 &lt; $M$2+$M$4,G131 &gt; $M$3-$M$5, G131 &lt; $M$3+$M$5, J131 &gt;= $M$6), TRUE)</f>
        <v>0</v>
      </c>
    </row>
    <row r="132" spans="1:11" x14ac:dyDescent="0.2">
      <c r="A132">
        <v>675</v>
      </c>
      <c r="C132" t="s">
        <v>9</v>
      </c>
      <c r="D132" t="s">
        <v>133</v>
      </c>
      <c r="E132" t="s">
        <v>131</v>
      </c>
      <c r="F132">
        <v>13.92</v>
      </c>
      <c r="G132">
        <v>-90.82</v>
      </c>
      <c r="H132" s="9">
        <v>20090</v>
      </c>
      <c r="I132" s="9">
        <v>27662</v>
      </c>
      <c r="J132" s="1">
        <f t="shared" si="4"/>
        <v>20.73100616016427</v>
      </c>
      <c r="K132" t="b">
        <f t="shared" si="5"/>
        <v>0</v>
      </c>
    </row>
    <row r="133" spans="1:11" x14ac:dyDescent="0.2">
      <c r="A133">
        <v>301</v>
      </c>
      <c r="C133" t="s">
        <v>9</v>
      </c>
      <c r="D133" t="s">
        <v>134</v>
      </c>
      <c r="E133" t="s">
        <v>131</v>
      </c>
      <c r="F133">
        <v>13.917</v>
      </c>
      <c r="G133">
        <v>-90.783000000000001</v>
      </c>
      <c r="H133" s="9">
        <v>30642</v>
      </c>
      <c r="I133" s="9">
        <v>31047</v>
      </c>
      <c r="J133" s="1">
        <f t="shared" si="4"/>
        <v>1.108829568788501</v>
      </c>
      <c r="K133" t="b">
        <f t="shared" si="5"/>
        <v>0</v>
      </c>
    </row>
    <row r="134" spans="1:11" x14ac:dyDescent="0.2">
      <c r="A134">
        <v>301</v>
      </c>
      <c r="C134" t="s">
        <v>19</v>
      </c>
      <c r="D134" t="s">
        <v>134</v>
      </c>
      <c r="E134" t="s">
        <v>131</v>
      </c>
      <c r="F134">
        <v>13.917</v>
      </c>
      <c r="G134">
        <v>-90.783000000000001</v>
      </c>
      <c r="H134" s="9">
        <v>33842</v>
      </c>
      <c r="I134" s="9">
        <v>35064</v>
      </c>
      <c r="J134" s="1">
        <f t="shared" si="4"/>
        <v>3.3456536618754278</v>
      </c>
      <c r="K134" t="b">
        <f t="shared" si="5"/>
        <v>0</v>
      </c>
    </row>
    <row r="135" spans="1:11" x14ac:dyDescent="0.2">
      <c r="A135">
        <v>301</v>
      </c>
      <c r="C135" t="s">
        <v>37</v>
      </c>
      <c r="D135" t="s">
        <v>134</v>
      </c>
      <c r="E135" t="s">
        <v>131</v>
      </c>
      <c r="F135">
        <v>13.917</v>
      </c>
      <c r="G135">
        <v>-90.783000000000001</v>
      </c>
      <c r="H135" s="9">
        <v>36943</v>
      </c>
      <c r="I135" s="9">
        <v>37287</v>
      </c>
      <c r="J135" s="1">
        <f t="shared" si="4"/>
        <v>0.94182067077344289</v>
      </c>
      <c r="K135" t="b">
        <f t="shared" si="5"/>
        <v>0</v>
      </c>
    </row>
    <row r="136" spans="1:11" x14ac:dyDescent="0.2">
      <c r="A136">
        <v>861</v>
      </c>
      <c r="C136" t="s">
        <v>9</v>
      </c>
      <c r="D136" t="s">
        <v>135</v>
      </c>
      <c r="E136" t="s">
        <v>91</v>
      </c>
      <c r="F136">
        <v>20.858329999999999</v>
      </c>
      <c r="G136">
        <v>-90.403329999999997</v>
      </c>
      <c r="H136" s="9">
        <v>40221</v>
      </c>
      <c r="I136" s="9">
        <v>40774</v>
      </c>
      <c r="J136" s="1">
        <f t="shared" si="4"/>
        <v>1.514031485284052</v>
      </c>
      <c r="K136" t="b">
        <f t="shared" si="5"/>
        <v>0</v>
      </c>
    </row>
    <row r="137" spans="1:11" x14ac:dyDescent="0.2">
      <c r="A137">
        <v>30</v>
      </c>
      <c r="C137" t="s">
        <v>9</v>
      </c>
      <c r="D137" t="s">
        <v>136</v>
      </c>
      <c r="E137" t="s">
        <v>137</v>
      </c>
      <c r="F137">
        <v>-0.752</v>
      </c>
      <c r="G137">
        <v>-90.307000000000002</v>
      </c>
      <c r="H137" s="9">
        <v>28782</v>
      </c>
      <c r="I137" s="9">
        <v>42039</v>
      </c>
      <c r="J137" s="1">
        <f t="shared" si="4"/>
        <v>36.295687885010267</v>
      </c>
      <c r="K137" t="b">
        <f t="shared" si="5"/>
        <v>0</v>
      </c>
    </row>
    <row r="138" spans="1:11" x14ac:dyDescent="0.2">
      <c r="A138">
        <v>3</v>
      </c>
      <c r="B138">
        <v>169</v>
      </c>
      <c r="C138" t="s">
        <v>9</v>
      </c>
      <c r="D138" t="s">
        <v>138</v>
      </c>
      <c r="E138" t="s">
        <v>137</v>
      </c>
      <c r="F138">
        <v>-0.433</v>
      </c>
      <c r="G138">
        <v>-90.283000000000001</v>
      </c>
      <c r="H138" s="9">
        <v>24990</v>
      </c>
      <c r="I138" s="9">
        <v>28490</v>
      </c>
      <c r="J138" s="1">
        <f t="shared" si="4"/>
        <v>9.5824777549623548</v>
      </c>
      <c r="K138" t="b">
        <f t="shared" si="5"/>
        <v>0</v>
      </c>
    </row>
    <row r="139" spans="1:11" x14ac:dyDescent="0.2">
      <c r="A139">
        <v>3</v>
      </c>
      <c r="B139">
        <v>169</v>
      </c>
      <c r="C139" t="s">
        <v>19</v>
      </c>
      <c r="D139" t="s">
        <v>138</v>
      </c>
      <c r="E139" t="s">
        <v>137</v>
      </c>
      <c r="F139">
        <v>-0.433</v>
      </c>
      <c r="G139">
        <v>-90.283000000000001</v>
      </c>
      <c r="H139" s="9">
        <v>31131</v>
      </c>
      <c r="I139" s="9">
        <v>42039</v>
      </c>
      <c r="J139" s="1">
        <f t="shared" si="4"/>
        <v>29.864476386036962</v>
      </c>
      <c r="K139" t="b">
        <f t="shared" si="5"/>
        <v>0</v>
      </c>
    </row>
    <row r="140" spans="1:11" x14ac:dyDescent="0.2">
      <c r="A140">
        <v>765</v>
      </c>
      <c r="C140" t="s">
        <v>9</v>
      </c>
      <c r="D140" t="s">
        <v>139</v>
      </c>
      <c r="E140" t="s">
        <v>11</v>
      </c>
      <c r="F140">
        <v>29.27</v>
      </c>
      <c r="G140">
        <v>-89.96</v>
      </c>
      <c r="H140" s="9">
        <v>29221</v>
      </c>
      <c r="I140" s="9">
        <v>42004</v>
      </c>
      <c r="J140" s="1">
        <f t="shared" si="4"/>
        <v>34.997946611909654</v>
      </c>
      <c r="K140" t="b">
        <f t="shared" si="5"/>
        <v>0</v>
      </c>
    </row>
    <row r="141" spans="1:11" x14ac:dyDescent="0.2">
      <c r="A141">
        <v>82</v>
      </c>
      <c r="B141">
        <v>182</v>
      </c>
      <c r="C141" t="s">
        <v>9</v>
      </c>
      <c r="D141" t="s">
        <v>140</v>
      </c>
      <c r="E141" t="s">
        <v>141</v>
      </c>
      <c r="F141">
        <v>13.583</v>
      </c>
      <c r="G141">
        <v>-89.832999999999998</v>
      </c>
      <c r="H141" s="9">
        <v>22845</v>
      </c>
      <c r="I141" s="9">
        <v>37103</v>
      </c>
      <c r="J141" s="1">
        <f t="shared" si="4"/>
        <v>39.036276522929498</v>
      </c>
      <c r="K141" t="b">
        <f t="shared" si="5"/>
        <v>0</v>
      </c>
    </row>
    <row r="142" spans="1:11" x14ac:dyDescent="0.2">
      <c r="A142">
        <v>82</v>
      </c>
      <c r="B142">
        <v>182</v>
      </c>
      <c r="C142" t="s">
        <v>19</v>
      </c>
      <c r="D142" t="s">
        <v>140</v>
      </c>
      <c r="E142" t="s">
        <v>141</v>
      </c>
      <c r="F142">
        <v>13.583</v>
      </c>
      <c r="G142">
        <v>-89.832999999999998</v>
      </c>
      <c r="H142" s="9">
        <v>37104</v>
      </c>
      <c r="I142" s="9">
        <v>40169</v>
      </c>
      <c r="J142" s="1">
        <f t="shared" si="4"/>
        <v>8.3915126625598901</v>
      </c>
      <c r="K142" t="b">
        <f t="shared" si="5"/>
        <v>0</v>
      </c>
    </row>
    <row r="143" spans="1:11" x14ac:dyDescent="0.2">
      <c r="A143">
        <v>82</v>
      </c>
      <c r="B143">
        <v>182</v>
      </c>
      <c r="C143" t="s">
        <v>37</v>
      </c>
      <c r="D143" t="s">
        <v>140</v>
      </c>
      <c r="E143" t="s">
        <v>141</v>
      </c>
      <c r="F143">
        <v>13.583</v>
      </c>
      <c r="G143">
        <v>-89.832999999999998</v>
      </c>
      <c r="H143" s="9">
        <v>40409</v>
      </c>
      <c r="I143" s="9">
        <v>42048</v>
      </c>
      <c r="J143" s="1">
        <f t="shared" si="4"/>
        <v>4.4873374401095143</v>
      </c>
      <c r="K143" t="b">
        <f t="shared" si="5"/>
        <v>0</v>
      </c>
    </row>
    <row r="144" spans="1:11" x14ac:dyDescent="0.2">
      <c r="A144">
        <v>721</v>
      </c>
      <c r="B144">
        <v>213</v>
      </c>
      <c r="C144" t="s">
        <v>9</v>
      </c>
      <c r="D144" t="s">
        <v>142</v>
      </c>
      <c r="E144" t="s">
        <v>91</v>
      </c>
      <c r="F144">
        <v>21.3</v>
      </c>
      <c r="G144">
        <v>-89.65</v>
      </c>
      <c r="H144" s="9">
        <v>29221</v>
      </c>
      <c r="I144" s="9">
        <v>31047</v>
      </c>
      <c r="J144" s="1">
        <f t="shared" si="4"/>
        <v>4.9993155373032172</v>
      </c>
      <c r="K144" t="b">
        <f t="shared" si="5"/>
        <v>0</v>
      </c>
    </row>
    <row r="145" spans="1:11" x14ac:dyDescent="0.2">
      <c r="A145">
        <v>721</v>
      </c>
      <c r="B145">
        <v>213</v>
      </c>
      <c r="C145" t="s">
        <v>19</v>
      </c>
      <c r="D145" t="s">
        <v>142</v>
      </c>
      <c r="E145" t="s">
        <v>91</v>
      </c>
      <c r="F145">
        <v>21.3</v>
      </c>
      <c r="G145">
        <v>-89.65</v>
      </c>
      <c r="H145" s="9">
        <v>36314</v>
      </c>
      <c r="I145" s="9">
        <v>38340</v>
      </c>
      <c r="J145" s="1">
        <f t="shared" si="4"/>
        <v>5.546885694729637</v>
      </c>
      <c r="K145" t="b">
        <f t="shared" si="5"/>
        <v>0</v>
      </c>
    </row>
    <row r="146" spans="1:11" x14ac:dyDescent="0.2">
      <c r="A146">
        <v>721</v>
      </c>
      <c r="B146">
        <v>213</v>
      </c>
      <c r="C146" t="s">
        <v>37</v>
      </c>
      <c r="D146" t="s">
        <v>142</v>
      </c>
      <c r="E146" t="s">
        <v>91</v>
      </c>
      <c r="F146">
        <v>21.3</v>
      </c>
      <c r="G146">
        <v>-89.65</v>
      </c>
      <c r="H146" s="9">
        <v>41045</v>
      </c>
      <c r="I146" s="9">
        <v>41430</v>
      </c>
      <c r="J146" s="1">
        <f t="shared" si="4"/>
        <v>1.054072553045859</v>
      </c>
      <c r="K146" t="b">
        <f t="shared" si="5"/>
        <v>0</v>
      </c>
    </row>
    <row r="147" spans="1:11" x14ac:dyDescent="0.2">
      <c r="A147">
        <v>862</v>
      </c>
      <c r="C147" t="s">
        <v>9</v>
      </c>
      <c r="D147" t="s">
        <v>143</v>
      </c>
      <c r="E147" t="s">
        <v>91</v>
      </c>
      <c r="F147">
        <v>20.34</v>
      </c>
      <c r="G147">
        <v>-89.308329999999998</v>
      </c>
      <c r="H147" s="9">
        <v>40878</v>
      </c>
      <c r="I147" s="9">
        <v>41394</v>
      </c>
      <c r="J147" s="1">
        <f t="shared" si="4"/>
        <v>1.4127310061601643</v>
      </c>
      <c r="K147" t="b">
        <f t="shared" si="5"/>
        <v>0</v>
      </c>
    </row>
    <row r="148" spans="1:11" x14ac:dyDescent="0.2">
      <c r="A148">
        <v>764</v>
      </c>
      <c r="C148" t="s">
        <v>9</v>
      </c>
      <c r="D148" t="s">
        <v>144</v>
      </c>
      <c r="E148" t="s">
        <v>11</v>
      </c>
      <c r="F148">
        <v>28.983000000000001</v>
      </c>
      <c r="G148">
        <v>-89.132999999999996</v>
      </c>
      <c r="H148" s="9">
        <v>34057</v>
      </c>
      <c r="I148" s="9">
        <v>36191</v>
      </c>
      <c r="J148" s="1">
        <f t="shared" si="4"/>
        <v>5.8425735797399039</v>
      </c>
      <c r="K148" t="b">
        <f t="shared" si="5"/>
        <v>0</v>
      </c>
    </row>
    <row r="149" spans="1:11" x14ac:dyDescent="0.2">
      <c r="A149">
        <v>781</v>
      </c>
      <c r="C149" t="s">
        <v>9</v>
      </c>
      <c r="D149" t="s">
        <v>145</v>
      </c>
      <c r="E149" t="s">
        <v>145</v>
      </c>
      <c r="F149">
        <v>17.5</v>
      </c>
      <c r="G149">
        <v>-88.183000000000007</v>
      </c>
      <c r="H149" s="9">
        <v>23377</v>
      </c>
      <c r="I149" s="9">
        <v>24747</v>
      </c>
      <c r="J149" s="1">
        <f t="shared" si="4"/>
        <v>3.7508555783709787</v>
      </c>
      <c r="K149" t="b">
        <f t="shared" si="5"/>
        <v>0</v>
      </c>
    </row>
    <row r="150" spans="1:11" x14ac:dyDescent="0.2">
      <c r="A150">
        <v>763</v>
      </c>
      <c r="C150" t="s">
        <v>9</v>
      </c>
      <c r="D150" t="s">
        <v>146</v>
      </c>
      <c r="E150" t="s">
        <v>11</v>
      </c>
      <c r="F150">
        <v>30.2</v>
      </c>
      <c r="G150">
        <v>-88.1</v>
      </c>
      <c r="H150" s="9">
        <v>35065</v>
      </c>
      <c r="I150" s="9">
        <v>42004</v>
      </c>
      <c r="J150" s="1">
        <f t="shared" si="4"/>
        <v>18.997946611909651</v>
      </c>
      <c r="K150" t="b">
        <f t="shared" si="5"/>
        <v>0</v>
      </c>
    </row>
    <row r="151" spans="1:11" x14ac:dyDescent="0.2">
      <c r="A151">
        <v>780</v>
      </c>
      <c r="C151" t="s">
        <v>9</v>
      </c>
      <c r="D151" t="s">
        <v>147</v>
      </c>
      <c r="E151" t="s">
        <v>148</v>
      </c>
      <c r="F151">
        <v>15.833</v>
      </c>
      <c r="G151">
        <v>-87.95</v>
      </c>
      <c r="H151" s="9">
        <v>17568</v>
      </c>
      <c r="I151" s="9">
        <v>25203</v>
      </c>
      <c r="J151" s="1">
        <f t="shared" si="4"/>
        <v>20.903490759753595</v>
      </c>
      <c r="K151" t="b">
        <f t="shared" si="5"/>
        <v>0</v>
      </c>
    </row>
    <row r="152" spans="1:11" x14ac:dyDescent="0.2">
      <c r="A152">
        <v>780</v>
      </c>
      <c r="C152" t="s">
        <v>19</v>
      </c>
      <c r="D152" t="s">
        <v>147</v>
      </c>
      <c r="E152" t="s">
        <v>148</v>
      </c>
      <c r="F152">
        <v>15.833</v>
      </c>
      <c r="G152">
        <v>-87.95</v>
      </c>
      <c r="H152" s="9">
        <v>36923</v>
      </c>
      <c r="I152" s="9">
        <v>37287</v>
      </c>
      <c r="J152" s="1">
        <f t="shared" si="4"/>
        <v>0.99657768651608492</v>
      </c>
      <c r="K152" t="b">
        <f t="shared" si="5"/>
        <v>0</v>
      </c>
    </row>
    <row r="153" spans="1:11" x14ac:dyDescent="0.2">
      <c r="A153">
        <v>86</v>
      </c>
      <c r="C153" t="s">
        <v>9</v>
      </c>
      <c r="D153" t="s">
        <v>149</v>
      </c>
      <c r="E153" t="s">
        <v>141</v>
      </c>
      <c r="F153">
        <v>13.333</v>
      </c>
      <c r="G153">
        <v>-87.816999999999993</v>
      </c>
      <c r="H153" s="9">
        <v>19725</v>
      </c>
      <c r="I153" s="9">
        <v>29536</v>
      </c>
      <c r="J153" s="1">
        <f t="shared" si="4"/>
        <v>26.861054072553046</v>
      </c>
      <c r="K153" t="b">
        <f t="shared" si="5"/>
        <v>0</v>
      </c>
    </row>
    <row r="154" spans="1:11" x14ac:dyDescent="0.2">
      <c r="A154">
        <v>86</v>
      </c>
      <c r="C154" t="s">
        <v>19</v>
      </c>
      <c r="D154" t="s">
        <v>149</v>
      </c>
      <c r="E154" t="s">
        <v>141</v>
      </c>
      <c r="F154">
        <v>13.333</v>
      </c>
      <c r="G154">
        <v>-87.816999999999993</v>
      </c>
      <c r="H154" s="9">
        <v>36892</v>
      </c>
      <c r="I154" s="9">
        <v>40543</v>
      </c>
      <c r="J154" s="1">
        <f t="shared" si="4"/>
        <v>9.9958932238193015</v>
      </c>
      <c r="K154" t="b">
        <f t="shared" si="5"/>
        <v>0</v>
      </c>
    </row>
    <row r="155" spans="1:11" x14ac:dyDescent="0.2">
      <c r="A155">
        <v>762</v>
      </c>
      <c r="B155">
        <v>288</v>
      </c>
      <c r="C155" t="s">
        <v>9</v>
      </c>
      <c r="D155" t="s">
        <v>150</v>
      </c>
      <c r="E155" t="s">
        <v>11</v>
      </c>
      <c r="F155">
        <v>30.402999999999999</v>
      </c>
      <c r="G155">
        <v>-87.212000000000003</v>
      </c>
      <c r="H155" s="9">
        <v>8522</v>
      </c>
      <c r="I155" s="9">
        <v>42004</v>
      </c>
      <c r="J155" s="1">
        <f t="shared" si="4"/>
        <v>91.668720054757017</v>
      </c>
      <c r="K155" t="b">
        <f t="shared" si="5"/>
        <v>0</v>
      </c>
    </row>
    <row r="156" spans="1:11" x14ac:dyDescent="0.2">
      <c r="A156">
        <v>679</v>
      </c>
      <c r="C156" t="s">
        <v>9</v>
      </c>
      <c r="D156" t="s">
        <v>151</v>
      </c>
      <c r="E156" t="s">
        <v>152</v>
      </c>
      <c r="F156">
        <v>12.484</v>
      </c>
      <c r="G156">
        <v>-87.168000000000006</v>
      </c>
      <c r="H156" s="9">
        <v>24473</v>
      </c>
      <c r="I156" s="9">
        <v>24837</v>
      </c>
      <c r="J156" s="1">
        <f t="shared" si="4"/>
        <v>0.99657768651608492</v>
      </c>
      <c r="K156" t="b">
        <f t="shared" si="5"/>
        <v>0</v>
      </c>
    </row>
    <row r="157" spans="1:11" x14ac:dyDescent="0.2">
      <c r="A157">
        <v>679</v>
      </c>
      <c r="C157" t="s">
        <v>19</v>
      </c>
      <c r="D157" t="s">
        <v>151</v>
      </c>
      <c r="E157" t="s">
        <v>152</v>
      </c>
      <c r="F157">
        <v>12.484</v>
      </c>
      <c r="G157">
        <v>-87.168000000000006</v>
      </c>
      <c r="H157" s="9">
        <v>36982</v>
      </c>
      <c r="I157" s="9">
        <v>37164</v>
      </c>
      <c r="J157" s="1">
        <f t="shared" si="4"/>
        <v>0.49828884325804246</v>
      </c>
      <c r="K157" t="b">
        <f t="shared" si="5"/>
        <v>0</v>
      </c>
    </row>
    <row r="158" spans="1:11" x14ac:dyDescent="0.2">
      <c r="A158">
        <v>860</v>
      </c>
      <c r="C158" t="s">
        <v>9</v>
      </c>
      <c r="D158" t="s">
        <v>153</v>
      </c>
      <c r="E158" t="s">
        <v>91</v>
      </c>
      <c r="F158">
        <v>20.86833</v>
      </c>
      <c r="G158">
        <v>-86.866669999999999</v>
      </c>
      <c r="H158" s="9">
        <v>39377</v>
      </c>
      <c r="I158" s="9">
        <v>41451</v>
      </c>
      <c r="J158" s="1">
        <f t="shared" si="4"/>
        <v>5.678302532511978</v>
      </c>
      <c r="K158" t="b">
        <f t="shared" si="5"/>
        <v>0</v>
      </c>
    </row>
    <row r="159" spans="1:11" x14ac:dyDescent="0.2">
      <c r="A159">
        <v>269</v>
      </c>
      <c r="C159" t="s">
        <v>9</v>
      </c>
      <c r="D159" t="s">
        <v>154</v>
      </c>
      <c r="E159" t="s">
        <v>148</v>
      </c>
      <c r="F159">
        <v>15.95</v>
      </c>
      <c r="G159">
        <v>-86.5</v>
      </c>
      <c r="H159" s="9">
        <v>34820</v>
      </c>
      <c r="I159" s="9">
        <v>35246</v>
      </c>
      <c r="J159" s="1">
        <f t="shared" si="4"/>
        <v>1.1663244353182751</v>
      </c>
      <c r="K159" t="b">
        <f t="shared" si="5"/>
        <v>0</v>
      </c>
    </row>
    <row r="160" spans="1:11" x14ac:dyDescent="0.2">
      <c r="A160">
        <v>784</v>
      </c>
      <c r="C160" t="s">
        <v>9</v>
      </c>
      <c r="D160" t="s">
        <v>155</v>
      </c>
      <c r="E160" t="s">
        <v>148</v>
      </c>
      <c r="F160">
        <v>16.016999999999999</v>
      </c>
      <c r="G160">
        <v>-86.033000000000001</v>
      </c>
      <c r="H160" s="9">
        <v>20243</v>
      </c>
      <c r="I160" s="9">
        <v>24807</v>
      </c>
      <c r="J160" s="1">
        <f t="shared" si="4"/>
        <v>12.495550992470911</v>
      </c>
      <c r="K160" t="b">
        <f t="shared" si="5"/>
        <v>0</v>
      </c>
    </row>
    <row r="161" spans="1:11" x14ac:dyDescent="0.2">
      <c r="A161">
        <v>761</v>
      </c>
      <c r="C161" t="s">
        <v>9</v>
      </c>
      <c r="D161" t="s">
        <v>156</v>
      </c>
      <c r="E161" t="s">
        <v>11</v>
      </c>
      <c r="F161">
        <v>30.152000000000001</v>
      </c>
      <c r="G161">
        <v>-85.67</v>
      </c>
      <c r="H161" s="9">
        <v>33970</v>
      </c>
      <c r="I161" s="9">
        <v>42004</v>
      </c>
      <c r="J161" s="1">
        <f t="shared" si="4"/>
        <v>21.995893223819301</v>
      </c>
      <c r="K161" t="b">
        <f t="shared" si="5"/>
        <v>0</v>
      </c>
    </row>
    <row r="162" spans="1:11" x14ac:dyDescent="0.2">
      <c r="A162">
        <v>760</v>
      </c>
      <c r="C162" t="s">
        <v>9</v>
      </c>
      <c r="D162" t="s">
        <v>157</v>
      </c>
      <c r="E162" t="s">
        <v>11</v>
      </c>
      <c r="F162">
        <v>29.72</v>
      </c>
      <c r="G162">
        <v>-84.98</v>
      </c>
      <c r="H162" s="9">
        <v>35065</v>
      </c>
      <c r="I162" s="9">
        <v>42004</v>
      </c>
      <c r="J162" s="1">
        <f t="shared" si="4"/>
        <v>18.997946611909651</v>
      </c>
      <c r="K162" t="b">
        <f t="shared" si="5"/>
        <v>0</v>
      </c>
    </row>
    <row r="163" spans="1:11" x14ac:dyDescent="0.2">
      <c r="A163">
        <v>396</v>
      </c>
      <c r="C163" t="s">
        <v>9</v>
      </c>
      <c r="D163" t="s">
        <v>158</v>
      </c>
      <c r="E163" t="s">
        <v>159</v>
      </c>
      <c r="F163">
        <v>9.9670000000000005</v>
      </c>
      <c r="G163">
        <v>-84.832999999999998</v>
      </c>
      <c r="H163" s="9">
        <v>25570</v>
      </c>
      <c r="I163" s="9">
        <v>29586</v>
      </c>
      <c r="J163" s="1">
        <f t="shared" si="4"/>
        <v>10.99520876112252</v>
      </c>
      <c r="K163" t="b">
        <f t="shared" si="5"/>
        <v>0</v>
      </c>
    </row>
    <row r="164" spans="1:11" x14ac:dyDescent="0.2">
      <c r="A164">
        <v>87</v>
      </c>
      <c r="B164">
        <v>167</v>
      </c>
      <c r="C164" t="s">
        <v>9</v>
      </c>
      <c r="D164" t="s">
        <v>160</v>
      </c>
      <c r="E164" t="s">
        <v>159</v>
      </c>
      <c r="F164">
        <v>9.4</v>
      </c>
      <c r="G164">
        <v>-84.167000000000002</v>
      </c>
      <c r="H164" s="9">
        <v>22282</v>
      </c>
      <c r="I164" s="9">
        <v>34699</v>
      </c>
      <c r="J164" s="1">
        <f t="shared" si="4"/>
        <v>33.995893223819301</v>
      </c>
      <c r="K164" t="b">
        <f t="shared" si="5"/>
        <v>0</v>
      </c>
    </row>
    <row r="165" spans="1:11" x14ac:dyDescent="0.2">
      <c r="A165">
        <v>87</v>
      </c>
      <c r="B165">
        <v>167</v>
      </c>
      <c r="C165" t="s">
        <v>19</v>
      </c>
      <c r="D165" t="s">
        <v>160</v>
      </c>
      <c r="E165" t="s">
        <v>159</v>
      </c>
      <c r="F165">
        <v>9.4</v>
      </c>
      <c r="G165">
        <v>-84.167000000000002</v>
      </c>
      <c r="H165" s="9">
        <v>40094</v>
      </c>
      <c r="I165" s="9">
        <v>41274</v>
      </c>
      <c r="J165" s="1">
        <f t="shared" si="4"/>
        <v>3.2306639288158796</v>
      </c>
      <c r="K165" t="b">
        <f t="shared" si="5"/>
        <v>0</v>
      </c>
    </row>
    <row r="166" spans="1:11" x14ac:dyDescent="0.2">
      <c r="A166">
        <v>723</v>
      </c>
      <c r="C166" t="s">
        <v>9</v>
      </c>
      <c r="D166" t="s">
        <v>161</v>
      </c>
      <c r="E166" t="s">
        <v>162</v>
      </c>
      <c r="F166">
        <v>37.058999999999997</v>
      </c>
      <c r="G166">
        <v>-84.01</v>
      </c>
      <c r="H166" s="9">
        <v>31413</v>
      </c>
      <c r="I166" s="9">
        <v>36620</v>
      </c>
      <c r="J166" s="1">
        <f t="shared" si="4"/>
        <v>14.255989048596852</v>
      </c>
      <c r="K166" t="b">
        <f t="shared" si="5"/>
        <v>0</v>
      </c>
    </row>
    <row r="167" spans="1:11" x14ac:dyDescent="0.2">
      <c r="A167">
        <v>724</v>
      </c>
      <c r="C167" t="s">
        <v>9</v>
      </c>
      <c r="D167" t="s">
        <v>163</v>
      </c>
      <c r="E167" t="s">
        <v>152</v>
      </c>
      <c r="F167">
        <v>14.042</v>
      </c>
      <c r="G167">
        <v>-83.382000000000005</v>
      </c>
      <c r="H167" s="9">
        <v>37196</v>
      </c>
      <c r="I167" s="9">
        <v>37287</v>
      </c>
      <c r="J167" s="1">
        <f t="shared" si="4"/>
        <v>0.24914442162902123</v>
      </c>
      <c r="K167" t="b">
        <f t="shared" si="5"/>
        <v>0</v>
      </c>
    </row>
    <row r="168" spans="1:11" x14ac:dyDescent="0.2">
      <c r="A168">
        <v>268</v>
      </c>
      <c r="C168" t="s">
        <v>9</v>
      </c>
      <c r="D168" t="s">
        <v>164</v>
      </c>
      <c r="E168" t="s">
        <v>159</v>
      </c>
      <c r="F168">
        <v>10</v>
      </c>
      <c r="G168">
        <v>-83.033000000000001</v>
      </c>
      <c r="H168" s="9">
        <v>25569</v>
      </c>
      <c r="I168" s="9">
        <v>29646</v>
      </c>
      <c r="J168" s="1">
        <f t="shared" si="4"/>
        <v>11.162217659137577</v>
      </c>
      <c r="K168" t="b">
        <f t="shared" si="5"/>
        <v>0</v>
      </c>
    </row>
    <row r="169" spans="1:11" x14ac:dyDescent="0.2">
      <c r="A169">
        <v>268</v>
      </c>
      <c r="C169" t="s">
        <v>19</v>
      </c>
      <c r="D169" t="s">
        <v>164</v>
      </c>
      <c r="E169" t="s">
        <v>159</v>
      </c>
      <c r="F169">
        <v>10</v>
      </c>
      <c r="G169">
        <v>-83.033000000000001</v>
      </c>
      <c r="H169" s="9">
        <v>40101</v>
      </c>
      <c r="I169" s="9">
        <v>42039</v>
      </c>
      <c r="J169" s="1">
        <f t="shared" si="4"/>
        <v>5.3059548254620124</v>
      </c>
      <c r="K169" t="b">
        <f t="shared" si="5"/>
        <v>0</v>
      </c>
    </row>
    <row r="170" spans="1:11" x14ac:dyDescent="0.2">
      <c r="A170">
        <v>304</v>
      </c>
      <c r="C170" t="s">
        <v>9</v>
      </c>
      <c r="D170" t="s">
        <v>165</v>
      </c>
      <c r="E170" t="s">
        <v>166</v>
      </c>
      <c r="F170">
        <v>8.2669999999999995</v>
      </c>
      <c r="G170">
        <v>-82.867000000000004</v>
      </c>
      <c r="H170" s="9">
        <v>20282</v>
      </c>
      <c r="I170" s="9">
        <v>25203</v>
      </c>
      <c r="J170" s="1">
        <f t="shared" si="4"/>
        <v>13.47296372347707</v>
      </c>
      <c r="K170" t="b">
        <f t="shared" si="5"/>
        <v>0</v>
      </c>
    </row>
    <row r="171" spans="1:11" x14ac:dyDescent="0.2">
      <c r="A171">
        <v>304</v>
      </c>
      <c r="C171" t="s">
        <v>19</v>
      </c>
      <c r="D171" t="s">
        <v>165</v>
      </c>
      <c r="E171" t="s">
        <v>166</v>
      </c>
      <c r="F171">
        <v>8.2669999999999995</v>
      </c>
      <c r="G171">
        <v>-82.867000000000004</v>
      </c>
      <c r="H171" s="9">
        <v>30317</v>
      </c>
      <c r="I171" s="9">
        <v>37256</v>
      </c>
      <c r="J171" s="1">
        <f t="shared" si="4"/>
        <v>18.997946611909651</v>
      </c>
      <c r="K171" t="b">
        <f t="shared" si="5"/>
        <v>0</v>
      </c>
    </row>
    <row r="172" spans="1:11" x14ac:dyDescent="0.2">
      <c r="A172">
        <v>773</v>
      </c>
      <c r="C172" t="s">
        <v>9</v>
      </c>
      <c r="D172" t="s">
        <v>167</v>
      </c>
      <c r="E172" t="s">
        <v>11</v>
      </c>
      <c r="F172">
        <v>27.98</v>
      </c>
      <c r="G172">
        <v>-82.83</v>
      </c>
      <c r="H172" s="9">
        <v>35065</v>
      </c>
      <c r="I172" s="9">
        <v>42004</v>
      </c>
      <c r="J172" s="1">
        <f t="shared" si="4"/>
        <v>18.997946611909651</v>
      </c>
      <c r="K172" t="b">
        <f t="shared" si="5"/>
        <v>0</v>
      </c>
    </row>
    <row r="173" spans="1:11" x14ac:dyDescent="0.2">
      <c r="A173">
        <v>774</v>
      </c>
      <c r="C173" t="s">
        <v>9</v>
      </c>
      <c r="D173" t="s">
        <v>168</v>
      </c>
      <c r="E173" t="s">
        <v>11</v>
      </c>
      <c r="F173">
        <v>27.98</v>
      </c>
      <c r="G173">
        <v>-82.83</v>
      </c>
      <c r="H173" s="9">
        <v>34628</v>
      </c>
      <c r="I173" s="9">
        <v>42004</v>
      </c>
      <c r="J173" s="1">
        <f t="shared" si="4"/>
        <v>20.194387405886378</v>
      </c>
      <c r="K173" t="b">
        <f t="shared" si="5"/>
        <v>0</v>
      </c>
    </row>
    <row r="174" spans="1:11" x14ac:dyDescent="0.2">
      <c r="A174">
        <v>759</v>
      </c>
      <c r="C174" t="s">
        <v>9</v>
      </c>
      <c r="D174" t="s">
        <v>169</v>
      </c>
      <c r="E174" t="s">
        <v>11</v>
      </c>
      <c r="F174">
        <v>27.77</v>
      </c>
      <c r="G174">
        <v>-82.63</v>
      </c>
      <c r="H174" s="9">
        <v>17154</v>
      </c>
      <c r="I174" s="9">
        <v>42004</v>
      </c>
      <c r="J174" s="1">
        <f t="shared" si="4"/>
        <v>68.035592060232716</v>
      </c>
      <c r="K174" t="b">
        <f t="shared" si="5"/>
        <v>0</v>
      </c>
    </row>
    <row r="175" spans="1:11" x14ac:dyDescent="0.2">
      <c r="A175">
        <v>239</v>
      </c>
      <c r="B175">
        <v>215</v>
      </c>
      <c r="C175" t="s">
        <v>9</v>
      </c>
      <c r="D175" t="s">
        <v>170</v>
      </c>
      <c r="E175" t="s">
        <v>171</v>
      </c>
      <c r="F175">
        <v>23.1</v>
      </c>
      <c r="G175">
        <v>-82.47</v>
      </c>
      <c r="H175" s="9">
        <v>32874</v>
      </c>
      <c r="I175" s="9">
        <v>33238</v>
      </c>
      <c r="J175" s="1">
        <f t="shared" si="4"/>
        <v>0.99657768651608492</v>
      </c>
      <c r="K175" t="b">
        <f t="shared" si="5"/>
        <v>0</v>
      </c>
    </row>
    <row r="176" spans="1:11" x14ac:dyDescent="0.2">
      <c r="A176">
        <v>757</v>
      </c>
      <c r="C176" t="s">
        <v>9</v>
      </c>
      <c r="D176" t="s">
        <v>172</v>
      </c>
      <c r="E176" t="s">
        <v>11</v>
      </c>
      <c r="F176">
        <v>26.13</v>
      </c>
      <c r="G176">
        <v>-81.81</v>
      </c>
      <c r="H176" s="9">
        <v>35065</v>
      </c>
      <c r="I176" s="9">
        <v>42004</v>
      </c>
      <c r="J176" s="1">
        <f t="shared" si="4"/>
        <v>18.997946611909651</v>
      </c>
      <c r="K176" t="b">
        <f t="shared" si="5"/>
        <v>0</v>
      </c>
    </row>
    <row r="177" spans="1:11" x14ac:dyDescent="0.2">
      <c r="A177">
        <v>242</v>
      </c>
      <c r="B177">
        <v>216</v>
      </c>
      <c r="C177" t="s">
        <v>9</v>
      </c>
      <c r="D177" t="s">
        <v>173</v>
      </c>
      <c r="E177" t="s">
        <v>11</v>
      </c>
      <c r="F177">
        <v>24.553000000000001</v>
      </c>
      <c r="G177">
        <v>-81.808000000000007</v>
      </c>
      <c r="H177" s="9">
        <v>4768</v>
      </c>
      <c r="I177" s="9">
        <v>42000</v>
      </c>
      <c r="J177" s="1">
        <f t="shared" si="4"/>
        <v>101.9356605065024</v>
      </c>
      <c r="K177" t="b">
        <f t="shared" si="5"/>
        <v>0</v>
      </c>
    </row>
    <row r="178" spans="1:11" x14ac:dyDescent="0.2">
      <c r="A178">
        <v>737</v>
      </c>
      <c r="C178" t="s">
        <v>9</v>
      </c>
      <c r="D178" t="s">
        <v>174</v>
      </c>
      <c r="E178" t="s">
        <v>175</v>
      </c>
      <c r="F178">
        <v>12.583</v>
      </c>
      <c r="G178">
        <v>-81.7</v>
      </c>
      <c r="H178" s="9">
        <v>35431</v>
      </c>
      <c r="I178" s="9">
        <v>42039</v>
      </c>
      <c r="J178" s="1">
        <f t="shared" si="4"/>
        <v>18.091718001368925</v>
      </c>
      <c r="K178" t="b">
        <f t="shared" si="5"/>
        <v>0</v>
      </c>
    </row>
    <row r="179" spans="1:11" x14ac:dyDescent="0.2">
      <c r="A179">
        <v>753</v>
      </c>
      <c r="C179" t="s">
        <v>9</v>
      </c>
      <c r="D179" t="s">
        <v>176</v>
      </c>
      <c r="E179" t="s">
        <v>11</v>
      </c>
      <c r="F179">
        <v>30.4</v>
      </c>
      <c r="G179">
        <v>-81.5</v>
      </c>
      <c r="H179" s="9">
        <v>10344</v>
      </c>
      <c r="I179" s="9">
        <v>36860</v>
      </c>
      <c r="J179" s="1">
        <f t="shared" si="4"/>
        <v>72.596851471594803</v>
      </c>
      <c r="K179" t="b">
        <f t="shared" si="5"/>
        <v>0</v>
      </c>
    </row>
    <row r="180" spans="1:11" x14ac:dyDescent="0.2">
      <c r="A180">
        <v>240</v>
      </c>
      <c r="C180" t="s">
        <v>9</v>
      </c>
      <c r="D180" t="s">
        <v>177</v>
      </c>
      <c r="E180" t="s">
        <v>11</v>
      </c>
      <c r="F180">
        <v>30.68</v>
      </c>
      <c r="G180">
        <v>-81.47</v>
      </c>
      <c r="H180" s="9" t="s">
        <v>178</v>
      </c>
      <c r="I180" s="9">
        <v>42004</v>
      </c>
      <c r="J180" s="1" t="e">
        <f t="shared" si="4"/>
        <v>#VALUE!</v>
      </c>
      <c r="K180" t="e">
        <f t="shared" si="5"/>
        <v>#VALUE!</v>
      </c>
    </row>
    <row r="181" spans="1:11" x14ac:dyDescent="0.2">
      <c r="A181">
        <v>92</v>
      </c>
      <c r="C181" t="s">
        <v>9</v>
      </c>
      <c r="D181" t="s">
        <v>179</v>
      </c>
      <c r="E181" t="s">
        <v>180</v>
      </c>
      <c r="F181">
        <v>-4.62</v>
      </c>
      <c r="G181">
        <v>-81.28</v>
      </c>
      <c r="H181" s="9">
        <v>18264</v>
      </c>
      <c r="I181" s="9">
        <v>24076</v>
      </c>
      <c r="J181" s="1">
        <f t="shared" si="4"/>
        <v>15.912388774811772</v>
      </c>
      <c r="K181" t="b">
        <f t="shared" si="5"/>
        <v>0</v>
      </c>
    </row>
    <row r="182" spans="1:11" x14ac:dyDescent="0.2">
      <c r="A182">
        <v>92</v>
      </c>
      <c r="C182" t="s">
        <v>19</v>
      </c>
      <c r="D182" t="s">
        <v>179</v>
      </c>
      <c r="E182" t="s">
        <v>180</v>
      </c>
      <c r="F182">
        <v>-4.62</v>
      </c>
      <c r="G182">
        <v>-81.28</v>
      </c>
      <c r="H182" s="9">
        <v>32143</v>
      </c>
      <c r="I182" s="9">
        <v>42004</v>
      </c>
      <c r="J182" s="1">
        <f t="shared" si="4"/>
        <v>26.997946611909651</v>
      </c>
      <c r="K182" t="b">
        <f t="shared" si="5"/>
        <v>0</v>
      </c>
    </row>
    <row r="183" spans="1:11" x14ac:dyDescent="0.2">
      <c r="A183">
        <v>262</v>
      </c>
      <c r="C183" t="s">
        <v>9</v>
      </c>
      <c r="D183" t="s">
        <v>181</v>
      </c>
      <c r="E183" t="s">
        <v>11</v>
      </c>
      <c r="F183">
        <v>29.85</v>
      </c>
      <c r="G183">
        <v>-81.266999999999996</v>
      </c>
      <c r="H183" s="9">
        <v>28703</v>
      </c>
      <c r="I183" s="9">
        <v>37452</v>
      </c>
      <c r="J183" s="1">
        <f t="shared" si="4"/>
        <v>23.953456536618756</v>
      </c>
      <c r="K183" t="b">
        <f t="shared" si="5"/>
        <v>0</v>
      </c>
    </row>
    <row r="184" spans="1:11" x14ac:dyDescent="0.2">
      <c r="A184">
        <v>678</v>
      </c>
      <c r="C184" t="s">
        <v>9</v>
      </c>
      <c r="D184" t="s">
        <v>182</v>
      </c>
      <c r="E184" t="s">
        <v>180</v>
      </c>
      <c r="F184">
        <v>-5.0830000000000002</v>
      </c>
      <c r="G184">
        <v>-81.167000000000002</v>
      </c>
      <c r="H184" s="9">
        <v>29587</v>
      </c>
      <c r="I184" s="9">
        <v>30901</v>
      </c>
      <c r="J184" s="1">
        <f t="shared" si="4"/>
        <v>3.5975359342915811</v>
      </c>
      <c r="K184" t="b">
        <f t="shared" si="5"/>
        <v>0</v>
      </c>
    </row>
    <row r="185" spans="1:11" x14ac:dyDescent="0.2">
      <c r="A185">
        <v>678</v>
      </c>
      <c r="C185" t="s">
        <v>19</v>
      </c>
      <c r="D185" t="s">
        <v>182</v>
      </c>
      <c r="E185" t="s">
        <v>180</v>
      </c>
      <c r="F185">
        <v>-5.0830000000000002</v>
      </c>
      <c r="G185">
        <v>-81.167000000000002</v>
      </c>
      <c r="H185" s="9">
        <v>32143</v>
      </c>
      <c r="I185" s="9">
        <v>42004</v>
      </c>
      <c r="J185" s="1">
        <f t="shared" si="4"/>
        <v>26.997946611909651</v>
      </c>
      <c r="K185" t="b">
        <f t="shared" si="5"/>
        <v>0</v>
      </c>
    </row>
    <row r="186" spans="1:11" x14ac:dyDescent="0.2">
      <c r="A186">
        <v>91</v>
      </c>
      <c r="B186">
        <v>172</v>
      </c>
      <c r="C186" t="s">
        <v>9</v>
      </c>
      <c r="D186" t="s">
        <v>183</v>
      </c>
      <c r="E186" t="s">
        <v>137</v>
      </c>
      <c r="F186">
        <v>-2.2090000000000001</v>
      </c>
      <c r="G186">
        <v>-80.902000000000001</v>
      </c>
      <c r="H186" s="9">
        <v>18142</v>
      </c>
      <c r="I186" s="9">
        <v>42039</v>
      </c>
      <c r="J186" s="1">
        <f t="shared" si="4"/>
        <v>65.426420260095824</v>
      </c>
      <c r="K186" t="b">
        <f t="shared" si="5"/>
        <v>0</v>
      </c>
    </row>
    <row r="187" spans="1:11" x14ac:dyDescent="0.2">
      <c r="A187">
        <v>752</v>
      </c>
      <c r="B187">
        <v>289</v>
      </c>
      <c r="C187" t="s">
        <v>9</v>
      </c>
      <c r="D187" t="s">
        <v>184</v>
      </c>
      <c r="E187" t="s">
        <v>11</v>
      </c>
      <c r="F187">
        <v>32.033000000000001</v>
      </c>
      <c r="G187">
        <v>-80.902000000000001</v>
      </c>
      <c r="H187" s="9">
        <v>12966</v>
      </c>
      <c r="I187" s="9">
        <v>42004</v>
      </c>
      <c r="J187" s="1">
        <f t="shared" si="4"/>
        <v>79.501711156741962</v>
      </c>
      <c r="K187" t="b">
        <f t="shared" si="5"/>
        <v>0</v>
      </c>
    </row>
    <row r="188" spans="1:11" x14ac:dyDescent="0.2">
      <c r="A188">
        <v>89</v>
      </c>
      <c r="C188" t="s">
        <v>9</v>
      </c>
      <c r="D188" t="s">
        <v>185</v>
      </c>
      <c r="E188" t="s">
        <v>137</v>
      </c>
      <c r="F188">
        <v>-0.95</v>
      </c>
      <c r="G188">
        <v>-80.733000000000004</v>
      </c>
      <c r="H188" s="9">
        <v>28856</v>
      </c>
      <c r="I188" s="9">
        <v>29951</v>
      </c>
      <c r="J188" s="1">
        <f t="shared" si="4"/>
        <v>2.9979466119096507</v>
      </c>
      <c r="K188" t="b">
        <f t="shared" si="5"/>
        <v>0</v>
      </c>
    </row>
    <row r="189" spans="1:11" x14ac:dyDescent="0.2">
      <c r="A189">
        <v>89</v>
      </c>
      <c r="C189" t="s">
        <v>19</v>
      </c>
      <c r="D189" t="s">
        <v>185</v>
      </c>
      <c r="E189" t="s">
        <v>137</v>
      </c>
      <c r="F189">
        <v>-0.95</v>
      </c>
      <c r="G189">
        <v>-80.733000000000004</v>
      </c>
      <c r="H189" s="9">
        <v>32874</v>
      </c>
      <c r="I189" s="9">
        <v>41274</v>
      </c>
      <c r="J189" s="1">
        <f t="shared" si="4"/>
        <v>22.997946611909651</v>
      </c>
      <c r="K189" t="b">
        <f t="shared" si="5"/>
        <v>0</v>
      </c>
    </row>
    <row r="190" spans="1:11" x14ac:dyDescent="0.2">
      <c r="A190">
        <v>84</v>
      </c>
      <c r="C190" t="s">
        <v>9</v>
      </c>
      <c r="D190" t="s">
        <v>186</v>
      </c>
      <c r="E190" t="s">
        <v>180</v>
      </c>
      <c r="F190">
        <v>-6.9349999999999996</v>
      </c>
      <c r="G190">
        <v>-80.72</v>
      </c>
      <c r="H190" s="9">
        <v>30133</v>
      </c>
      <c r="I190" s="9">
        <v>42004</v>
      </c>
      <c r="J190" s="1">
        <f t="shared" si="4"/>
        <v>32.501026694045173</v>
      </c>
      <c r="K190" t="b">
        <f t="shared" si="5"/>
        <v>0</v>
      </c>
    </row>
    <row r="191" spans="1:11" x14ac:dyDescent="0.2">
      <c r="A191">
        <v>754</v>
      </c>
      <c r="C191" t="s">
        <v>9</v>
      </c>
      <c r="D191" t="s">
        <v>187</v>
      </c>
      <c r="E191" t="s">
        <v>11</v>
      </c>
      <c r="F191">
        <v>28.37</v>
      </c>
      <c r="G191">
        <v>-80.599999999999994</v>
      </c>
      <c r="H191" s="9">
        <v>34624</v>
      </c>
      <c r="I191" s="9">
        <v>35430</v>
      </c>
      <c r="J191" s="1">
        <f t="shared" si="4"/>
        <v>2.2067077344284738</v>
      </c>
      <c r="K191" t="b">
        <f t="shared" si="5"/>
        <v>0</v>
      </c>
    </row>
    <row r="192" spans="1:11" x14ac:dyDescent="0.2">
      <c r="A192">
        <v>241</v>
      </c>
      <c r="C192" t="s">
        <v>9</v>
      </c>
      <c r="D192" t="s">
        <v>188</v>
      </c>
      <c r="E192" t="s">
        <v>11</v>
      </c>
      <c r="F192">
        <v>25.73</v>
      </c>
      <c r="G192">
        <v>-80.17</v>
      </c>
      <c r="H192" s="9">
        <v>31048</v>
      </c>
      <c r="I192" s="9">
        <v>33869</v>
      </c>
      <c r="J192" s="1">
        <f t="shared" si="4"/>
        <v>7.7234770704996576</v>
      </c>
      <c r="K192" t="b">
        <f t="shared" si="5"/>
        <v>0</v>
      </c>
    </row>
    <row r="193" spans="1:11" x14ac:dyDescent="0.2">
      <c r="A193">
        <v>755</v>
      </c>
      <c r="C193" t="s">
        <v>9</v>
      </c>
      <c r="D193" t="s">
        <v>189</v>
      </c>
      <c r="E193" t="s">
        <v>190</v>
      </c>
      <c r="F193">
        <v>25.73</v>
      </c>
      <c r="G193">
        <v>-80.17</v>
      </c>
      <c r="H193" s="9">
        <v>35065</v>
      </c>
      <c r="I193" s="9">
        <v>42004</v>
      </c>
      <c r="J193" s="1">
        <f t="shared" si="4"/>
        <v>18.997946611909651</v>
      </c>
      <c r="K193" t="b">
        <f t="shared" si="5"/>
        <v>0</v>
      </c>
    </row>
    <row r="194" spans="1:11" x14ac:dyDescent="0.2">
      <c r="A194">
        <v>35</v>
      </c>
      <c r="B194">
        <v>177</v>
      </c>
      <c r="C194" t="s">
        <v>9</v>
      </c>
      <c r="D194" t="s">
        <v>191</v>
      </c>
      <c r="E194" t="s">
        <v>108</v>
      </c>
      <c r="F194">
        <v>-26.257999999999999</v>
      </c>
      <c r="G194">
        <v>-80.123999999999995</v>
      </c>
      <c r="H194" s="9">
        <v>32087</v>
      </c>
      <c r="I194" s="9">
        <v>42004</v>
      </c>
      <c r="J194" s="1">
        <f t="shared" si="4"/>
        <v>27.15126625598905</v>
      </c>
      <c r="K194" t="b">
        <f t="shared" si="5"/>
        <v>0</v>
      </c>
    </row>
    <row r="195" spans="1:11" x14ac:dyDescent="0.2">
      <c r="A195">
        <v>261</v>
      </c>
      <c r="C195" t="s">
        <v>9</v>
      </c>
      <c r="D195" t="s">
        <v>73</v>
      </c>
      <c r="E195" t="s">
        <v>11</v>
      </c>
      <c r="F195">
        <v>32.781999999999996</v>
      </c>
      <c r="G195">
        <v>-79.924999999999997</v>
      </c>
      <c r="H195" s="9">
        <v>7945</v>
      </c>
      <c r="I195" s="9">
        <v>42004</v>
      </c>
      <c r="J195" s="1">
        <f t="shared" ref="J195:J258" si="6">(I195-H195)/365.25</f>
        <v>93.248459958932244</v>
      </c>
      <c r="K195" t="b">
        <f t="shared" ref="K195:K258" si="7">IF(AND(F195 &gt; $M$2-$M$4,F195 &lt; $M$2+$M$4,G195 &gt; $M$3-$M$5, G195 &lt; $M$3+$M$5, J195 &gt;= $M$6), TRUE)</f>
        <v>0</v>
      </c>
    </row>
    <row r="196" spans="1:11" x14ac:dyDescent="0.2">
      <c r="A196">
        <v>266</v>
      </c>
      <c r="C196" t="s">
        <v>9</v>
      </c>
      <c r="D196" t="s">
        <v>192</v>
      </c>
      <c r="E196" t="s">
        <v>166</v>
      </c>
      <c r="F196">
        <v>9.3670000000000009</v>
      </c>
      <c r="G196">
        <v>-79.882999999999996</v>
      </c>
      <c r="H196" s="9">
        <v>2650</v>
      </c>
      <c r="I196" s="9">
        <v>42004</v>
      </c>
      <c r="J196" s="1">
        <f t="shared" si="6"/>
        <v>107.74537987679672</v>
      </c>
      <c r="K196" t="b">
        <f t="shared" si="7"/>
        <v>0</v>
      </c>
    </row>
    <row r="197" spans="1:11" x14ac:dyDescent="0.2">
      <c r="A197">
        <v>98</v>
      </c>
      <c r="C197" t="s">
        <v>9</v>
      </c>
      <c r="D197" t="s">
        <v>193</v>
      </c>
      <c r="E197" t="s">
        <v>137</v>
      </c>
      <c r="F197">
        <v>0.99199999999999999</v>
      </c>
      <c r="G197">
        <v>-79.647000000000006</v>
      </c>
      <c r="H197" s="9">
        <v>32874</v>
      </c>
      <c r="I197" s="9">
        <v>41274</v>
      </c>
      <c r="J197" s="1">
        <f t="shared" si="6"/>
        <v>22.997946611909651</v>
      </c>
      <c r="K197" t="b">
        <f t="shared" si="7"/>
        <v>0</v>
      </c>
    </row>
    <row r="198" spans="1:11" x14ac:dyDescent="0.2">
      <c r="A198">
        <v>302</v>
      </c>
      <c r="B198">
        <v>168</v>
      </c>
      <c r="C198" t="s">
        <v>9</v>
      </c>
      <c r="D198" t="s">
        <v>194</v>
      </c>
      <c r="E198" t="s">
        <v>166</v>
      </c>
      <c r="F198">
        <v>8.9700000000000006</v>
      </c>
      <c r="G198">
        <v>-79.569999999999993</v>
      </c>
      <c r="H198" s="9">
        <v>2727</v>
      </c>
      <c r="I198" s="9">
        <v>42004</v>
      </c>
      <c r="J198" s="1">
        <f t="shared" si="6"/>
        <v>107.53456536618754</v>
      </c>
      <c r="K198" t="b">
        <f t="shared" si="7"/>
        <v>0</v>
      </c>
    </row>
    <row r="199" spans="1:11" x14ac:dyDescent="0.2">
      <c r="A199">
        <v>300</v>
      </c>
      <c r="C199" t="s">
        <v>9</v>
      </c>
      <c r="D199" t="s">
        <v>195</v>
      </c>
      <c r="E199" t="s">
        <v>166</v>
      </c>
      <c r="F199">
        <v>8.9169999999999998</v>
      </c>
      <c r="G199">
        <v>-79.533000000000001</v>
      </c>
      <c r="H199" s="9">
        <v>22282</v>
      </c>
      <c r="I199" s="9">
        <v>24107</v>
      </c>
      <c r="J199" s="1">
        <f t="shared" si="6"/>
        <v>4.9965776865160851</v>
      </c>
      <c r="K199" t="b">
        <f t="shared" si="7"/>
        <v>0</v>
      </c>
    </row>
    <row r="200" spans="1:11" x14ac:dyDescent="0.2">
      <c r="A200">
        <v>300</v>
      </c>
      <c r="C200" t="s">
        <v>19</v>
      </c>
      <c r="D200" t="s">
        <v>195</v>
      </c>
      <c r="E200" t="s">
        <v>166</v>
      </c>
      <c r="F200">
        <v>8.9169999999999998</v>
      </c>
      <c r="G200">
        <v>-79.533000000000001</v>
      </c>
      <c r="H200" s="9">
        <v>33480</v>
      </c>
      <c r="I200" s="9">
        <v>35795</v>
      </c>
      <c r="J200" s="1">
        <f t="shared" si="6"/>
        <v>6.3381245722108144</v>
      </c>
      <c r="K200" t="b">
        <f t="shared" si="7"/>
        <v>0</v>
      </c>
    </row>
    <row r="201" spans="1:11" x14ac:dyDescent="0.2">
      <c r="A201">
        <v>257</v>
      </c>
      <c r="B201">
        <v>211</v>
      </c>
      <c r="C201" t="s">
        <v>9</v>
      </c>
      <c r="D201" t="s">
        <v>196</v>
      </c>
      <c r="E201" t="s">
        <v>197</v>
      </c>
      <c r="F201">
        <v>26.716999999999999</v>
      </c>
      <c r="G201">
        <v>-78.983000000000004</v>
      </c>
      <c r="H201" s="9">
        <v>31339</v>
      </c>
      <c r="I201" s="9">
        <v>37407</v>
      </c>
      <c r="J201" s="1">
        <f t="shared" si="6"/>
        <v>16.61327857631759</v>
      </c>
      <c r="K201" t="b">
        <f t="shared" si="7"/>
        <v>0</v>
      </c>
    </row>
    <row r="202" spans="1:11" x14ac:dyDescent="0.2">
      <c r="A202">
        <v>257</v>
      </c>
      <c r="B202">
        <v>211</v>
      </c>
      <c r="C202" t="s">
        <v>19</v>
      </c>
      <c r="D202" t="s">
        <v>196</v>
      </c>
      <c r="E202" t="s">
        <v>197</v>
      </c>
      <c r="F202">
        <v>26.716999999999999</v>
      </c>
      <c r="G202">
        <v>-78.983000000000004</v>
      </c>
      <c r="H202" s="9">
        <v>37411</v>
      </c>
      <c r="I202" s="9">
        <v>42068</v>
      </c>
      <c r="J202" s="1">
        <f t="shared" si="6"/>
        <v>12.750171115674195</v>
      </c>
      <c r="K202" t="b">
        <f t="shared" si="7"/>
        <v>0</v>
      </c>
    </row>
    <row r="203" spans="1:11" x14ac:dyDescent="0.2">
      <c r="A203">
        <v>739</v>
      </c>
      <c r="C203" t="s">
        <v>9</v>
      </c>
      <c r="D203" t="s">
        <v>198</v>
      </c>
      <c r="E203" t="s">
        <v>166</v>
      </c>
      <c r="F203">
        <v>9.5583299999999998</v>
      </c>
      <c r="G203">
        <v>-78.948329999999999</v>
      </c>
      <c r="H203" s="9">
        <v>41143</v>
      </c>
      <c r="I203" s="9">
        <v>42039</v>
      </c>
      <c r="J203" s="1">
        <f t="shared" si="6"/>
        <v>2.4531143052703626</v>
      </c>
      <c r="K203" t="b">
        <f t="shared" si="7"/>
        <v>0</v>
      </c>
    </row>
    <row r="204" spans="1:11" x14ac:dyDescent="0.2">
      <c r="A204">
        <v>21</v>
      </c>
      <c r="B204">
        <v>176</v>
      </c>
      <c r="C204" t="s">
        <v>9</v>
      </c>
      <c r="D204" t="s">
        <v>199</v>
      </c>
      <c r="E204" t="s">
        <v>108</v>
      </c>
      <c r="F204">
        <v>-33.616999999999997</v>
      </c>
      <c r="G204">
        <v>-78.832999999999998</v>
      </c>
      <c r="H204" s="9">
        <v>28151</v>
      </c>
      <c r="I204" s="9">
        <v>30805</v>
      </c>
      <c r="J204" s="1">
        <f t="shared" si="6"/>
        <v>7.2662559890485969</v>
      </c>
      <c r="K204" t="b">
        <f t="shared" si="7"/>
        <v>0</v>
      </c>
    </row>
    <row r="205" spans="1:11" x14ac:dyDescent="0.2">
      <c r="A205">
        <v>21</v>
      </c>
      <c r="B205">
        <v>176</v>
      </c>
      <c r="C205" t="s">
        <v>19</v>
      </c>
      <c r="D205" t="s">
        <v>199</v>
      </c>
      <c r="E205" t="s">
        <v>108</v>
      </c>
      <c r="F205">
        <v>-33.616999999999997</v>
      </c>
      <c r="G205">
        <v>-78.832999999999998</v>
      </c>
      <c r="H205" s="9">
        <v>31294</v>
      </c>
      <c r="I205" s="9">
        <v>42004</v>
      </c>
      <c r="J205" s="1">
        <f t="shared" si="6"/>
        <v>29.322381930184804</v>
      </c>
      <c r="K205" t="b">
        <f t="shared" si="7"/>
        <v>0</v>
      </c>
    </row>
    <row r="206" spans="1:11" x14ac:dyDescent="0.2">
      <c r="A206">
        <v>303</v>
      </c>
      <c r="B206">
        <v>171</v>
      </c>
      <c r="C206" t="s">
        <v>9</v>
      </c>
      <c r="D206" t="s">
        <v>200</v>
      </c>
      <c r="E206" t="s">
        <v>175</v>
      </c>
      <c r="F206">
        <v>1.83</v>
      </c>
      <c r="G206">
        <v>-78.733000000000004</v>
      </c>
      <c r="H206" s="9">
        <v>18933</v>
      </c>
      <c r="I206" s="9">
        <v>41948</v>
      </c>
      <c r="J206" s="1">
        <f t="shared" si="6"/>
        <v>63.011635865845314</v>
      </c>
      <c r="K206" t="b">
        <f t="shared" si="7"/>
        <v>0</v>
      </c>
    </row>
    <row r="207" spans="1:11" x14ac:dyDescent="0.2">
      <c r="A207">
        <v>750</v>
      </c>
      <c r="C207" t="s">
        <v>9</v>
      </c>
      <c r="D207" t="s">
        <v>201</v>
      </c>
      <c r="E207" t="s">
        <v>11</v>
      </c>
      <c r="F207">
        <v>34.229999999999997</v>
      </c>
      <c r="G207">
        <v>-77.59</v>
      </c>
      <c r="H207" s="9">
        <v>13146</v>
      </c>
      <c r="I207" s="9">
        <v>42004</v>
      </c>
      <c r="J207" s="1">
        <f t="shared" si="6"/>
        <v>79.008898015058179</v>
      </c>
      <c r="K207" t="b">
        <f t="shared" si="7"/>
        <v>0</v>
      </c>
    </row>
    <row r="208" spans="1:11" x14ac:dyDescent="0.2">
      <c r="A208">
        <v>727</v>
      </c>
      <c r="C208" t="s">
        <v>9</v>
      </c>
      <c r="D208" t="s">
        <v>202</v>
      </c>
      <c r="E208" t="s">
        <v>197</v>
      </c>
      <c r="F208">
        <v>25.082999999999998</v>
      </c>
      <c r="G208">
        <v>-77.37</v>
      </c>
      <c r="H208" s="9">
        <v>1644</v>
      </c>
      <c r="I208" s="9">
        <v>2008</v>
      </c>
      <c r="J208" s="1">
        <f t="shared" si="6"/>
        <v>0.99657768651608492</v>
      </c>
      <c r="K208" t="b">
        <f t="shared" si="7"/>
        <v>0</v>
      </c>
    </row>
    <row r="209" spans="1:11" x14ac:dyDescent="0.2">
      <c r="A209">
        <v>93</v>
      </c>
      <c r="B209">
        <v>173</v>
      </c>
      <c r="C209" t="s">
        <v>9</v>
      </c>
      <c r="D209" t="s">
        <v>203</v>
      </c>
      <c r="E209" t="s">
        <v>180</v>
      </c>
      <c r="F209">
        <v>-12.071</v>
      </c>
      <c r="G209">
        <v>-77.174000000000007</v>
      </c>
      <c r="H209" s="9">
        <v>18264</v>
      </c>
      <c r="I209" s="9">
        <v>24107</v>
      </c>
      <c r="J209" s="1">
        <f t="shared" si="6"/>
        <v>15.997262149212867</v>
      </c>
      <c r="K209" t="b">
        <f t="shared" si="7"/>
        <v>0</v>
      </c>
    </row>
    <row r="210" spans="1:11" x14ac:dyDescent="0.2">
      <c r="A210">
        <v>93</v>
      </c>
      <c r="B210">
        <v>173</v>
      </c>
      <c r="C210" t="s">
        <v>19</v>
      </c>
      <c r="D210" t="s">
        <v>203</v>
      </c>
      <c r="E210" t="s">
        <v>180</v>
      </c>
      <c r="F210">
        <v>-12.071</v>
      </c>
      <c r="G210">
        <v>-77.174000000000007</v>
      </c>
      <c r="H210" s="9">
        <v>25569</v>
      </c>
      <c r="I210" s="9">
        <v>42039</v>
      </c>
      <c r="J210" s="1">
        <f t="shared" si="6"/>
        <v>45.092402464065707</v>
      </c>
      <c r="K210" t="b">
        <f t="shared" si="7"/>
        <v>0</v>
      </c>
    </row>
    <row r="211" spans="1:11" x14ac:dyDescent="0.2">
      <c r="A211">
        <v>85</v>
      </c>
      <c r="B211">
        <v>170</v>
      </c>
      <c r="C211" t="s">
        <v>9</v>
      </c>
      <c r="D211" t="s">
        <v>204</v>
      </c>
      <c r="E211" t="s">
        <v>175</v>
      </c>
      <c r="F211">
        <v>3.9</v>
      </c>
      <c r="G211">
        <v>-77.099999999999994</v>
      </c>
      <c r="H211" s="9">
        <v>19491</v>
      </c>
      <c r="I211" s="9">
        <v>42004</v>
      </c>
      <c r="J211" s="1">
        <f t="shared" si="6"/>
        <v>61.637234770705</v>
      </c>
      <c r="K211" t="b">
        <f t="shared" si="7"/>
        <v>0</v>
      </c>
    </row>
    <row r="212" spans="1:11" x14ac:dyDescent="0.2">
      <c r="A212">
        <v>782</v>
      </c>
      <c r="B212">
        <v>210</v>
      </c>
      <c r="C212" t="s">
        <v>9</v>
      </c>
      <c r="D212" t="s">
        <v>205</v>
      </c>
      <c r="E212" t="s">
        <v>206</v>
      </c>
      <c r="F212">
        <v>17.933</v>
      </c>
      <c r="G212">
        <v>-76.849999999999994</v>
      </c>
      <c r="H212" s="9">
        <v>23743</v>
      </c>
      <c r="I212" s="9">
        <v>26298</v>
      </c>
      <c r="J212" s="1">
        <f t="shared" si="6"/>
        <v>6.9952087611225187</v>
      </c>
      <c r="K212" t="b">
        <f t="shared" si="7"/>
        <v>0</v>
      </c>
    </row>
    <row r="213" spans="1:11" x14ac:dyDescent="0.2">
      <c r="A213">
        <v>683</v>
      </c>
      <c r="C213" t="s">
        <v>9</v>
      </c>
      <c r="D213" t="s">
        <v>207</v>
      </c>
      <c r="E213" t="s">
        <v>180</v>
      </c>
      <c r="F213">
        <v>-13.417</v>
      </c>
      <c r="G213">
        <v>-76.132999999999996</v>
      </c>
      <c r="H213" s="9">
        <v>31062</v>
      </c>
      <c r="I213" s="9">
        <v>32964</v>
      </c>
      <c r="J213" s="1">
        <f t="shared" si="6"/>
        <v>5.207392197125257</v>
      </c>
      <c r="K213" t="b">
        <f t="shared" si="7"/>
        <v>0</v>
      </c>
    </row>
    <row r="214" spans="1:11" x14ac:dyDescent="0.2">
      <c r="A214">
        <v>683</v>
      </c>
      <c r="C214" t="s">
        <v>19</v>
      </c>
      <c r="D214" t="s">
        <v>207</v>
      </c>
      <c r="E214" t="s">
        <v>180</v>
      </c>
      <c r="F214">
        <v>-13.417</v>
      </c>
      <c r="G214">
        <v>-76.132999999999996</v>
      </c>
      <c r="H214" s="9">
        <v>33239</v>
      </c>
      <c r="I214" s="9">
        <v>42004</v>
      </c>
      <c r="J214" s="1">
        <f t="shared" si="6"/>
        <v>23.997262149212869</v>
      </c>
      <c r="K214" t="b">
        <f t="shared" si="7"/>
        <v>0</v>
      </c>
    </row>
    <row r="215" spans="1:11" x14ac:dyDescent="0.2">
      <c r="A215">
        <v>244</v>
      </c>
      <c r="B215">
        <v>276</v>
      </c>
      <c r="C215" t="s">
        <v>9</v>
      </c>
      <c r="D215" t="s">
        <v>208</v>
      </c>
      <c r="E215" t="s">
        <v>171</v>
      </c>
      <c r="F215">
        <v>21.12</v>
      </c>
      <c r="G215">
        <v>-76.13</v>
      </c>
      <c r="H215" s="9">
        <v>31048</v>
      </c>
      <c r="I215" s="9">
        <v>33969</v>
      </c>
      <c r="J215" s="1">
        <f t="shared" si="6"/>
        <v>7.9972621492128679</v>
      </c>
      <c r="K215" t="b">
        <f t="shared" si="7"/>
        <v>0</v>
      </c>
    </row>
    <row r="216" spans="1:11" x14ac:dyDescent="0.2">
      <c r="A216">
        <v>749</v>
      </c>
      <c r="C216" t="s">
        <v>9</v>
      </c>
      <c r="D216" t="s">
        <v>209</v>
      </c>
      <c r="E216" t="s">
        <v>11</v>
      </c>
      <c r="F216">
        <v>36.97</v>
      </c>
      <c r="G216">
        <v>-76.11</v>
      </c>
      <c r="H216" s="9">
        <v>27423</v>
      </c>
      <c r="I216" s="9">
        <v>42004</v>
      </c>
      <c r="J216" s="1">
        <f t="shared" si="6"/>
        <v>39.920602327173171</v>
      </c>
      <c r="K216" t="b">
        <f t="shared" si="7"/>
        <v>0</v>
      </c>
    </row>
    <row r="217" spans="1:11" x14ac:dyDescent="0.2">
      <c r="A217">
        <v>256</v>
      </c>
      <c r="B217">
        <v>12</v>
      </c>
      <c r="C217" t="s">
        <v>9</v>
      </c>
      <c r="D217" t="s">
        <v>210</v>
      </c>
      <c r="E217" t="s">
        <v>197</v>
      </c>
      <c r="F217">
        <v>23.78</v>
      </c>
      <c r="G217">
        <v>-76.099999999999994</v>
      </c>
      <c r="H217" s="9">
        <v>33686</v>
      </c>
      <c r="I217" s="9">
        <v>34082</v>
      </c>
      <c r="J217" s="1">
        <f t="shared" si="6"/>
        <v>1.0841889117043122</v>
      </c>
      <c r="K217" t="b">
        <f t="shared" si="7"/>
        <v>0</v>
      </c>
    </row>
    <row r="218" spans="1:11" x14ac:dyDescent="0.2">
      <c r="A218">
        <v>260</v>
      </c>
      <c r="B218">
        <v>219</v>
      </c>
      <c r="C218" t="s">
        <v>9</v>
      </c>
      <c r="D218" t="s">
        <v>211</v>
      </c>
      <c r="E218" t="s">
        <v>11</v>
      </c>
      <c r="F218">
        <v>35.183</v>
      </c>
      <c r="G218">
        <v>-75.75</v>
      </c>
      <c r="H218" s="9">
        <v>28642</v>
      </c>
      <c r="I218" s="9">
        <v>42004</v>
      </c>
      <c r="J218" s="1">
        <f t="shared" si="6"/>
        <v>36.583162217659137</v>
      </c>
      <c r="K218" t="b">
        <f t="shared" si="7"/>
        <v>0</v>
      </c>
    </row>
    <row r="219" spans="1:11" x14ac:dyDescent="0.2">
      <c r="A219">
        <v>265</v>
      </c>
      <c r="B219">
        <v>207</v>
      </c>
      <c r="C219" t="s">
        <v>9</v>
      </c>
      <c r="D219" t="s">
        <v>212</v>
      </c>
      <c r="E219" t="s">
        <v>175</v>
      </c>
      <c r="F219">
        <v>10.4</v>
      </c>
      <c r="G219">
        <v>-75.55</v>
      </c>
      <c r="H219" s="9">
        <v>18934</v>
      </c>
      <c r="I219" s="9">
        <v>34085</v>
      </c>
      <c r="J219" s="1">
        <f t="shared" si="6"/>
        <v>41.481177275838469</v>
      </c>
      <c r="K219" t="b">
        <f t="shared" si="7"/>
        <v>0</v>
      </c>
    </row>
    <row r="220" spans="1:11" x14ac:dyDescent="0.2">
      <c r="A220">
        <v>265</v>
      </c>
      <c r="B220">
        <v>207</v>
      </c>
      <c r="C220" t="s">
        <v>19</v>
      </c>
      <c r="D220" t="s">
        <v>212</v>
      </c>
      <c r="E220" t="s">
        <v>175</v>
      </c>
      <c r="F220">
        <v>10.4</v>
      </c>
      <c r="G220">
        <v>-75.55</v>
      </c>
      <c r="H220" s="9">
        <v>34090</v>
      </c>
      <c r="I220" s="9">
        <v>42004</v>
      </c>
      <c r="J220" s="1">
        <f t="shared" si="6"/>
        <v>21.66735112936345</v>
      </c>
      <c r="K220" t="b">
        <f t="shared" si="7"/>
        <v>0</v>
      </c>
    </row>
    <row r="221" spans="1:11" x14ac:dyDescent="0.2">
      <c r="A221">
        <v>96</v>
      </c>
      <c r="C221" t="s">
        <v>9</v>
      </c>
      <c r="D221" t="s">
        <v>213</v>
      </c>
      <c r="E221" t="s">
        <v>180</v>
      </c>
      <c r="F221">
        <v>-15.367000000000001</v>
      </c>
      <c r="G221">
        <v>-75.2</v>
      </c>
      <c r="H221" s="9">
        <v>28491</v>
      </c>
      <c r="I221" s="9">
        <v>37814</v>
      </c>
      <c r="J221" s="1">
        <f t="shared" si="6"/>
        <v>25.524982888432579</v>
      </c>
      <c r="K221" t="b">
        <f t="shared" si="7"/>
        <v>0</v>
      </c>
    </row>
    <row r="222" spans="1:11" x14ac:dyDescent="0.2">
      <c r="A222">
        <v>96</v>
      </c>
      <c r="C222" t="s">
        <v>19</v>
      </c>
      <c r="D222" t="s">
        <v>213</v>
      </c>
      <c r="E222" t="s">
        <v>180</v>
      </c>
      <c r="F222">
        <v>-15.367000000000001</v>
      </c>
      <c r="G222">
        <v>-75.2</v>
      </c>
      <c r="H222" s="9">
        <v>37814</v>
      </c>
      <c r="I222" s="9">
        <v>42004</v>
      </c>
      <c r="J222" s="1">
        <f t="shared" si="6"/>
        <v>11.471594798083505</v>
      </c>
      <c r="K222" t="b">
        <f t="shared" si="7"/>
        <v>0</v>
      </c>
    </row>
    <row r="223" spans="1:11" x14ac:dyDescent="0.2">
      <c r="A223">
        <v>251</v>
      </c>
      <c r="C223" t="s">
        <v>9</v>
      </c>
      <c r="D223" t="s">
        <v>214</v>
      </c>
      <c r="E223" t="s">
        <v>171</v>
      </c>
      <c r="F223">
        <v>19.899999999999999</v>
      </c>
      <c r="G223">
        <v>-75.150000000000006</v>
      </c>
      <c r="H223" s="9">
        <v>13667</v>
      </c>
      <c r="I223" s="9">
        <v>17898</v>
      </c>
      <c r="J223" s="1">
        <f t="shared" si="6"/>
        <v>11.58384668035592</v>
      </c>
      <c r="K223" t="b">
        <f t="shared" si="7"/>
        <v>0</v>
      </c>
    </row>
    <row r="224" spans="1:11" x14ac:dyDescent="0.2">
      <c r="A224">
        <v>251</v>
      </c>
      <c r="C224" t="s">
        <v>19</v>
      </c>
      <c r="D224" t="s">
        <v>214</v>
      </c>
      <c r="E224" t="s">
        <v>171</v>
      </c>
      <c r="F224">
        <v>19.899999999999999</v>
      </c>
      <c r="G224">
        <v>-75.150000000000006</v>
      </c>
      <c r="H224" s="9">
        <v>34871</v>
      </c>
      <c r="I224" s="9">
        <v>35461</v>
      </c>
      <c r="J224" s="1">
        <f t="shared" si="6"/>
        <v>1.6153319644079398</v>
      </c>
      <c r="K224" t="b">
        <f t="shared" si="7"/>
        <v>0</v>
      </c>
    </row>
    <row r="225" spans="1:11" x14ac:dyDescent="0.2">
      <c r="A225">
        <v>747</v>
      </c>
      <c r="C225" t="s">
        <v>9</v>
      </c>
      <c r="D225" t="s">
        <v>215</v>
      </c>
      <c r="E225" t="s">
        <v>11</v>
      </c>
      <c r="F225">
        <v>38.78</v>
      </c>
      <c r="G225">
        <v>-75.099999999999994</v>
      </c>
      <c r="H225" s="9">
        <v>20821</v>
      </c>
      <c r="I225" s="9">
        <v>42004</v>
      </c>
      <c r="J225" s="1">
        <f t="shared" si="6"/>
        <v>57.995893223819301</v>
      </c>
      <c r="K225" t="b">
        <f t="shared" si="7"/>
        <v>0</v>
      </c>
    </row>
    <row r="226" spans="1:11" x14ac:dyDescent="0.2">
      <c r="A226">
        <v>746</v>
      </c>
      <c r="C226" t="s">
        <v>9</v>
      </c>
      <c r="D226" t="s">
        <v>216</v>
      </c>
      <c r="E226" t="s">
        <v>11</v>
      </c>
      <c r="F226">
        <v>38.97</v>
      </c>
      <c r="G226">
        <v>-74.97</v>
      </c>
      <c r="H226" s="9">
        <v>24067</v>
      </c>
      <c r="I226" s="9">
        <v>42004</v>
      </c>
      <c r="J226" s="1">
        <f t="shared" si="6"/>
        <v>49.108829568788501</v>
      </c>
      <c r="K226" t="b">
        <f t="shared" si="7"/>
        <v>0</v>
      </c>
    </row>
    <row r="227" spans="1:11" x14ac:dyDescent="0.2">
      <c r="A227">
        <v>264</v>
      </c>
      <c r="B227">
        <v>220</v>
      </c>
      <c r="C227" t="s">
        <v>9</v>
      </c>
      <c r="D227" t="s">
        <v>217</v>
      </c>
      <c r="E227" t="s">
        <v>11</v>
      </c>
      <c r="F227">
        <v>39.35</v>
      </c>
      <c r="G227">
        <v>-74.42</v>
      </c>
      <c r="H227" s="9">
        <v>4249</v>
      </c>
      <c r="I227" s="9">
        <v>42004</v>
      </c>
      <c r="J227" s="1">
        <f t="shared" si="6"/>
        <v>103.36755646817248</v>
      </c>
      <c r="K227" t="b">
        <f t="shared" si="7"/>
        <v>0</v>
      </c>
    </row>
    <row r="228" spans="1:11" x14ac:dyDescent="0.2">
      <c r="A228">
        <v>684</v>
      </c>
      <c r="B228">
        <v>178</v>
      </c>
      <c r="C228" t="s">
        <v>9</v>
      </c>
      <c r="D228" t="s">
        <v>218</v>
      </c>
      <c r="E228" t="s">
        <v>108</v>
      </c>
      <c r="F228">
        <v>-41.86</v>
      </c>
      <c r="G228">
        <v>-74.349999999999994</v>
      </c>
      <c r="H228" s="9">
        <v>29313</v>
      </c>
      <c r="I228" s="9">
        <v>42004</v>
      </c>
      <c r="J228" s="1">
        <f t="shared" si="6"/>
        <v>34.7460643394935</v>
      </c>
      <c r="K228" t="b">
        <f t="shared" si="7"/>
        <v>0</v>
      </c>
    </row>
    <row r="229" spans="1:11" x14ac:dyDescent="0.2">
      <c r="A229">
        <v>738</v>
      </c>
      <c r="C229" t="s">
        <v>9</v>
      </c>
      <c r="D229" t="s">
        <v>219</v>
      </c>
      <c r="E229" t="s">
        <v>175</v>
      </c>
      <c r="F229">
        <v>11.234999999999999</v>
      </c>
      <c r="G229">
        <v>-74.221670000000003</v>
      </c>
      <c r="H229" s="9">
        <v>41183</v>
      </c>
      <c r="I229" s="9">
        <v>42039</v>
      </c>
      <c r="J229" s="1">
        <f t="shared" si="6"/>
        <v>2.3436002737850785</v>
      </c>
      <c r="K229" t="b">
        <f t="shared" si="7"/>
        <v>0</v>
      </c>
    </row>
    <row r="230" spans="1:11" x14ac:dyDescent="0.2">
      <c r="A230">
        <v>745</v>
      </c>
      <c r="C230" t="s">
        <v>9</v>
      </c>
      <c r="D230" t="s">
        <v>220</v>
      </c>
      <c r="E230" t="s">
        <v>11</v>
      </c>
      <c r="F230">
        <v>40.700000000000003</v>
      </c>
      <c r="G230">
        <v>-74.02</v>
      </c>
      <c r="H230" s="9">
        <v>7458</v>
      </c>
      <c r="I230" s="9">
        <v>42004</v>
      </c>
      <c r="J230" s="1">
        <f t="shared" si="6"/>
        <v>94.581793292265573</v>
      </c>
      <c r="K230" t="b">
        <f t="shared" si="7"/>
        <v>0</v>
      </c>
    </row>
    <row r="231" spans="1:11" x14ac:dyDescent="0.2">
      <c r="A231">
        <v>799</v>
      </c>
      <c r="B231">
        <v>209</v>
      </c>
      <c r="C231" t="s">
        <v>9</v>
      </c>
      <c r="D231" t="s">
        <v>221</v>
      </c>
      <c r="E231" t="s">
        <v>222</v>
      </c>
      <c r="F231">
        <v>18.57</v>
      </c>
      <c r="G231">
        <v>-72.349999999999994</v>
      </c>
      <c r="H231" s="9">
        <v>40877</v>
      </c>
      <c r="I231" s="9">
        <v>42039</v>
      </c>
      <c r="J231" s="1">
        <f t="shared" si="6"/>
        <v>3.1813826146475015</v>
      </c>
      <c r="K231" t="b">
        <f t="shared" si="7"/>
        <v>0</v>
      </c>
    </row>
    <row r="232" spans="1:11" x14ac:dyDescent="0.2">
      <c r="A232">
        <v>94</v>
      </c>
      <c r="C232" t="s">
        <v>9</v>
      </c>
      <c r="D232" t="s">
        <v>223</v>
      </c>
      <c r="E232" t="s">
        <v>180</v>
      </c>
      <c r="F232">
        <v>-17</v>
      </c>
      <c r="G232">
        <v>-72.117000000000004</v>
      </c>
      <c r="H232" s="9">
        <v>19805</v>
      </c>
      <c r="I232" s="9">
        <v>23742</v>
      </c>
      <c r="J232" s="1">
        <f t="shared" si="6"/>
        <v>10.778918548939084</v>
      </c>
      <c r="K232" t="b">
        <f t="shared" si="7"/>
        <v>0</v>
      </c>
    </row>
    <row r="233" spans="1:11" x14ac:dyDescent="0.2">
      <c r="A233">
        <v>94</v>
      </c>
      <c r="C233" t="s">
        <v>19</v>
      </c>
      <c r="D233" t="s">
        <v>223</v>
      </c>
      <c r="E233" t="s">
        <v>180</v>
      </c>
      <c r="F233">
        <v>-17</v>
      </c>
      <c r="G233">
        <v>-72.117000000000004</v>
      </c>
      <c r="H233" s="9">
        <v>33605</v>
      </c>
      <c r="I233" s="9">
        <v>42039</v>
      </c>
      <c r="J233" s="1">
        <f t="shared" si="6"/>
        <v>23.091033538672143</v>
      </c>
      <c r="K233" t="b">
        <f t="shared" si="7"/>
        <v>0</v>
      </c>
    </row>
    <row r="234" spans="1:11" x14ac:dyDescent="0.2">
      <c r="A234">
        <v>744</v>
      </c>
      <c r="C234" t="s">
        <v>9</v>
      </c>
      <c r="D234" t="s">
        <v>224</v>
      </c>
      <c r="E234" t="s">
        <v>11</v>
      </c>
      <c r="F234">
        <v>41.37</v>
      </c>
      <c r="G234">
        <v>-72.099999999999994</v>
      </c>
      <c r="H234" s="9">
        <v>14043</v>
      </c>
      <c r="I234" s="9">
        <v>42004</v>
      </c>
      <c r="J234" s="1">
        <f t="shared" si="6"/>
        <v>76.55304585900069</v>
      </c>
      <c r="K234" t="b">
        <f t="shared" si="7"/>
        <v>0</v>
      </c>
    </row>
    <row r="235" spans="1:11" x14ac:dyDescent="0.2">
      <c r="A235">
        <v>279</v>
      </c>
      <c r="C235" t="s">
        <v>9</v>
      </c>
      <c r="D235" t="s">
        <v>225</v>
      </c>
      <c r="E235" t="s">
        <v>11</v>
      </c>
      <c r="F235">
        <v>41.07</v>
      </c>
      <c r="G235">
        <v>-71.86</v>
      </c>
      <c r="H235" s="9">
        <v>21551</v>
      </c>
      <c r="I235" s="9">
        <v>42004</v>
      </c>
      <c r="J235" s="1">
        <f t="shared" si="6"/>
        <v>55.997262149212865</v>
      </c>
      <c r="K235" t="b">
        <f t="shared" si="7"/>
        <v>0</v>
      </c>
    </row>
    <row r="236" spans="1:11" x14ac:dyDescent="0.2">
      <c r="A236">
        <v>81</v>
      </c>
      <c r="B236">
        <v>175</v>
      </c>
      <c r="C236" t="s">
        <v>9</v>
      </c>
      <c r="D236" t="s">
        <v>226</v>
      </c>
      <c r="E236" t="s">
        <v>108</v>
      </c>
      <c r="F236">
        <v>-33.033000000000001</v>
      </c>
      <c r="G236">
        <v>-71.617000000000004</v>
      </c>
      <c r="H236" s="9">
        <v>16073</v>
      </c>
      <c r="I236" s="9">
        <v>41971</v>
      </c>
      <c r="J236" s="1">
        <f t="shared" si="6"/>
        <v>70.904859685147159</v>
      </c>
      <c r="K236" t="b">
        <f t="shared" si="7"/>
        <v>0</v>
      </c>
    </row>
    <row r="237" spans="1:11" x14ac:dyDescent="0.2">
      <c r="A237">
        <v>720</v>
      </c>
      <c r="B237">
        <v>296</v>
      </c>
      <c r="C237" t="s">
        <v>9</v>
      </c>
      <c r="D237" t="s">
        <v>227</v>
      </c>
      <c r="E237" t="s">
        <v>228</v>
      </c>
      <c r="F237">
        <v>21.48</v>
      </c>
      <c r="G237">
        <v>-71.53</v>
      </c>
      <c r="H237" s="9">
        <v>33604</v>
      </c>
      <c r="I237" s="9">
        <v>33946</v>
      </c>
      <c r="J237" s="1">
        <f t="shared" si="6"/>
        <v>0.93634496919917864</v>
      </c>
      <c r="K237" t="b">
        <f t="shared" si="7"/>
        <v>0</v>
      </c>
    </row>
    <row r="238" spans="1:11" x14ac:dyDescent="0.2">
      <c r="A238">
        <v>253</v>
      </c>
      <c r="B238">
        <v>290</v>
      </c>
      <c r="C238" t="s">
        <v>9</v>
      </c>
      <c r="D238" t="s">
        <v>229</v>
      </c>
      <c r="E238" t="s">
        <v>11</v>
      </c>
      <c r="F238">
        <v>41.51</v>
      </c>
      <c r="G238">
        <v>-71.332999999999998</v>
      </c>
      <c r="H238" s="9">
        <v>11211</v>
      </c>
      <c r="I238" s="9">
        <v>42004</v>
      </c>
      <c r="J238" s="1">
        <f t="shared" si="6"/>
        <v>84.306639288158792</v>
      </c>
      <c r="K238" t="b">
        <f t="shared" si="7"/>
        <v>0</v>
      </c>
    </row>
    <row r="239" spans="1:11" x14ac:dyDescent="0.2">
      <c r="A239">
        <v>741</v>
      </c>
      <c r="C239" t="s">
        <v>9</v>
      </c>
      <c r="D239" t="s">
        <v>230</v>
      </c>
      <c r="E239" t="s">
        <v>11</v>
      </c>
      <c r="F239">
        <v>42.35</v>
      </c>
      <c r="G239">
        <v>-71.05</v>
      </c>
      <c r="H239" s="9">
        <v>7794</v>
      </c>
      <c r="I239" s="9">
        <v>42004</v>
      </c>
      <c r="J239" s="1">
        <f t="shared" si="6"/>
        <v>93.661875427789184</v>
      </c>
      <c r="K239" t="b">
        <f t="shared" si="7"/>
        <v>0</v>
      </c>
    </row>
    <row r="240" spans="1:11" x14ac:dyDescent="0.2">
      <c r="A240">
        <v>88</v>
      </c>
      <c r="C240" t="s">
        <v>9</v>
      </c>
      <c r="D240" t="s">
        <v>231</v>
      </c>
      <c r="E240" t="s">
        <v>108</v>
      </c>
      <c r="F240">
        <v>-27.058</v>
      </c>
      <c r="G240">
        <v>-70.834000000000003</v>
      </c>
      <c r="H240" s="9">
        <v>29221</v>
      </c>
      <c r="I240" s="9">
        <v>36160</v>
      </c>
      <c r="J240" s="1">
        <f t="shared" si="6"/>
        <v>18.997946611909651</v>
      </c>
      <c r="K240" t="b">
        <f t="shared" si="7"/>
        <v>0</v>
      </c>
    </row>
    <row r="241" spans="1:11" x14ac:dyDescent="0.2">
      <c r="A241">
        <v>777</v>
      </c>
      <c r="C241" t="s">
        <v>9</v>
      </c>
      <c r="D241" t="s">
        <v>232</v>
      </c>
      <c r="E241" t="s">
        <v>233</v>
      </c>
      <c r="F241">
        <v>19.817</v>
      </c>
      <c r="G241">
        <v>-70.7</v>
      </c>
      <c r="H241" s="9">
        <v>40351</v>
      </c>
      <c r="I241" s="9">
        <v>42039</v>
      </c>
      <c r="J241" s="1">
        <f t="shared" si="6"/>
        <v>4.6214921286789874</v>
      </c>
      <c r="K241" t="b">
        <f t="shared" si="7"/>
        <v>0</v>
      </c>
    </row>
    <row r="242" spans="1:11" x14ac:dyDescent="0.2">
      <c r="A242">
        <v>742</v>
      </c>
      <c r="C242" t="s">
        <v>9</v>
      </c>
      <c r="D242" t="s">
        <v>234</v>
      </c>
      <c r="E242" t="s">
        <v>11</v>
      </c>
      <c r="F242">
        <v>41.53</v>
      </c>
      <c r="G242">
        <v>-70.67</v>
      </c>
      <c r="H242" s="9">
        <v>20821</v>
      </c>
      <c r="I242" s="9">
        <v>42004</v>
      </c>
      <c r="J242" s="1">
        <f t="shared" si="6"/>
        <v>57.995893223819301</v>
      </c>
      <c r="K242" t="b">
        <f t="shared" si="7"/>
        <v>0</v>
      </c>
    </row>
    <row r="243" spans="1:11" x14ac:dyDescent="0.2">
      <c r="A243">
        <v>80</v>
      </c>
      <c r="B243">
        <v>174</v>
      </c>
      <c r="C243" t="s">
        <v>9</v>
      </c>
      <c r="D243" t="s">
        <v>235</v>
      </c>
      <c r="E243" t="s">
        <v>108</v>
      </c>
      <c r="F243">
        <v>-23.65</v>
      </c>
      <c r="G243">
        <v>-70.417000000000002</v>
      </c>
      <c r="H243" s="9">
        <v>16777</v>
      </c>
      <c r="I243" s="9">
        <v>42004</v>
      </c>
      <c r="J243" s="1">
        <f t="shared" si="6"/>
        <v>69.067761806981522</v>
      </c>
      <c r="K243" t="b">
        <f t="shared" si="7"/>
        <v>0</v>
      </c>
    </row>
    <row r="244" spans="1:11" x14ac:dyDescent="0.2">
      <c r="A244">
        <v>83</v>
      </c>
      <c r="C244" t="s">
        <v>9</v>
      </c>
      <c r="D244" t="s">
        <v>236</v>
      </c>
      <c r="E244" t="s">
        <v>108</v>
      </c>
      <c r="F244">
        <v>-18.466999999999999</v>
      </c>
      <c r="G244">
        <v>-70.332999999999998</v>
      </c>
      <c r="H244" s="9">
        <v>30227</v>
      </c>
      <c r="I244" s="9">
        <v>36160</v>
      </c>
      <c r="J244" s="1">
        <f t="shared" si="6"/>
        <v>16.243668720054757</v>
      </c>
      <c r="K244" t="b">
        <f t="shared" si="7"/>
        <v>0</v>
      </c>
    </row>
    <row r="245" spans="1:11" x14ac:dyDescent="0.2">
      <c r="A245">
        <v>252</v>
      </c>
      <c r="C245" t="s">
        <v>9</v>
      </c>
      <c r="D245" t="s">
        <v>237</v>
      </c>
      <c r="E245" t="s">
        <v>11</v>
      </c>
      <c r="F245">
        <v>43.66</v>
      </c>
      <c r="G245">
        <v>-70.25</v>
      </c>
      <c r="H245" s="9">
        <v>3716</v>
      </c>
      <c r="I245" s="9">
        <v>42004</v>
      </c>
      <c r="J245" s="1">
        <f t="shared" si="6"/>
        <v>104.82683093771389</v>
      </c>
      <c r="K245" t="b">
        <f t="shared" si="7"/>
        <v>0</v>
      </c>
    </row>
    <row r="246" spans="1:11" x14ac:dyDescent="0.2">
      <c r="A246">
        <v>743</v>
      </c>
      <c r="C246" t="s">
        <v>9</v>
      </c>
      <c r="D246" t="s">
        <v>238</v>
      </c>
      <c r="E246" t="s">
        <v>11</v>
      </c>
      <c r="F246">
        <v>41.28</v>
      </c>
      <c r="G246">
        <v>-70.099999999999994</v>
      </c>
      <c r="H246" s="9">
        <v>23774</v>
      </c>
      <c r="I246" s="9">
        <v>42004</v>
      </c>
      <c r="J246" s="1">
        <f t="shared" si="6"/>
        <v>49.91101984941821</v>
      </c>
      <c r="K246" t="b">
        <f t="shared" si="7"/>
        <v>0</v>
      </c>
    </row>
    <row r="247" spans="1:11" x14ac:dyDescent="0.2">
      <c r="A247">
        <v>878</v>
      </c>
      <c r="C247" t="s">
        <v>9</v>
      </c>
      <c r="D247" t="s">
        <v>239</v>
      </c>
      <c r="E247" t="s">
        <v>240</v>
      </c>
      <c r="F247">
        <v>12.186669999999999</v>
      </c>
      <c r="G247">
        <v>-69.02</v>
      </c>
      <c r="H247" s="9">
        <v>41563</v>
      </c>
      <c r="I247" s="9">
        <v>42063</v>
      </c>
      <c r="J247" s="1">
        <f t="shared" si="6"/>
        <v>1.3689253935660506</v>
      </c>
      <c r="K247" t="b">
        <f t="shared" si="7"/>
        <v>0</v>
      </c>
    </row>
    <row r="248" spans="1:11" x14ac:dyDescent="0.2">
      <c r="A248">
        <v>778</v>
      </c>
      <c r="C248" t="s">
        <v>9</v>
      </c>
      <c r="D248" t="s">
        <v>241</v>
      </c>
      <c r="E248" t="s">
        <v>240</v>
      </c>
      <c r="F248">
        <v>12.103999999999999</v>
      </c>
      <c r="G248">
        <v>-68.941999999999993</v>
      </c>
      <c r="H248" s="9">
        <v>40555</v>
      </c>
      <c r="I248" s="9">
        <v>41002</v>
      </c>
      <c r="J248" s="1">
        <f t="shared" si="6"/>
        <v>1.2238193018480492</v>
      </c>
      <c r="K248" t="b">
        <f t="shared" si="7"/>
        <v>0</v>
      </c>
    </row>
    <row r="249" spans="1:11" x14ac:dyDescent="0.2">
      <c r="A249">
        <v>832</v>
      </c>
      <c r="C249" t="s">
        <v>9</v>
      </c>
      <c r="D249" t="s">
        <v>242</v>
      </c>
      <c r="E249" t="s">
        <v>228</v>
      </c>
      <c r="F249">
        <v>-67.430000000000007</v>
      </c>
      <c r="G249">
        <v>-68.87</v>
      </c>
      <c r="H249" s="9">
        <v>37613</v>
      </c>
      <c r="I249" s="9">
        <v>40884</v>
      </c>
      <c r="J249" s="1">
        <f t="shared" si="6"/>
        <v>8.9555099247091032</v>
      </c>
      <c r="K249" t="b">
        <f t="shared" si="7"/>
        <v>0</v>
      </c>
    </row>
    <row r="250" spans="1:11" x14ac:dyDescent="0.2">
      <c r="A250">
        <v>599</v>
      </c>
      <c r="B250">
        <v>180</v>
      </c>
      <c r="C250" t="s">
        <v>9</v>
      </c>
      <c r="D250" t="s">
        <v>243</v>
      </c>
      <c r="E250" t="s">
        <v>108</v>
      </c>
      <c r="F250">
        <v>-56.5</v>
      </c>
      <c r="G250">
        <v>-68.716999999999999</v>
      </c>
      <c r="H250" s="9">
        <v>33294</v>
      </c>
      <c r="I250" s="9">
        <v>35703</v>
      </c>
      <c r="J250" s="1">
        <f t="shared" si="6"/>
        <v>6.5954825462012323</v>
      </c>
      <c r="K250" t="b">
        <f t="shared" si="7"/>
        <v>0</v>
      </c>
    </row>
    <row r="251" spans="1:11" x14ac:dyDescent="0.2">
      <c r="A251">
        <v>776</v>
      </c>
      <c r="C251" t="s">
        <v>9</v>
      </c>
      <c r="D251" t="s">
        <v>244</v>
      </c>
      <c r="E251" t="s">
        <v>233</v>
      </c>
      <c r="F251">
        <v>18.53</v>
      </c>
      <c r="G251">
        <v>-68.37</v>
      </c>
      <c r="H251" s="9">
        <v>40347</v>
      </c>
      <c r="I251" s="9">
        <v>42039</v>
      </c>
      <c r="J251" s="1">
        <f t="shared" si="6"/>
        <v>4.6324435318275157</v>
      </c>
      <c r="K251" t="b">
        <f t="shared" si="7"/>
        <v>0</v>
      </c>
    </row>
    <row r="252" spans="1:11" x14ac:dyDescent="0.2">
      <c r="A252">
        <v>600</v>
      </c>
      <c r="B252">
        <v>181</v>
      </c>
      <c r="C252" t="s">
        <v>9</v>
      </c>
      <c r="D252" t="s">
        <v>245</v>
      </c>
      <c r="E252" t="s">
        <v>246</v>
      </c>
      <c r="F252">
        <v>-54.817</v>
      </c>
      <c r="G252">
        <v>-68.216999999999999</v>
      </c>
      <c r="H252" s="9">
        <v>35065</v>
      </c>
      <c r="I252" s="9">
        <v>42116</v>
      </c>
      <c r="J252" s="1">
        <f t="shared" si="6"/>
        <v>19.304585900068446</v>
      </c>
      <c r="K252" t="b">
        <f t="shared" si="7"/>
        <v>0</v>
      </c>
    </row>
    <row r="253" spans="1:11" x14ac:dyDescent="0.2">
      <c r="A253">
        <v>267</v>
      </c>
      <c r="C253" t="s">
        <v>9</v>
      </c>
      <c r="D253" t="s">
        <v>247</v>
      </c>
      <c r="E253" t="s">
        <v>11</v>
      </c>
      <c r="F253">
        <v>18.079999999999998</v>
      </c>
      <c r="G253">
        <v>-67.930000000000007</v>
      </c>
      <c r="H253" s="9">
        <v>38978</v>
      </c>
      <c r="I253" s="9">
        <v>42004</v>
      </c>
      <c r="J253" s="1">
        <f t="shared" si="6"/>
        <v>8.2847364818617386</v>
      </c>
      <c r="K253" t="b">
        <f t="shared" si="7"/>
        <v>0</v>
      </c>
    </row>
    <row r="254" spans="1:11" x14ac:dyDescent="0.2">
      <c r="A254">
        <v>287</v>
      </c>
      <c r="C254" t="s">
        <v>9</v>
      </c>
      <c r="D254" t="s">
        <v>248</v>
      </c>
      <c r="E254" t="s">
        <v>108</v>
      </c>
      <c r="F254">
        <v>-54.93</v>
      </c>
      <c r="G254">
        <v>-67.611000000000004</v>
      </c>
      <c r="H254" s="9">
        <v>31048</v>
      </c>
      <c r="I254" s="9">
        <v>36160</v>
      </c>
      <c r="J254" s="1">
        <f t="shared" si="6"/>
        <v>13.995893223819301</v>
      </c>
      <c r="K254" t="b">
        <f t="shared" si="7"/>
        <v>0</v>
      </c>
    </row>
    <row r="255" spans="1:11" x14ac:dyDescent="0.2">
      <c r="A255">
        <v>263</v>
      </c>
      <c r="C255" t="s">
        <v>9</v>
      </c>
      <c r="D255" t="s">
        <v>249</v>
      </c>
      <c r="E255" t="s">
        <v>11</v>
      </c>
      <c r="F255">
        <v>18.457999999999998</v>
      </c>
      <c r="G255">
        <v>-67.167000000000002</v>
      </c>
      <c r="H255" s="9">
        <v>38888</v>
      </c>
      <c r="I255" s="9">
        <v>41212</v>
      </c>
      <c r="J255" s="1">
        <f t="shared" si="6"/>
        <v>6.362765229295003</v>
      </c>
      <c r="K255" t="b">
        <f t="shared" si="7"/>
        <v>0</v>
      </c>
    </row>
    <row r="256" spans="1:11" x14ac:dyDescent="0.2">
      <c r="A256">
        <v>736</v>
      </c>
      <c r="C256" t="s">
        <v>9</v>
      </c>
      <c r="D256" t="s">
        <v>250</v>
      </c>
      <c r="E256" t="s">
        <v>11</v>
      </c>
      <c r="F256">
        <v>18.22</v>
      </c>
      <c r="G256">
        <v>-67.16</v>
      </c>
      <c r="H256" s="9">
        <v>39518</v>
      </c>
      <c r="I256" s="9">
        <v>42004</v>
      </c>
      <c r="J256" s="1">
        <f t="shared" si="6"/>
        <v>6.8062970568104042</v>
      </c>
      <c r="K256" t="b">
        <f t="shared" si="7"/>
        <v>0</v>
      </c>
    </row>
    <row r="257" spans="1:11" x14ac:dyDescent="0.2">
      <c r="A257">
        <v>681</v>
      </c>
      <c r="C257" t="s">
        <v>9</v>
      </c>
      <c r="D257" t="s">
        <v>251</v>
      </c>
      <c r="E257" t="s">
        <v>246</v>
      </c>
      <c r="F257">
        <v>-68.132999999999996</v>
      </c>
      <c r="G257">
        <v>-67.099999999999994</v>
      </c>
      <c r="H257" s="9">
        <v>34720</v>
      </c>
      <c r="I257" s="9">
        <v>34748</v>
      </c>
      <c r="J257" s="1">
        <f t="shared" si="6"/>
        <v>7.665982203969883E-2</v>
      </c>
      <c r="K257" t="b">
        <f t="shared" si="7"/>
        <v>0</v>
      </c>
    </row>
    <row r="258" spans="1:11" x14ac:dyDescent="0.2">
      <c r="A258">
        <v>681</v>
      </c>
      <c r="C258" t="s">
        <v>19</v>
      </c>
      <c r="D258" t="s">
        <v>251</v>
      </c>
      <c r="E258" t="s">
        <v>246</v>
      </c>
      <c r="F258">
        <v>-68.132999999999996</v>
      </c>
      <c r="G258">
        <v>-67.099999999999994</v>
      </c>
      <c r="H258" s="9">
        <v>35817</v>
      </c>
      <c r="I258" s="9">
        <v>35835</v>
      </c>
      <c r="J258" s="1">
        <f t="shared" si="6"/>
        <v>4.9281314168377825E-2</v>
      </c>
      <c r="K258" t="b">
        <f t="shared" si="7"/>
        <v>0</v>
      </c>
    </row>
    <row r="259" spans="1:11" x14ac:dyDescent="0.2">
      <c r="A259">
        <v>681</v>
      </c>
      <c r="C259" t="s">
        <v>37</v>
      </c>
      <c r="D259" t="s">
        <v>251</v>
      </c>
      <c r="E259" t="s">
        <v>246</v>
      </c>
      <c r="F259">
        <v>-68.132999999999996</v>
      </c>
      <c r="G259">
        <v>-67.099999999999994</v>
      </c>
      <c r="H259" s="9">
        <v>35835</v>
      </c>
      <c r="I259" s="9">
        <v>36200</v>
      </c>
      <c r="J259" s="1">
        <f t="shared" ref="J259:J322" si="8">(I259-H259)/365.25</f>
        <v>0.99931553730321698</v>
      </c>
      <c r="K259" t="b">
        <f t="shared" ref="K259:K322" si="9">IF(AND(F259 &gt; $M$2-$M$4,F259 &lt; $M$2+$M$4,G259 &gt; $M$3-$M$5, G259 &lt; $M$3+$M$5, J259 &gt;= $M$6), TRUE)</f>
        <v>0</v>
      </c>
    </row>
    <row r="260" spans="1:11" x14ac:dyDescent="0.2">
      <c r="A260">
        <v>246</v>
      </c>
      <c r="C260" t="s">
        <v>9</v>
      </c>
      <c r="D260" t="s">
        <v>252</v>
      </c>
      <c r="E260" t="s">
        <v>11</v>
      </c>
      <c r="F260">
        <v>17.966999999999999</v>
      </c>
      <c r="G260">
        <v>-67.046999999999997</v>
      </c>
      <c r="H260" s="9">
        <v>23743</v>
      </c>
      <c r="I260" s="9">
        <v>42004</v>
      </c>
      <c r="J260" s="1">
        <f t="shared" si="8"/>
        <v>49.995893223819301</v>
      </c>
      <c r="K260" t="b">
        <f t="shared" si="9"/>
        <v>0</v>
      </c>
    </row>
    <row r="261" spans="1:11" x14ac:dyDescent="0.2">
      <c r="A261">
        <v>740</v>
      </c>
      <c r="C261" t="s">
        <v>9</v>
      </c>
      <c r="D261" t="s">
        <v>253</v>
      </c>
      <c r="E261" t="s">
        <v>11</v>
      </c>
      <c r="F261">
        <v>44.91</v>
      </c>
      <c r="G261">
        <v>-66.989999999999995</v>
      </c>
      <c r="H261" s="9">
        <v>10848</v>
      </c>
      <c r="I261" s="9">
        <v>42004</v>
      </c>
      <c r="J261" s="1">
        <f t="shared" si="8"/>
        <v>85.300479123887754</v>
      </c>
      <c r="K261" t="b">
        <f t="shared" si="9"/>
        <v>0</v>
      </c>
    </row>
    <row r="262" spans="1:11" x14ac:dyDescent="0.2">
      <c r="A262">
        <v>247</v>
      </c>
      <c r="B262">
        <v>328</v>
      </c>
      <c r="C262" t="s">
        <v>9</v>
      </c>
      <c r="D262" t="s">
        <v>254</v>
      </c>
      <c r="E262" t="s">
        <v>255</v>
      </c>
      <c r="F262">
        <v>10.62</v>
      </c>
      <c r="G262">
        <v>-66.97</v>
      </c>
      <c r="H262" s="9">
        <v>31048</v>
      </c>
      <c r="I262" s="9">
        <v>34699</v>
      </c>
      <c r="J262" s="1">
        <f t="shared" si="8"/>
        <v>9.9958932238193015</v>
      </c>
      <c r="K262" t="b">
        <f t="shared" si="9"/>
        <v>0</v>
      </c>
    </row>
    <row r="263" spans="1:11" x14ac:dyDescent="0.2">
      <c r="A263">
        <v>243</v>
      </c>
      <c r="C263" t="s">
        <v>9</v>
      </c>
      <c r="D263" t="s">
        <v>256</v>
      </c>
      <c r="E263" t="s">
        <v>11</v>
      </c>
      <c r="F263">
        <v>17.97</v>
      </c>
      <c r="G263">
        <v>-66.77</v>
      </c>
      <c r="H263" s="9">
        <v>36982</v>
      </c>
      <c r="I263" s="9">
        <v>38393</v>
      </c>
      <c r="J263" s="1">
        <f t="shared" si="8"/>
        <v>3.8631074606433948</v>
      </c>
      <c r="K263" t="b">
        <f t="shared" si="9"/>
        <v>0</v>
      </c>
    </row>
    <row r="264" spans="1:11" x14ac:dyDescent="0.2">
      <c r="A264">
        <v>735</v>
      </c>
      <c r="C264" t="s">
        <v>9</v>
      </c>
      <c r="D264" t="s">
        <v>257</v>
      </c>
      <c r="E264" t="s">
        <v>11</v>
      </c>
      <c r="F264">
        <v>18.48</v>
      </c>
      <c r="G264">
        <v>-66.701999999999998</v>
      </c>
      <c r="H264" s="9">
        <v>39688</v>
      </c>
      <c r="I264" s="9">
        <v>41974</v>
      </c>
      <c r="J264" s="1">
        <f t="shared" si="8"/>
        <v>6.2587268993839835</v>
      </c>
      <c r="K264" t="b">
        <f t="shared" si="9"/>
        <v>0</v>
      </c>
    </row>
    <row r="265" spans="1:11" x14ac:dyDescent="0.2">
      <c r="A265">
        <v>245</v>
      </c>
      <c r="B265">
        <v>206</v>
      </c>
      <c r="C265" t="s">
        <v>9</v>
      </c>
      <c r="D265" t="s">
        <v>258</v>
      </c>
      <c r="E265" t="s">
        <v>11</v>
      </c>
      <c r="F265">
        <v>18.462</v>
      </c>
      <c r="G265">
        <v>-66.117000000000004</v>
      </c>
      <c r="H265" s="9">
        <v>28458</v>
      </c>
      <c r="I265" s="9">
        <v>42004</v>
      </c>
      <c r="J265" s="1">
        <f t="shared" si="8"/>
        <v>37.086926762491444</v>
      </c>
      <c r="K265" t="b">
        <f t="shared" si="9"/>
        <v>0</v>
      </c>
    </row>
    <row r="266" spans="1:11" x14ac:dyDescent="0.2">
      <c r="A266">
        <v>286</v>
      </c>
      <c r="B266">
        <v>190</v>
      </c>
      <c r="C266" t="s">
        <v>9</v>
      </c>
      <c r="D266" t="s">
        <v>259</v>
      </c>
      <c r="E266" t="s">
        <v>246</v>
      </c>
      <c r="F266">
        <v>-47.75</v>
      </c>
      <c r="G266">
        <v>-65.92</v>
      </c>
      <c r="H266" s="9">
        <v>32148</v>
      </c>
      <c r="I266" s="9">
        <v>32873</v>
      </c>
      <c r="J266" s="1">
        <f t="shared" si="8"/>
        <v>1.9849418206707734</v>
      </c>
      <c r="K266" t="b">
        <f t="shared" si="9"/>
        <v>0</v>
      </c>
    </row>
    <row r="267" spans="1:11" x14ac:dyDescent="0.2">
      <c r="A267">
        <v>286</v>
      </c>
      <c r="B267">
        <v>190</v>
      </c>
      <c r="C267" t="s">
        <v>19</v>
      </c>
      <c r="D267" t="s">
        <v>259</v>
      </c>
      <c r="E267" t="s">
        <v>246</v>
      </c>
      <c r="F267">
        <v>-47.75</v>
      </c>
      <c r="G267">
        <v>-65.92</v>
      </c>
      <c r="H267" s="9">
        <v>40254</v>
      </c>
      <c r="I267" s="9">
        <v>42116</v>
      </c>
      <c r="J267" s="1">
        <f t="shared" si="8"/>
        <v>5.0978781656399725</v>
      </c>
      <c r="K267" t="b">
        <f t="shared" si="9"/>
        <v>0</v>
      </c>
    </row>
    <row r="268" spans="1:11" x14ac:dyDescent="0.2">
      <c r="A268">
        <v>734</v>
      </c>
      <c r="C268" t="s">
        <v>9</v>
      </c>
      <c r="D268" t="s">
        <v>260</v>
      </c>
      <c r="E268" t="s">
        <v>11</v>
      </c>
      <c r="F268">
        <v>18.055</v>
      </c>
      <c r="G268">
        <v>-65.831999999999994</v>
      </c>
      <c r="H268" s="9">
        <v>39688</v>
      </c>
      <c r="I268" s="9">
        <v>42004</v>
      </c>
      <c r="J268" s="1">
        <f t="shared" si="8"/>
        <v>6.3408624229979464</v>
      </c>
      <c r="K268" t="b">
        <f t="shared" si="9"/>
        <v>0</v>
      </c>
    </row>
    <row r="269" spans="1:11" x14ac:dyDescent="0.2">
      <c r="A269">
        <v>783</v>
      </c>
      <c r="C269" t="s">
        <v>9</v>
      </c>
      <c r="D269" t="s">
        <v>261</v>
      </c>
      <c r="E269" t="s">
        <v>11</v>
      </c>
      <c r="F269">
        <v>18.332999999999998</v>
      </c>
      <c r="G269">
        <v>-65.632999999999996</v>
      </c>
      <c r="H269" s="9">
        <v>7899</v>
      </c>
      <c r="I269" s="9">
        <v>8612</v>
      </c>
      <c r="J269" s="1">
        <f t="shared" si="8"/>
        <v>1.9520876112251881</v>
      </c>
      <c r="K269" t="b">
        <f t="shared" si="9"/>
        <v>0</v>
      </c>
    </row>
    <row r="270" spans="1:11" x14ac:dyDescent="0.2">
      <c r="A270">
        <v>783</v>
      </c>
      <c r="C270" t="s">
        <v>19</v>
      </c>
      <c r="D270" t="s">
        <v>261</v>
      </c>
      <c r="E270" t="s">
        <v>11</v>
      </c>
      <c r="F270">
        <v>18.332999999999998</v>
      </c>
      <c r="G270">
        <v>-65.632999999999996</v>
      </c>
      <c r="H270" s="9">
        <v>39727</v>
      </c>
      <c r="I270" s="9">
        <v>42004</v>
      </c>
      <c r="J270" s="1">
        <f t="shared" si="8"/>
        <v>6.2340862422997949</v>
      </c>
      <c r="K270" t="b">
        <f t="shared" si="9"/>
        <v>0</v>
      </c>
    </row>
    <row r="271" spans="1:11" x14ac:dyDescent="0.2">
      <c r="A271">
        <v>733</v>
      </c>
      <c r="C271" t="s">
        <v>9</v>
      </c>
      <c r="D271" t="s">
        <v>262</v>
      </c>
      <c r="E271" t="s">
        <v>11</v>
      </c>
      <c r="F271">
        <v>18.093</v>
      </c>
      <c r="G271">
        <v>-65.47</v>
      </c>
      <c r="H271" s="9">
        <v>38579</v>
      </c>
      <c r="I271" s="9">
        <v>42004</v>
      </c>
      <c r="J271" s="1">
        <f t="shared" si="8"/>
        <v>9.377138945927447</v>
      </c>
      <c r="K271" t="b">
        <f t="shared" si="9"/>
        <v>0</v>
      </c>
    </row>
    <row r="272" spans="1:11" x14ac:dyDescent="0.2">
      <c r="A272">
        <v>732</v>
      </c>
      <c r="C272" t="s">
        <v>9</v>
      </c>
      <c r="D272" t="s">
        <v>263</v>
      </c>
      <c r="E272" t="s">
        <v>11</v>
      </c>
      <c r="F272">
        <v>18.152000000000001</v>
      </c>
      <c r="G272">
        <v>-65.442999999999998</v>
      </c>
      <c r="H272" s="9">
        <v>39878</v>
      </c>
      <c r="I272" s="9">
        <v>41274</v>
      </c>
      <c r="J272" s="1">
        <f t="shared" si="8"/>
        <v>3.8220396988364134</v>
      </c>
      <c r="K272" t="b">
        <f t="shared" si="9"/>
        <v>0</v>
      </c>
    </row>
    <row r="273" spans="1:11" x14ac:dyDescent="0.2">
      <c r="A273">
        <v>219</v>
      </c>
      <c r="C273" t="s">
        <v>9</v>
      </c>
      <c r="D273" t="s">
        <v>264</v>
      </c>
      <c r="E273" t="s">
        <v>11</v>
      </c>
      <c r="F273">
        <v>18.3</v>
      </c>
      <c r="G273">
        <v>-65.3</v>
      </c>
      <c r="H273" s="9">
        <v>38583</v>
      </c>
      <c r="I273" s="9">
        <v>41317</v>
      </c>
      <c r="J273" s="1">
        <f t="shared" si="8"/>
        <v>7.485284052019165</v>
      </c>
      <c r="K273" t="b">
        <f t="shared" si="9"/>
        <v>0</v>
      </c>
    </row>
    <row r="274" spans="1:11" x14ac:dyDescent="0.2">
      <c r="A274">
        <v>731</v>
      </c>
      <c r="B274">
        <v>191</v>
      </c>
      <c r="C274" t="s">
        <v>9</v>
      </c>
      <c r="D274" t="s">
        <v>265</v>
      </c>
      <c r="E274" t="s">
        <v>246</v>
      </c>
      <c r="F274">
        <v>-42.77</v>
      </c>
      <c r="G274">
        <v>-65.03</v>
      </c>
      <c r="H274" s="9">
        <v>40251</v>
      </c>
      <c r="I274" s="9">
        <v>42080</v>
      </c>
      <c r="J274" s="1">
        <f t="shared" si="8"/>
        <v>5.0075290896646134</v>
      </c>
      <c r="K274" t="b">
        <f t="shared" si="9"/>
        <v>0</v>
      </c>
    </row>
    <row r="275" spans="1:11" x14ac:dyDescent="0.2">
      <c r="A275">
        <v>255</v>
      </c>
      <c r="C275" t="s">
        <v>9</v>
      </c>
      <c r="D275" t="s">
        <v>266</v>
      </c>
      <c r="E275" t="s">
        <v>267</v>
      </c>
      <c r="F275">
        <v>18.329999999999998</v>
      </c>
      <c r="G275">
        <v>-64.92</v>
      </c>
      <c r="H275" s="9">
        <v>28764</v>
      </c>
      <c r="I275" s="9">
        <v>42004</v>
      </c>
      <c r="J275" s="1">
        <f t="shared" si="8"/>
        <v>36.249144421629019</v>
      </c>
      <c r="K275" t="b">
        <f t="shared" si="9"/>
        <v>0</v>
      </c>
    </row>
    <row r="276" spans="1:11" x14ac:dyDescent="0.2">
      <c r="A276">
        <v>254</v>
      </c>
      <c r="C276" t="s">
        <v>9</v>
      </c>
      <c r="D276" t="s">
        <v>268</v>
      </c>
      <c r="E276" t="s">
        <v>11</v>
      </c>
      <c r="F276">
        <v>17.760000000000002</v>
      </c>
      <c r="G276">
        <v>-64.75</v>
      </c>
      <c r="H276" s="9">
        <v>29984</v>
      </c>
      <c r="I276" s="9">
        <v>42004</v>
      </c>
      <c r="J276" s="1">
        <f t="shared" si="8"/>
        <v>32.908966461327857</v>
      </c>
      <c r="K276" t="b">
        <f t="shared" si="9"/>
        <v>0</v>
      </c>
    </row>
    <row r="277" spans="1:11" x14ac:dyDescent="0.2">
      <c r="A277">
        <v>214</v>
      </c>
      <c r="C277" t="s">
        <v>9</v>
      </c>
      <c r="D277" t="s">
        <v>269</v>
      </c>
      <c r="E277" t="s">
        <v>11</v>
      </c>
      <c r="F277">
        <v>18.32</v>
      </c>
      <c r="G277">
        <v>-64.72</v>
      </c>
      <c r="H277" s="9">
        <v>38932</v>
      </c>
      <c r="I277" s="9">
        <v>42004</v>
      </c>
      <c r="J277" s="1">
        <f t="shared" si="8"/>
        <v>8.4106776180698155</v>
      </c>
      <c r="K277" t="b">
        <f t="shared" si="9"/>
        <v>0</v>
      </c>
    </row>
    <row r="278" spans="1:11" x14ac:dyDescent="0.2">
      <c r="A278">
        <v>258</v>
      </c>
      <c r="C278" t="s">
        <v>9</v>
      </c>
      <c r="D278" t="s">
        <v>270</v>
      </c>
      <c r="E278" t="s">
        <v>11</v>
      </c>
      <c r="F278">
        <v>17.75</v>
      </c>
      <c r="G278">
        <v>-64.7</v>
      </c>
      <c r="H278" s="9">
        <v>38772</v>
      </c>
      <c r="I278" s="9">
        <v>42004</v>
      </c>
      <c r="J278" s="1">
        <f t="shared" si="8"/>
        <v>8.8487337440109517</v>
      </c>
      <c r="K278" t="b">
        <f t="shared" si="9"/>
        <v>0</v>
      </c>
    </row>
    <row r="279" spans="1:11" x14ac:dyDescent="0.2">
      <c r="A279">
        <v>259</v>
      </c>
      <c r="B279">
        <v>221</v>
      </c>
      <c r="C279" t="s">
        <v>9</v>
      </c>
      <c r="D279" t="s">
        <v>271</v>
      </c>
      <c r="E279" t="s">
        <v>228</v>
      </c>
      <c r="F279">
        <v>32.22</v>
      </c>
      <c r="G279">
        <v>-64.7</v>
      </c>
      <c r="H279" s="9">
        <v>11964</v>
      </c>
      <c r="I279" s="9">
        <v>18263</v>
      </c>
      <c r="J279" s="1">
        <f t="shared" si="8"/>
        <v>17.245722108145106</v>
      </c>
      <c r="K279" t="b">
        <f t="shared" si="9"/>
        <v>0</v>
      </c>
    </row>
    <row r="280" spans="1:11" x14ac:dyDescent="0.2">
      <c r="A280">
        <v>259</v>
      </c>
      <c r="B280">
        <v>221</v>
      </c>
      <c r="C280" t="s">
        <v>19</v>
      </c>
      <c r="D280" t="s">
        <v>271</v>
      </c>
      <c r="E280" t="s">
        <v>228</v>
      </c>
      <c r="F280">
        <v>32.22</v>
      </c>
      <c r="G280">
        <v>-64.7</v>
      </c>
      <c r="H280" s="9">
        <v>31048</v>
      </c>
      <c r="I280" s="9">
        <v>41995</v>
      </c>
      <c r="J280" s="1">
        <f t="shared" si="8"/>
        <v>29.971252566735114</v>
      </c>
      <c r="K280" t="b">
        <f t="shared" si="9"/>
        <v>0</v>
      </c>
    </row>
    <row r="281" spans="1:11" x14ac:dyDescent="0.2">
      <c r="A281">
        <v>700</v>
      </c>
      <c r="B281">
        <v>188</v>
      </c>
      <c r="C281" t="s">
        <v>9</v>
      </c>
      <c r="D281" t="s">
        <v>272</v>
      </c>
      <c r="E281" t="s">
        <v>228</v>
      </c>
      <c r="F281">
        <v>-65.25</v>
      </c>
      <c r="G281">
        <v>-64.266999999999996</v>
      </c>
      <c r="H281" s="9">
        <v>21838</v>
      </c>
      <c r="I281" s="9">
        <v>41639</v>
      </c>
      <c r="J281" s="1">
        <f t="shared" si="8"/>
        <v>54.212183436002739</v>
      </c>
      <c r="K281" t="b">
        <f t="shared" si="9"/>
        <v>0</v>
      </c>
    </row>
    <row r="282" spans="1:11" x14ac:dyDescent="0.2">
      <c r="A282">
        <v>275</v>
      </c>
      <c r="B282">
        <v>222</v>
      </c>
      <c r="C282" t="s">
        <v>9</v>
      </c>
      <c r="D282" t="s">
        <v>273</v>
      </c>
      <c r="E282" t="s">
        <v>69</v>
      </c>
      <c r="F282">
        <v>44.68</v>
      </c>
      <c r="G282">
        <v>-63.61</v>
      </c>
      <c r="H282" s="9" t="s">
        <v>274</v>
      </c>
      <c r="I282" s="9">
        <v>41650</v>
      </c>
      <c r="J282" s="1" t="e">
        <f t="shared" si="8"/>
        <v>#VALUE!</v>
      </c>
      <c r="K282" t="e">
        <f t="shared" si="9"/>
        <v>#VALUE!</v>
      </c>
    </row>
    <row r="283" spans="1:11" x14ac:dyDescent="0.2">
      <c r="A283">
        <v>789</v>
      </c>
      <c r="C283" t="s">
        <v>9</v>
      </c>
      <c r="D283" t="s">
        <v>275</v>
      </c>
      <c r="E283" t="s">
        <v>275</v>
      </c>
      <c r="F283">
        <v>12.067</v>
      </c>
      <c r="G283">
        <v>-61.75</v>
      </c>
      <c r="H283" s="9">
        <v>40673</v>
      </c>
      <c r="I283" s="9">
        <v>42063</v>
      </c>
      <c r="J283" s="1">
        <f t="shared" si="8"/>
        <v>3.805612594113621</v>
      </c>
      <c r="K283" t="b">
        <f t="shared" si="9"/>
        <v>0</v>
      </c>
    </row>
    <row r="284" spans="1:11" x14ac:dyDescent="0.2">
      <c r="A284">
        <v>728</v>
      </c>
      <c r="C284" t="s">
        <v>9</v>
      </c>
      <c r="D284" t="s">
        <v>276</v>
      </c>
      <c r="E284" t="s">
        <v>277</v>
      </c>
      <c r="F284">
        <v>10.18</v>
      </c>
      <c r="G284">
        <v>-61.7</v>
      </c>
      <c r="H284" s="9">
        <v>31778</v>
      </c>
      <c r="I284" s="9">
        <v>35430</v>
      </c>
      <c r="J284" s="1">
        <f t="shared" si="8"/>
        <v>9.9986310746064344</v>
      </c>
      <c r="K284" t="b">
        <f t="shared" si="9"/>
        <v>0</v>
      </c>
    </row>
    <row r="285" spans="1:11" x14ac:dyDescent="0.2">
      <c r="A285">
        <v>833</v>
      </c>
      <c r="B285">
        <v>224</v>
      </c>
      <c r="C285" t="s">
        <v>9</v>
      </c>
      <c r="D285" t="s">
        <v>278</v>
      </c>
      <c r="E285" t="s">
        <v>69</v>
      </c>
      <c r="F285">
        <v>56.54</v>
      </c>
      <c r="G285">
        <v>-61.69</v>
      </c>
      <c r="H285" s="9">
        <v>23301</v>
      </c>
      <c r="I285" s="9">
        <v>42004</v>
      </c>
      <c r="J285" s="1">
        <f t="shared" si="8"/>
        <v>51.206023271731688</v>
      </c>
      <c r="K285" t="b">
        <f t="shared" si="9"/>
        <v>0</v>
      </c>
    </row>
    <row r="286" spans="1:11" x14ac:dyDescent="0.2">
      <c r="A286">
        <v>272</v>
      </c>
      <c r="C286" t="s">
        <v>9</v>
      </c>
      <c r="D286" t="s">
        <v>279</v>
      </c>
      <c r="E286" t="s">
        <v>280</v>
      </c>
      <c r="F286">
        <v>16.233000000000001</v>
      </c>
      <c r="G286">
        <v>-61.533000000000001</v>
      </c>
      <c r="H286" s="9">
        <v>33239</v>
      </c>
      <c r="I286" s="9">
        <v>41274</v>
      </c>
      <c r="J286" s="1">
        <f t="shared" si="8"/>
        <v>21.998631074606433</v>
      </c>
      <c r="K286" t="b">
        <f t="shared" si="9"/>
        <v>0</v>
      </c>
    </row>
    <row r="287" spans="1:11" x14ac:dyDescent="0.2">
      <c r="A287">
        <v>248</v>
      </c>
      <c r="B287">
        <v>203</v>
      </c>
      <c r="C287" t="s">
        <v>9</v>
      </c>
      <c r="D287" t="s">
        <v>281</v>
      </c>
      <c r="E287" t="s">
        <v>277</v>
      </c>
      <c r="F287">
        <v>10.65</v>
      </c>
      <c r="G287">
        <v>-61.517000000000003</v>
      </c>
      <c r="H287" s="9">
        <v>30682</v>
      </c>
      <c r="I287" s="9">
        <v>33945</v>
      </c>
      <c r="J287" s="1">
        <f t="shared" si="8"/>
        <v>8.9336071184120467</v>
      </c>
      <c r="K287" t="b">
        <f t="shared" si="9"/>
        <v>0</v>
      </c>
    </row>
    <row r="288" spans="1:11" x14ac:dyDescent="0.2">
      <c r="A288">
        <v>786</v>
      </c>
      <c r="C288" t="s">
        <v>9</v>
      </c>
      <c r="D288" t="s">
        <v>282</v>
      </c>
      <c r="E288" t="s">
        <v>283</v>
      </c>
      <c r="F288">
        <v>15.3</v>
      </c>
      <c r="G288">
        <v>-61.4</v>
      </c>
      <c r="H288" s="9">
        <v>40679</v>
      </c>
      <c r="I288" s="9">
        <v>42063</v>
      </c>
      <c r="J288" s="1">
        <f t="shared" si="8"/>
        <v>3.7891854893908281</v>
      </c>
      <c r="K288" t="b">
        <f t="shared" si="9"/>
        <v>0</v>
      </c>
    </row>
    <row r="289" spans="1:11" x14ac:dyDescent="0.2">
      <c r="A289">
        <v>271</v>
      </c>
      <c r="B289">
        <v>338</v>
      </c>
      <c r="C289" t="s">
        <v>9</v>
      </c>
      <c r="D289" t="s">
        <v>284</v>
      </c>
      <c r="E289" t="s">
        <v>285</v>
      </c>
      <c r="F289">
        <v>14.683</v>
      </c>
      <c r="G289">
        <v>-60.933</v>
      </c>
      <c r="H289" s="9">
        <v>28063</v>
      </c>
      <c r="I289" s="9">
        <v>42004</v>
      </c>
      <c r="J289" s="1">
        <f t="shared" si="8"/>
        <v>38.168377823408626</v>
      </c>
      <c r="K289" t="b">
        <f t="shared" si="9"/>
        <v>0</v>
      </c>
    </row>
    <row r="290" spans="1:11" x14ac:dyDescent="0.2">
      <c r="A290">
        <v>270</v>
      </c>
      <c r="B290">
        <v>204</v>
      </c>
      <c r="C290" t="s">
        <v>9</v>
      </c>
      <c r="D290" t="s">
        <v>286</v>
      </c>
      <c r="E290" t="s">
        <v>55</v>
      </c>
      <c r="F290">
        <v>14.68</v>
      </c>
      <c r="G290">
        <v>-60.93</v>
      </c>
      <c r="H290" s="9">
        <v>28107</v>
      </c>
      <c r="I290" s="9">
        <v>31047</v>
      </c>
      <c r="J290" s="1">
        <f t="shared" si="8"/>
        <v>8.0492813141683772</v>
      </c>
      <c r="K290" t="b">
        <f t="shared" si="9"/>
        <v>0</v>
      </c>
    </row>
    <row r="291" spans="1:11" x14ac:dyDescent="0.2">
      <c r="A291">
        <v>730</v>
      </c>
      <c r="B291">
        <v>189</v>
      </c>
      <c r="C291" t="s">
        <v>9</v>
      </c>
      <c r="D291" t="s">
        <v>287</v>
      </c>
      <c r="E291" t="s">
        <v>108</v>
      </c>
      <c r="F291">
        <v>-62.482999999999997</v>
      </c>
      <c r="G291">
        <v>-59.633000000000003</v>
      </c>
      <c r="H291" s="9">
        <v>30749</v>
      </c>
      <c r="I291" s="9">
        <v>37621</v>
      </c>
      <c r="J291" s="1">
        <f t="shared" si="8"/>
        <v>18.814510609171801</v>
      </c>
      <c r="K291" t="b">
        <f t="shared" si="9"/>
        <v>0</v>
      </c>
    </row>
    <row r="292" spans="1:11" x14ac:dyDescent="0.2">
      <c r="A292">
        <v>730</v>
      </c>
      <c r="B292">
        <v>189</v>
      </c>
      <c r="C292" t="s">
        <v>19</v>
      </c>
      <c r="D292" t="s">
        <v>287</v>
      </c>
      <c r="E292" t="s">
        <v>108</v>
      </c>
      <c r="F292">
        <v>-62.482999999999997</v>
      </c>
      <c r="G292">
        <v>-59.633000000000003</v>
      </c>
      <c r="H292" s="9">
        <v>40246</v>
      </c>
      <c r="I292" s="9">
        <v>41530</v>
      </c>
      <c r="J292" s="1">
        <f t="shared" si="8"/>
        <v>3.5154004106776182</v>
      </c>
      <c r="K292" t="b">
        <f t="shared" si="9"/>
        <v>0</v>
      </c>
    </row>
    <row r="293" spans="1:11" x14ac:dyDescent="0.2">
      <c r="A293">
        <v>249</v>
      </c>
      <c r="C293" t="s">
        <v>9</v>
      </c>
      <c r="D293" t="s">
        <v>288</v>
      </c>
      <c r="E293" t="s">
        <v>289</v>
      </c>
      <c r="F293">
        <v>13.09</v>
      </c>
      <c r="G293">
        <v>-59.61</v>
      </c>
      <c r="H293" s="9">
        <v>25140</v>
      </c>
      <c r="I293" s="9">
        <v>25600</v>
      </c>
      <c r="J293" s="1">
        <f t="shared" si="8"/>
        <v>1.2594113620807665</v>
      </c>
      <c r="K293" t="b">
        <f t="shared" si="9"/>
        <v>0</v>
      </c>
    </row>
    <row r="294" spans="1:11" x14ac:dyDescent="0.2">
      <c r="A294">
        <v>249</v>
      </c>
      <c r="C294" t="s">
        <v>19</v>
      </c>
      <c r="D294" t="s">
        <v>288</v>
      </c>
      <c r="E294" t="s">
        <v>289</v>
      </c>
      <c r="F294">
        <v>13.09</v>
      </c>
      <c r="G294">
        <v>-59.61</v>
      </c>
      <c r="H294" s="9">
        <v>32994</v>
      </c>
      <c r="I294" s="9">
        <v>33480</v>
      </c>
      <c r="J294" s="1">
        <f t="shared" si="8"/>
        <v>1.3305954825462012</v>
      </c>
      <c r="K294" t="b">
        <f t="shared" si="9"/>
        <v>0</v>
      </c>
    </row>
    <row r="295" spans="1:11" x14ac:dyDescent="0.2">
      <c r="A295">
        <v>249</v>
      </c>
      <c r="C295" t="s">
        <v>37</v>
      </c>
      <c r="D295" t="s">
        <v>288</v>
      </c>
      <c r="E295" t="s">
        <v>289</v>
      </c>
      <c r="F295">
        <v>13.09</v>
      </c>
      <c r="G295">
        <v>-59.61</v>
      </c>
      <c r="H295" s="9">
        <v>33989</v>
      </c>
      <c r="I295" s="9">
        <v>35118</v>
      </c>
      <c r="J295" s="1">
        <f t="shared" si="8"/>
        <v>3.0910335386721424</v>
      </c>
      <c r="K295" t="b">
        <f t="shared" si="9"/>
        <v>0</v>
      </c>
    </row>
    <row r="296" spans="1:11" x14ac:dyDescent="0.2">
      <c r="A296">
        <v>249</v>
      </c>
      <c r="C296" t="s">
        <v>110</v>
      </c>
      <c r="D296" t="s">
        <v>288</v>
      </c>
      <c r="E296" t="s">
        <v>289</v>
      </c>
      <c r="F296">
        <v>13.09</v>
      </c>
      <c r="G296">
        <v>-59.61</v>
      </c>
      <c r="H296" s="9">
        <v>39498</v>
      </c>
      <c r="I296" s="9">
        <v>40543</v>
      </c>
      <c r="J296" s="1">
        <f t="shared" si="8"/>
        <v>2.861054072553046</v>
      </c>
      <c r="K296" t="b">
        <f t="shared" si="9"/>
        <v>0</v>
      </c>
    </row>
    <row r="297" spans="1:11" x14ac:dyDescent="0.2">
      <c r="A297">
        <v>682</v>
      </c>
      <c r="C297" t="s">
        <v>9</v>
      </c>
      <c r="D297" t="s">
        <v>290</v>
      </c>
      <c r="E297" t="s">
        <v>246</v>
      </c>
      <c r="F297">
        <v>-62.232999999999997</v>
      </c>
      <c r="G297">
        <v>-58.683</v>
      </c>
      <c r="H297" s="9">
        <v>35093</v>
      </c>
      <c r="I297" s="9">
        <v>35453</v>
      </c>
      <c r="J297" s="1">
        <f t="shared" si="8"/>
        <v>0.98562628336755642</v>
      </c>
      <c r="K297" t="b">
        <f t="shared" si="9"/>
        <v>0</v>
      </c>
    </row>
    <row r="298" spans="1:11" x14ac:dyDescent="0.2">
      <c r="A298">
        <v>682</v>
      </c>
      <c r="C298" t="s">
        <v>19</v>
      </c>
      <c r="D298" t="s">
        <v>290</v>
      </c>
      <c r="E298" t="s">
        <v>246</v>
      </c>
      <c r="F298">
        <v>-62.232999999999997</v>
      </c>
      <c r="G298">
        <v>-58.683</v>
      </c>
      <c r="H298" s="9">
        <v>35495</v>
      </c>
      <c r="I298" s="9">
        <v>35789</v>
      </c>
      <c r="J298" s="1">
        <f t="shared" si="8"/>
        <v>0.80492813141683783</v>
      </c>
      <c r="K298" t="b">
        <f t="shared" si="9"/>
        <v>0</v>
      </c>
    </row>
    <row r="299" spans="1:11" x14ac:dyDescent="0.2">
      <c r="A299">
        <v>682</v>
      </c>
      <c r="C299" t="s">
        <v>37</v>
      </c>
      <c r="D299" t="s">
        <v>290</v>
      </c>
      <c r="E299" t="s">
        <v>246</v>
      </c>
      <c r="F299">
        <v>-62.232999999999997</v>
      </c>
      <c r="G299">
        <v>-58.683</v>
      </c>
      <c r="H299" s="9">
        <v>35819</v>
      </c>
      <c r="I299" s="9">
        <v>36266</v>
      </c>
      <c r="J299" s="1">
        <f t="shared" si="8"/>
        <v>1.2238193018480492</v>
      </c>
      <c r="K299" t="b">
        <f t="shared" si="9"/>
        <v>0</v>
      </c>
    </row>
    <row r="300" spans="1:11" x14ac:dyDescent="0.2">
      <c r="A300">
        <v>285</v>
      </c>
      <c r="C300" t="s">
        <v>9</v>
      </c>
      <c r="D300" t="s">
        <v>291</v>
      </c>
      <c r="E300" t="s">
        <v>246</v>
      </c>
      <c r="F300">
        <v>-34.6</v>
      </c>
      <c r="G300">
        <v>-58.37</v>
      </c>
      <c r="H300" s="9">
        <v>1828</v>
      </c>
      <c r="I300" s="9">
        <v>22646</v>
      </c>
      <c r="J300" s="1">
        <f t="shared" si="8"/>
        <v>56.996577686516083</v>
      </c>
      <c r="K300" t="b">
        <f t="shared" si="9"/>
        <v>0</v>
      </c>
    </row>
    <row r="301" spans="1:11" x14ac:dyDescent="0.2">
      <c r="A301">
        <v>290</v>
      </c>
      <c r="B301">
        <v>305</v>
      </c>
      <c r="C301" t="s">
        <v>9</v>
      </c>
      <c r="D301" t="s">
        <v>292</v>
      </c>
      <c r="E301" t="s">
        <v>228</v>
      </c>
      <c r="F301">
        <v>-51.7</v>
      </c>
      <c r="G301">
        <v>-57.82</v>
      </c>
      <c r="H301" s="9">
        <v>23683</v>
      </c>
      <c r="I301" s="9">
        <v>27363</v>
      </c>
      <c r="J301" s="1">
        <f t="shared" si="8"/>
        <v>10.075290896646132</v>
      </c>
      <c r="K301" t="b">
        <f t="shared" si="9"/>
        <v>0</v>
      </c>
    </row>
    <row r="302" spans="1:11" x14ac:dyDescent="0.2">
      <c r="A302">
        <v>290</v>
      </c>
      <c r="B302">
        <v>305</v>
      </c>
      <c r="C302" t="s">
        <v>19</v>
      </c>
      <c r="D302" t="s">
        <v>292</v>
      </c>
      <c r="E302" t="s">
        <v>228</v>
      </c>
      <c r="F302">
        <v>-51.7</v>
      </c>
      <c r="G302">
        <v>-57.82</v>
      </c>
      <c r="H302" s="9">
        <v>33905</v>
      </c>
      <c r="I302" s="9">
        <v>41670</v>
      </c>
      <c r="J302" s="1">
        <f t="shared" si="8"/>
        <v>21.259411362080765</v>
      </c>
      <c r="K302" t="b">
        <f t="shared" si="9"/>
        <v>0</v>
      </c>
    </row>
    <row r="303" spans="1:11" x14ac:dyDescent="0.2">
      <c r="A303">
        <v>729</v>
      </c>
      <c r="B303">
        <v>192</v>
      </c>
      <c r="C303" t="s">
        <v>9</v>
      </c>
      <c r="D303" t="s">
        <v>293</v>
      </c>
      <c r="E303" t="s">
        <v>246</v>
      </c>
      <c r="F303">
        <v>-38.04</v>
      </c>
      <c r="G303">
        <v>-57.53</v>
      </c>
      <c r="H303" s="9">
        <v>38306</v>
      </c>
      <c r="I303" s="9">
        <v>39843</v>
      </c>
      <c r="J303" s="1">
        <f t="shared" si="8"/>
        <v>4.2080766598220398</v>
      </c>
      <c r="K303" t="b">
        <f t="shared" si="9"/>
        <v>0</v>
      </c>
    </row>
    <row r="304" spans="1:11" x14ac:dyDescent="0.2">
      <c r="A304">
        <v>729</v>
      </c>
      <c r="B304">
        <v>192</v>
      </c>
      <c r="C304" t="s">
        <v>19</v>
      </c>
      <c r="D304" t="s">
        <v>293</v>
      </c>
      <c r="E304" t="s">
        <v>246</v>
      </c>
      <c r="F304">
        <v>-38.04</v>
      </c>
      <c r="G304">
        <v>-57.53</v>
      </c>
      <c r="H304" s="9">
        <v>40261</v>
      </c>
      <c r="I304" s="9">
        <v>42039</v>
      </c>
      <c r="J304" s="1">
        <f t="shared" si="8"/>
        <v>4.8678986995208762</v>
      </c>
      <c r="K304" t="b">
        <f t="shared" si="9"/>
        <v>0</v>
      </c>
    </row>
    <row r="305" spans="1:11" x14ac:dyDescent="0.2">
      <c r="A305">
        <v>601</v>
      </c>
      <c r="B305">
        <v>185</v>
      </c>
      <c r="C305" t="s">
        <v>9</v>
      </c>
      <c r="D305" t="s">
        <v>294</v>
      </c>
      <c r="E305" t="s">
        <v>246</v>
      </c>
      <c r="F305">
        <v>-63.3</v>
      </c>
      <c r="G305">
        <v>-56.917000000000002</v>
      </c>
      <c r="H305" s="9">
        <v>35081</v>
      </c>
      <c r="I305" s="9">
        <v>36038</v>
      </c>
      <c r="J305" s="1">
        <f t="shared" si="8"/>
        <v>2.6201232032854209</v>
      </c>
      <c r="K305" t="b">
        <f t="shared" si="9"/>
        <v>0</v>
      </c>
    </row>
    <row r="306" spans="1:11" x14ac:dyDescent="0.2">
      <c r="A306">
        <v>296</v>
      </c>
      <c r="C306" t="s">
        <v>9</v>
      </c>
      <c r="D306" t="s">
        <v>295</v>
      </c>
      <c r="E306" t="s">
        <v>296</v>
      </c>
      <c r="F306">
        <v>66.933000000000007</v>
      </c>
      <c r="G306">
        <v>-53.667000000000002</v>
      </c>
      <c r="H306" s="9">
        <v>33491</v>
      </c>
      <c r="I306" s="9">
        <v>36160</v>
      </c>
      <c r="J306" s="1">
        <f t="shared" si="8"/>
        <v>7.3073237508555779</v>
      </c>
      <c r="K306" t="b">
        <f t="shared" si="9"/>
        <v>0</v>
      </c>
    </row>
    <row r="307" spans="1:11" x14ac:dyDescent="0.2">
      <c r="A307">
        <v>276</v>
      </c>
      <c r="B307">
        <v>223</v>
      </c>
      <c r="C307" t="s">
        <v>9</v>
      </c>
      <c r="D307" t="s">
        <v>297</v>
      </c>
      <c r="E307" t="s">
        <v>69</v>
      </c>
      <c r="F307">
        <v>47.4</v>
      </c>
      <c r="G307">
        <v>-52.68</v>
      </c>
      <c r="H307" s="9">
        <v>12998</v>
      </c>
      <c r="I307" s="9">
        <v>32753</v>
      </c>
      <c r="J307" s="1">
        <f t="shared" si="8"/>
        <v>54.086242299794662</v>
      </c>
      <c r="K307" t="b">
        <f t="shared" si="9"/>
        <v>0</v>
      </c>
    </row>
    <row r="308" spans="1:11" x14ac:dyDescent="0.2">
      <c r="A308">
        <v>276</v>
      </c>
      <c r="B308">
        <v>223</v>
      </c>
      <c r="C308" t="s">
        <v>19</v>
      </c>
      <c r="D308" t="s">
        <v>297</v>
      </c>
      <c r="E308" t="s">
        <v>69</v>
      </c>
      <c r="F308">
        <v>47.4</v>
      </c>
      <c r="G308">
        <v>-52.68</v>
      </c>
      <c r="H308" s="9">
        <v>32753</v>
      </c>
      <c r="I308" s="9">
        <v>42004</v>
      </c>
      <c r="J308" s="1">
        <f t="shared" si="8"/>
        <v>25.32785763175907</v>
      </c>
      <c r="K308" t="b">
        <f t="shared" si="9"/>
        <v>0</v>
      </c>
    </row>
    <row r="309" spans="1:11" x14ac:dyDescent="0.2">
      <c r="A309">
        <v>850</v>
      </c>
      <c r="C309" t="s">
        <v>9</v>
      </c>
      <c r="D309" t="s">
        <v>298</v>
      </c>
      <c r="E309" t="s">
        <v>55</v>
      </c>
      <c r="F309">
        <v>5.2850000000000001</v>
      </c>
      <c r="G309">
        <v>-52.585000000000001</v>
      </c>
      <c r="H309" s="9">
        <v>32644</v>
      </c>
      <c r="I309" s="9">
        <v>41904</v>
      </c>
      <c r="J309" s="1">
        <f t="shared" si="8"/>
        <v>25.352498288843258</v>
      </c>
      <c r="K309" t="b">
        <f t="shared" si="9"/>
        <v>0</v>
      </c>
    </row>
    <row r="310" spans="1:11" x14ac:dyDescent="0.2">
      <c r="A310">
        <v>851</v>
      </c>
      <c r="C310" t="s">
        <v>9</v>
      </c>
      <c r="D310" t="s">
        <v>299</v>
      </c>
      <c r="E310" t="s">
        <v>55</v>
      </c>
      <c r="F310">
        <v>5.2850000000000001</v>
      </c>
      <c r="G310">
        <v>-52.585000000000001</v>
      </c>
      <c r="H310" s="9">
        <v>32644</v>
      </c>
      <c r="I310" s="9">
        <v>39422</v>
      </c>
      <c r="J310" s="1">
        <f t="shared" si="8"/>
        <v>18.557152635181382</v>
      </c>
      <c r="K310" t="b">
        <f t="shared" si="9"/>
        <v>0</v>
      </c>
    </row>
    <row r="311" spans="1:11" x14ac:dyDescent="0.2">
      <c r="A311">
        <v>227</v>
      </c>
      <c r="B311">
        <v>202</v>
      </c>
      <c r="C311" t="s">
        <v>9</v>
      </c>
      <c r="D311" t="s">
        <v>300</v>
      </c>
      <c r="E311" t="s">
        <v>55</v>
      </c>
      <c r="F311">
        <v>4.8499999999999996</v>
      </c>
      <c r="G311">
        <v>-52.28</v>
      </c>
      <c r="H311" s="9">
        <v>38718</v>
      </c>
      <c r="I311" s="9">
        <v>39447</v>
      </c>
      <c r="J311" s="1">
        <f t="shared" si="8"/>
        <v>1.9958932238193019</v>
      </c>
      <c r="K311" t="b">
        <f t="shared" si="9"/>
        <v>0</v>
      </c>
    </row>
    <row r="312" spans="1:11" x14ac:dyDescent="0.2">
      <c r="A312">
        <v>714</v>
      </c>
      <c r="B312">
        <v>193</v>
      </c>
      <c r="C312" t="s">
        <v>9</v>
      </c>
      <c r="D312" t="s">
        <v>301</v>
      </c>
      <c r="E312" t="s">
        <v>302</v>
      </c>
      <c r="F312">
        <v>-32.1</v>
      </c>
      <c r="G312">
        <v>-52.18</v>
      </c>
      <c r="H312" s="9">
        <v>29764</v>
      </c>
      <c r="I312" s="9">
        <v>37986</v>
      </c>
      <c r="J312" s="1">
        <f t="shared" si="8"/>
        <v>22.510609171800137</v>
      </c>
      <c r="K312" t="b">
        <f t="shared" si="9"/>
        <v>0</v>
      </c>
    </row>
    <row r="313" spans="1:11" x14ac:dyDescent="0.2">
      <c r="A313">
        <v>716</v>
      </c>
      <c r="B313">
        <v>201</v>
      </c>
      <c r="C313" t="s">
        <v>9</v>
      </c>
      <c r="D313" t="s">
        <v>303</v>
      </c>
      <c r="E313" t="s">
        <v>302</v>
      </c>
      <c r="F313">
        <v>-0.05</v>
      </c>
      <c r="G313">
        <v>-51.183</v>
      </c>
      <c r="H313" s="9">
        <v>25693</v>
      </c>
      <c r="I313" s="9">
        <v>26481</v>
      </c>
      <c r="J313" s="1">
        <f t="shared" si="8"/>
        <v>2.1574264202600957</v>
      </c>
      <c r="K313" t="b">
        <f t="shared" si="9"/>
        <v>0</v>
      </c>
    </row>
    <row r="314" spans="1:11" x14ac:dyDescent="0.2">
      <c r="A314">
        <v>716</v>
      </c>
      <c r="B314">
        <v>201</v>
      </c>
      <c r="C314" t="s">
        <v>19</v>
      </c>
      <c r="D314" t="s">
        <v>303</v>
      </c>
      <c r="E314" t="s">
        <v>302</v>
      </c>
      <c r="F314">
        <v>-0.05</v>
      </c>
      <c r="G314">
        <v>-51.183</v>
      </c>
      <c r="H314" s="9">
        <v>27395</v>
      </c>
      <c r="I314" s="9">
        <v>28125</v>
      </c>
      <c r="J314" s="1">
        <f t="shared" si="8"/>
        <v>1.998631074606434</v>
      </c>
      <c r="K314" t="b">
        <f t="shared" si="9"/>
        <v>0</v>
      </c>
    </row>
    <row r="315" spans="1:11" x14ac:dyDescent="0.2">
      <c r="A315">
        <v>716</v>
      </c>
      <c r="B315">
        <v>201</v>
      </c>
      <c r="C315" t="s">
        <v>37</v>
      </c>
      <c r="D315" t="s">
        <v>303</v>
      </c>
      <c r="E315" t="s">
        <v>302</v>
      </c>
      <c r="F315">
        <v>-0.05</v>
      </c>
      <c r="G315">
        <v>-51.183</v>
      </c>
      <c r="H315" s="9">
        <v>30682</v>
      </c>
      <c r="I315" s="9">
        <v>31229</v>
      </c>
      <c r="J315" s="1">
        <f t="shared" si="8"/>
        <v>1.4976043805612593</v>
      </c>
      <c r="K315" t="b">
        <f t="shared" si="9"/>
        <v>0</v>
      </c>
    </row>
    <row r="316" spans="1:11" x14ac:dyDescent="0.2">
      <c r="A316">
        <v>716</v>
      </c>
      <c r="B316">
        <v>201</v>
      </c>
      <c r="C316" t="s">
        <v>110</v>
      </c>
      <c r="D316" t="s">
        <v>303</v>
      </c>
      <c r="E316" t="s">
        <v>302</v>
      </c>
      <c r="F316">
        <v>-0.05</v>
      </c>
      <c r="G316">
        <v>-51.183</v>
      </c>
      <c r="H316" s="9">
        <v>35109</v>
      </c>
      <c r="I316" s="9">
        <v>35468</v>
      </c>
      <c r="J316" s="1">
        <f t="shared" si="8"/>
        <v>0.98288843258042435</v>
      </c>
      <c r="K316" t="b">
        <f t="shared" si="9"/>
        <v>0</v>
      </c>
    </row>
    <row r="317" spans="1:11" x14ac:dyDescent="0.2">
      <c r="A317">
        <v>716</v>
      </c>
      <c r="B317">
        <v>201</v>
      </c>
      <c r="C317" t="s">
        <v>304</v>
      </c>
      <c r="D317" t="s">
        <v>303</v>
      </c>
      <c r="E317" t="s">
        <v>302</v>
      </c>
      <c r="F317">
        <v>-0.05</v>
      </c>
      <c r="G317">
        <v>-51.183</v>
      </c>
      <c r="H317" s="9">
        <v>38718</v>
      </c>
      <c r="I317" s="9">
        <v>39447</v>
      </c>
      <c r="J317" s="1">
        <f t="shared" si="8"/>
        <v>1.9958932238193019</v>
      </c>
      <c r="K317" t="b">
        <f t="shared" si="9"/>
        <v>0</v>
      </c>
    </row>
    <row r="318" spans="1:11" x14ac:dyDescent="0.2">
      <c r="A318">
        <v>717</v>
      </c>
      <c r="C318" t="s">
        <v>9</v>
      </c>
      <c r="D318" t="s">
        <v>305</v>
      </c>
      <c r="E318" t="s">
        <v>302</v>
      </c>
      <c r="F318">
        <v>-6.7000000000000004E-2</v>
      </c>
      <c r="G318">
        <v>-51.167000000000002</v>
      </c>
      <c r="H318" s="9">
        <v>34478</v>
      </c>
      <c r="I318" s="9">
        <v>34759</v>
      </c>
      <c r="J318" s="1">
        <f t="shared" si="8"/>
        <v>0.76933607118412051</v>
      </c>
      <c r="K318" t="b">
        <f t="shared" si="9"/>
        <v>0</v>
      </c>
    </row>
    <row r="319" spans="1:11" x14ac:dyDescent="0.2">
      <c r="A319">
        <v>717</v>
      </c>
      <c r="C319" t="s">
        <v>19</v>
      </c>
      <c r="D319" t="s">
        <v>305</v>
      </c>
      <c r="E319" t="s">
        <v>302</v>
      </c>
      <c r="F319">
        <v>-6.7000000000000004E-2</v>
      </c>
      <c r="G319">
        <v>-51.167000000000002</v>
      </c>
      <c r="H319" s="9">
        <v>36161</v>
      </c>
      <c r="I319" s="9">
        <v>36557</v>
      </c>
      <c r="J319" s="1">
        <f t="shared" si="8"/>
        <v>1.0841889117043122</v>
      </c>
      <c r="K319" t="b">
        <f t="shared" si="9"/>
        <v>0</v>
      </c>
    </row>
    <row r="320" spans="1:11" x14ac:dyDescent="0.2">
      <c r="A320">
        <v>298</v>
      </c>
      <c r="C320" t="s">
        <v>9</v>
      </c>
      <c r="D320" t="s">
        <v>306</v>
      </c>
      <c r="E320" t="s">
        <v>296</v>
      </c>
      <c r="F320">
        <v>69.216999999999999</v>
      </c>
      <c r="G320">
        <v>-51.1</v>
      </c>
      <c r="H320" s="9">
        <v>33786</v>
      </c>
      <c r="I320" s="9">
        <v>35604</v>
      </c>
      <c r="J320" s="1">
        <f t="shared" si="8"/>
        <v>4.9774127310061598</v>
      </c>
      <c r="K320" t="b">
        <f t="shared" si="9"/>
        <v>0</v>
      </c>
    </row>
    <row r="321" spans="1:11" x14ac:dyDescent="0.2">
      <c r="A321">
        <v>718</v>
      </c>
      <c r="C321" t="s">
        <v>9</v>
      </c>
      <c r="D321" t="s">
        <v>307</v>
      </c>
      <c r="E321" t="s">
        <v>190</v>
      </c>
      <c r="F321">
        <v>-28.23</v>
      </c>
      <c r="G321">
        <v>-48.65</v>
      </c>
      <c r="H321" s="9">
        <v>37125</v>
      </c>
      <c r="I321" s="9">
        <v>39447</v>
      </c>
      <c r="J321" s="1">
        <f t="shared" si="8"/>
        <v>6.3572895277207389</v>
      </c>
      <c r="K321" t="b">
        <f t="shared" si="9"/>
        <v>0</v>
      </c>
    </row>
    <row r="322" spans="1:11" x14ac:dyDescent="0.2">
      <c r="A322">
        <v>229</v>
      </c>
      <c r="C322" t="s">
        <v>9</v>
      </c>
      <c r="D322" t="s">
        <v>308</v>
      </c>
      <c r="E322" t="s">
        <v>302</v>
      </c>
      <c r="F322">
        <v>-1.45</v>
      </c>
      <c r="G322">
        <v>-48.5</v>
      </c>
      <c r="H322" s="9">
        <v>20090</v>
      </c>
      <c r="I322" s="9">
        <v>25203</v>
      </c>
      <c r="J322" s="1">
        <f t="shared" si="8"/>
        <v>13.998631074606434</v>
      </c>
      <c r="K322" t="b">
        <f t="shared" si="9"/>
        <v>0</v>
      </c>
    </row>
    <row r="323" spans="1:11" x14ac:dyDescent="0.2">
      <c r="A323">
        <v>281</v>
      </c>
      <c r="B323">
        <v>194</v>
      </c>
      <c r="C323" t="s">
        <v>9</v>
      </c>
      <c r="D323" t="s">
        <v>309</v>
      </c>
      <c r="E323" t="s">
        <v>302</v>
      </c>
      <c r="F323">
        <v>-25.016999999999999</v>
      </c>
      <c r="G323">
        <v>-47.933</v>
      </c>
      <c r="H323" s="9">
        <v>19781</v>
      </c>
      <c r="I323" s="9">
        <v>39082</v>
      </c>
      <c r="J323" s="1">
        <f t="shared" ref="J323:J386" si="10">(I323-H323)/365.25</f>
        <v>52.843258042436688</v>
      </c>
      <c r="K323" t="b">
        <f t="shared" ref="K323:K386" si="11">IF(AND(F323 &gt; $M$2-$M$4,F323 &lt; $M$2+$M$4,G323 &gt; $M$3-$M$5, G323 &lt; $M$3+$M$5, J323 &gt;= $M$6), TRUE)</f>
        <v>0</v>
      </c>
    </row>
    <row r="324" spans="1:11" x14ac:dyDescent="0.2">
      <c r="A324">
        <v>299</v>
      </c>
      <c r="B324">
        <v>344</v>
      </c>
      <c r="C324" t="s">
        <v>9</v>
      </c>
      <c r="D324" t="s">
        <v>310</v>
      </c>
      <c r="E324" t="s">
        <v>296</v>
      </c>
      <c r="F324">
        <v>60.716999999999999</v>
      </c>
      <c r="G324">
        <v>-46.05</v>
      </c>
      <c r="H324" s="9">
        <v>33485</v>
      </c>
      <c r="I324" s="9">
        <v>36160</v>
      </c>
      <c r="J324" s="1">
        <f t="shared" si="10"/>
        <v>7.3237508555783712</v>
      </c>
      <c r="K324" t="b">
        <f t="shared" si="11"/>
        <v>0</v>
      </c>
    </row>
    <row r="325" spans="1:11" x14ac:dyDescent="0.2">
      <c r="A325">
        <v>715</v>
      </c>
      <c r="B325">
        <v>200</v>
      </c>
      <c r="C325" t="s">
        <v>9</v>
      </c>
      <c r="D325" t="s">
        <v>311</v>
      </c>
      <c r="E325" t="s">
        <v>302</v>
      </c>
      <c r="F325">
        <v>-2.5670000000000002</v>
      </c>
      <c r="G325">
        <v>-44.37</v>
      </c>
      <c r="H325" s="9">
        <v>32143</v>
      </c>
      <c r="I325" s="9">
        <v>37986</v>
      </c>
      <c r="J325" s="1">
        <f t="shared" si="10"/>
        <v>15.997262149212867</v>
      </c>
      <c r="K325" t="b">
        <f t="shared" si="11"/>
        <v>0</v>
      </c>
    </row>
    <row r="326" spans="1:11" x14ac:dyDescent="0.2">
      <c r="A326">
        <v>280</v>
      </c>
      <c r="B326">
        <v>195</v>
      </c>
      <c r="C326" t="s">
        <v>9</v>
      </c>
      <c r="D326" t="s">
        <v>312</v>
      </c>
      <c r="E326" t="s">
        <v>302</v>
      </c>
      <c r="F326">
        <v>-22.9</v>
      </c>
      <c r="G326">
        <v>-43.167000000000002</v>
      </c>
      <c r="H326" s="9">
        <v>23044</v>
      </c>
      <c r="I326" s="9">
        <v>41274</v>
      </c>
      <c r="J326" s="1">
        <f t="shared" si="10"/>
        <v>49.91101984941821</v>
      </c>
      <c r="K326" t="b">
        <f t="shared" si="11"/>
        <v>0</v>
      </c>
    </row>
    <row r="327" spans="1:11" x14ac:dyDescent="0.2">
      <c r="A327">
        <v>709</v>
      </c>
      <c r="C327" t="s">
        <v>9</v>
      </c>
      <c r="D327" t="s">
        <v>313</v>
      </c>
      <c r="E327" t="s">
        <v>302</v>
      </c>
      <c r="F327">
        <v>-22.933</v>
      </c>
      <c r="G327">
        <v>-43.133000000000003</v>
      </c>
      <c r="H327" s="9">
        <v>20090</v>
      </c>
      <c r="I327" s="9">
        <v>25203</v>
      </c>
      <c r="J327" s="1">
        <f t="shared" si="10"/>
        <v>13.998631074606434</v>
      </c>
      <c r="K327" t="b">
        <f t="shared" si="11"/>
        <v>0</v>
      </c>
    </row>
    <row r="328" spans="1:11" x14ac:dyDescent="0.2">
      <c r="A328">
        <v>711</v>
      </c>
      <c r="C328" t="s">
        <v>9</v>
      </c>
      <c r="D328" t="s">
        <v>314</v>
      </c>
      <c r="E328" t="s">
        <v>302</v>
      </c>
      <c r="F328">
        <v>-2.867</v>
      </c>
      <c r="G328">
        <v>-41.667000000000002</v>
      </c>
      <c r="H328" s="9">
        <v>30715</v>
      </c>
      <c r="I328" s="9">
        <v>31093</v>
      </c>
      <c r="J328" s="1">
        <f t="shared" si="10"/>
        <v>1.0349075975359343</v>
      </c>
      <c r="K328" t="b">
        <f t="shared" si="11"/>
        <v>0</v>
      </c>
    </row>
    <row r="329" spans="1:11" x14ac:dyDescent="0.2">
      <c r="A329">
        <v>719</v>
      </c>
      <c r="C329" t="s">
        <v>9</v>
      </c>
      <c r="D329" t="s">
        <v>315</v>
      </c>
      <c r="E329" t="s">
        <v>302</v>
      </c>
      <c r="F329">
        <v>-22.233000000000001</v>
      </c>
      <c r="G329">
        <v>-41.466999999999999</v>
      </c>
      <c r="H329" s="9">
        <v>37085</v>
      </c>
      <c r="I329" s="9">
        <v>39447</v>
      </c>
      <c r="J329" s="1">
        <f t="shared" si="10"/>
        <v>6.4668035592060233</v>
      </c>
      <c r="K329" t="b">
        <f t="shared" si="11"/>
        <v>0</v>
      </c>
    </row>
    <row r="330" spans="1:11" x14ac:dyDescent="0.2">
      <c r="A330">
        <v>707</v>
      </c>
      <c r="C330" t="s">
        <v>9</v>
      </c>
      <c r="D330" t="s">
        <v>316</v>
      </c>
      <c r="E330" t="s">
        <v>302</v>
      </c>
      <c r="F330">
        <v>-15.07</v>
      </c>
      <c r="G330">
        <v>-38.966999999999999</v>
      </c>
      <c r="H330" s="9">
        <v>20486</v>
      </c>
      <c r="I330" s="9">
        <v>22646</v>
      </c>
      <c r="J330" s="1">
        <f t="shared" si="10"/>
        <v>5.9137577002053385</v>
      </c>
      <c r="K330" t="b">
        <f t="shared" si="11"/>
        <v>0</v>
      </c>
    </row>
    <row r="331" spans="1:11" x14ac:dyDescent="0.2">
      <c r="A331">
        <v>708</v>
      </c>
      <c r="B331">
        <v>334</v>
      </c>
      <c r="C331" t="s">
        <v>9</v>
      </c>
      <c r="D331" t="s">
        <v>317</v>
      </c>
      <c r="E331" t="s">
        <v>302</v>
      </c>
      <c r="F331">
        <v>-12.97</v>
      </c>
      <c r="G331">
        <v>-38.520000000000003</v>
      </c>
      <c r="H331" s="9">
        <v>20090</v>
      </c>
      <c r="I331" s="9">
        <v>23742</v>
      </c>
      <c r="J331" s="1">
        <f t="shared" si="10"/>
        <v>9.9986310746064344</v>
      </c>
      <c r="K331" t="b">
        <f t="shared" si="11"/>
        <v>0</v>
      </c>
    </row>
    <row r="332" spans="1:11" x14ac:dyDescent="0.2">
      <c r="A332">
        <v>708</v>
      </c>
      <c r="B332">
        <v>334</v>
      </c>
      <c r="C332" t="s">
        <v>19</v>
      </c>
      <c r="D332" t="s">
        <v>317</v>
      </c>
      <c r="E332" t="s">
        <v>302</v>
      </c>
      <c r="F332">
        <v>-12.97</v>
      </c>
      <c r="G332">
        <v>-38.520000000000003</v>
      </c>
      <c r="H332" s="9">
        <v>38262</v>
      </c>
      <c r="I332" s="9">
        <v>42068</v>
      </c>
      <c r="J332" s="1">
        <f t="shared" si="10"/>
        <v>10.420260095824778</v>
      </c>
      <c r="K332" t="b">
        <f t="shared" si="11"/>
        <v>0</v>
      </c>
    </row>
    <row r="333" spans="1:11" x14ac:dyDescent="0.2">
      <c r="A333">
        <v>283</v>
      </c>
      <c r="B333">
        <v>336</v>
      </c>
      <c r="C333" t="s">
        <v>9</v>
      </c>
      <c r="D333" t="s">
        <v>318</v>
      </c>
      <c r="E333" t="s">
        <v>302</v>
      </c>
      <c r="F333">
        <v>-3.88</v>
      </c>
      <c r="G333">
        <v>-38.43</v>
      </c>
      <c r="H333" s="9">
        <v>20090</v>
      </c>
      <c r="I333" s="9">
        <v>25203</v>
      </c>
      <c r="J333" s="1">
        <f t="shared" si="10"/>
        <v>13.998631074606434</v>
      </c>
      <c r="K333" t="b">
        <f t="shared" si="11"/>
        <v>0</v>
      </c>
    </row>
    <row r="334" spans="1:11" x14ac:dyDescent="0.2">
      <c r="A334">
        <v>283</v>
      </c>
      <c r="B334">
        <v>336</v>
      </c>
      <c r="C334" t="s">
        <v>19</v>
      </c>
      <c r="D334" t="s">
        <v>318</v>
      </c>
      <c r="E334" t="s">
        <v>302</v>
      </c>
      <c r="F334">
        <v>-3.88</v>
      </c>
      <c r="G334">
        <v>-38.43</v>
      </c>
      <c r="H334" s="9">
        <v>35027</v>
      </c>
      <c r="I334" s="9">
        <v>35882</v>
      </c>
      <c r="J334" s="1">
        <f t="shared" si="10"/>
        <v>2.3408624229979464</v>
      </c>
      <c r="K334" t="b">
        <f t="shared" si="11"/>
        <v>0</v>
      </c>
    </row>
    <row r="335" spans="1:11" x14ac:dyDescent="0.2">
      <c r="A335">
        <v>283</v>
      </c>
      <c r="B335">
        <v>336</v>
      </c>
      <c r="C335" t="s">
        <v>37</v>
      </c>
      <c r="D335" t="s">
        <v>318</v>
      </c>
      <c r="E335" t="s">
        <v>302</v>
      </c>
      <c r="F335">
        <v>-3.88</v>
      </c>
      <c r="G335">
        <v>-38.43</v>
      </c>
      <c r="H335" s="9">
        <v>39552</v>
      </c>
      <c r="I335" s="9">
        <v>42039</v>
      </c>
      <c r="J335" s="1">
        <f t="shared" si="10"/>
        <v>6.8090349075975363</v>
      </c>
      <c r="K335" t="b">
        <f t="shared" si="11"/>
        <v>0</v>
      </c>
    </row>
    <row r="336" spans="1:11" x14ac:dyDescent="0.2">
      <c r="A336">
        <v>284</v>
      </c>
      <c r="C336" t="s">
        <v>9</v>
      </c>
      <c r="D336" t="s">
        <v>319</v>
      </c>
      <c r="E336" t="s">
        <v>302</v>
      </c>
      <c r="F336">
        <v>-4.8170000000000002</v>
      </c>
      <c r="G336">
        <v>-37.049999999999997</v>
      </c>
      <c r="H336" s="9">
        <v>34151</v>
      </c>
      <c r="I336" s="9">
        <v>34819</v>
      </c>
      <c r="J336" s="1">
        <f t="shared" si="10"/>
        <v>1.8288843258042438</v>
      </c>
      <c r="K336" t="b">
        <f t="shared" si="11"/>
        <v>0</v>
      </c>
    </row>
    <row r="337" spans="1:11" x14ac:dyDescent="0.2">
      <c r="A337">
        <v>297</v>
      </c>
      <c r="B337">
        <v>228</v>
      </c>
      <c r="C337" t="s">
        <v>9</v>
      </c>
      <c r="D337" t="s">
        <v>320</v>
      </c>
      <c r="E337" t="s">
        <v>296</v>
      </c>
      <c r="F337">
        <v>65.5</v>
      </c>
      <c r="G337">
        <v>-37</v>
      </c>
      <c r="H337" s="9">
        <v>33190</v>
      </c>
      <c r="I337" s="9">
        <v>36160</v>
      </c>
      <c r="J337" s="1">
        <f t="shared" si="10"/>
        <v>8.131416837782341</v>
      </c>
      <c r="K337" t="b">
        <f t="shared" si="11"/>
        <v>0</v>
      </c>
    </row>
    <row r="338" spans="1:11" x14ac:dyDescent="0.2">
      <c r="A338">
        <v>202</v>
      </c>
      <c r="B338">
        <v>197</v>
      </c>
      <c r="C338" t="s">
        <v>9</v>
      </c>
      <c r="D338" t="s">
        <v>321</v>
      </c>
      <c r="E338" t="s">
        <v>302</v>
      </c>
      <c r="F338">
        <v>-5.77</v>
      </c>
      <c r="G338">
        <v>-35.200000000000003</v>
      </c>
      <c r="H338" s="9">
        <v>30252</v>
      </c>
      <c r="I338" s="9">
        <v>30403</v>
      </c>
      <c r="J338" s="1">
        <f t="shared" si="10"/>
        <v>0.4134154688569473</v>
      </c>
      <c r="K338" t="b">
        <f t="shared" si="11"/>
        <v>0</v>
      </c>
    </row>
    <row r="339" spans="1:11" x14ac:dyDescent="0.2">
      <c r="A339">
        <v>202</v>
      </c>
      <c r="B339">
        <v>197</v>
      </c>
      <c r="C339" t="s">
        <v>19</v>
      </c>
      <c r="D339" t="s">
        <v>321</v>
      </c>
      <c r="E339" t="s">
        <v>302</v>
      </c>
      <c r="F339">
        <v>-5.77</v>
      </c>
      <c r="G339">
        <v>-35.200000000000003</v>
      </c>
      <c r="H339" s="9">
        <v>30490</v>
      </c>
      <c r="I339" s="9">
        <v>30710</v>
      </c>
      <c r="J339" s="1">
        <f t="shared" si="10"/>
        <v>0.60232717316906226</v>
      </c>
      <c r="K339" t="b">
        <f t="shared" si="11"/>
        <v>0</v>
      </c>
    </row>
    <row r="340" spans="1:11" x14ac:dyDescent="0.2">
      <c r="A340">
        <v>202</v>
      </c>
      <c r="B340">
        <v>197</v>
      </c>
      <c r="C340" t="s">
        <v>37</v>
      </c>
      <c r="D340" t="s">
        <v>321</v>
      </c>
      <c r="E340" t="s">
        <v>302</v>
      </c>
      <c r="F340">
        <v>-5.77</v>
      </c>
      <c r="G340">
        <v>-35.200000000000003</v>
      </c>
      <c r="H340" s="9">
        <v>30713</v>
      </c>
      <c r="I340" s="9">
        <v>31356</v>
      </c>
      <c r="J340" s="1">
        <f t="shared" si="10"/>
        <v>1.7604380561259412</v>
      </c>
      <c r="K340" t="b">
        <f t="shared" si="11"/>
        <v>0</v>
      </c>
    </row>
    <row r="341" spans="1:11" x14ac:dyDescent="0.2">
      <c r="A341">
        <v>710</v>
      </c>
      <c r="C341" t="s">
        <v>9</v>
      </c>
      <c r="D341" t="s">
        <v>322</v>
      </c>
      <c r="E341" t="s">
        <v>302</v>
      </c>
      <c r="F341">
        <v>-8.35</v>
      </c>
      <c r="G341">
        <v>-34.950000000000003</v>
      </c>
      <c r="H341" s="9">
        <v>29952</v>
      </c>
      <c r="I341" s="9">
        <v>30713</v>
      </c>
      <c r="J341" s="1">
        <f t="shared" si="10"/>
        <v>2.083504449007529</v>
      </c>
      <c r="K341" t="b">
        <f t="shared" si="11"/>
        <v>0</v>
      </c>
    </row>
    <row r="342" spans="1:11" x14ac:dyDescent="0.2">
      <c r="A342">
        <v>712</v>
      </c>
      <c r="C342" t="s">
        <v>9</v>
      </c>
      <c r="D342" t="s">
        <v>323</v>
      </c>
      <c r="E342" t="s">
        <v>302</v>
      </c>
      <c r="F342">
        <v>-8.0500000000000007</v>
      </c>
      <c r="G342">
        <v>-34.866999999999997</v>
      </c>
      <c r="H342" s="9">
        <v>20090</v>
      </c>
      <c r="I342" s="9">
        <v>24958</v>
      </c>
      <c r="J342" s="1">
        <f t="shared" si="10"/>
        <v>13.32785763175907</v>
      </c>
      <c r="K342" t="b">
        <f t="shared" si="11"/>
        <v>0</v>
      </c>
    </row>
    <row r="343" spans="1:11" x14ac:dyDescent="0.2">
      <c r="A343">
        <v>203</v>
      </c>
      <c r="B343">
        <v>198</v>
      </c>
      <c r="C343" t="s">
        <v>9</v>
      </c>
      <c r="D343" t="s">
        <v>324</v>
      </c>
      <c r="E343" t="s">
        <v>302</v>
      </c>
      <c r="F343">
        <v>-3.8330000000000002</v>
      </c>
      <c r="G343">
        <v>-32.4</v>
      </c>
      <c r="H343" s="9">
        <v>30262</v>
      </c>
      <c r="I343" s="9">
        <v>30495</v>
      </c>
      <c r="J343" s="1">
        <f t="shared" si="10"/>
        <v>0.63791923340177958</v>
      </c>
      <c r="K343" t="b">
        <f t="shared" si="11"/>
        <v>0</v>
      </c>
    </row>
    <row r="344" spans="1:11" x14ac:dyDescent="0.2">
      <c r="A344">
        <v>203</v>
      </c>
      <c r="B344">
        <v>198</v>
      </c>
      <c r="C344" t="s">
        <v>19</v>
      </c>
      <c r="D344" t="s">
        <v>324</v>
      </c>
      <c r="E344" t="s">
        <v>302</v>
      </c>
      <c r="F344">
        <v>-3.8330000000000002</v>
      </c>
      <c r="G344">
        <v>-32.4</v>
      </c>
      <c r="H344" s="9">
        <v>30789</v>
      </c>
      <c r="I344" s="9">
        <v>31364</v>
      </c>
      <c r="J344" s="1">
        <f t="shared" si="10"/>
        <v>1.5742642026009583</v>
      </c>
      <c r="K344" t="b">
        <f t="shared" si="11"/>
        <v>0</v>
      </c>
    </row>
    <row r="345" spans="1:11" x14ac:dyDescent="0.2">
      <c r="A345">
        <v>203</v>
      </c>
      <c r="B345">
        <v>198</v>
      </c>
      <c r="C345" t="s">
        <v>37</v>
      </c>
      <c r="D345" t="s">
        <v>324</v>
      </c>
      <c r="E345" t="s">
        <v>302</v>
      </c>
      <c r="F345">
        <v>-3.8330000000000002</v>
      </c>
      <c r="G345">
        <v>-32.4</v>
      </c>
      <c r="H345" s="9">
        <v>31364</v>
      </c>
      <c r="I345" s="9">
        <v>31777</v>
      </c>
      <c r="J345" s="1">
        <f t="shared" si="10"/>
        <v>1.1307323750855578</v>
      </c>
      <c r="K345" t="b">
        <f t="shared" si="11"/>
        <v>0</v>
      </c>
    </row>
    <row r="346" spans="1:11" x14ac:dyDescent="0.2">
      <c r="A346">
        <v>210</v>
      </c>
      <c r="B346">
        <v>244</v>
      </c>
      <c r="C346" t="s">
        <v>9</v>
      </c>
      <c r="D346" t="s">
        <v>325</v>
      </c>
      <c r="E346" t="s">
        <v>162</v>
      </c>
      <c r="F346">
        <v>39.450000000000003</v>
      </c>
      <c r="G346">
        <v>-31.117000000000001</v>
      </c>
      <c r="H346" s="9">
        <v>27950</v>
      </c>
      <c r="I346" s="9">
        <v>40141</v>
      </c>
      <c r="J346" s="1">
        <f t="shared" si="10"/>
        <v>33.377138945927449</v>
      </c>
      <c r="K346" t="b">
        <f t="shared" si="11"/>
        <v>0</v>
      </c>
    </row>
    <row r="347" spans="1:11" x14ac:dyDescent="0.2">
      <c r="A347">
        <v>201</v>
      </c>
      <c r="B347">
        <v>199</v>
      </c>
      <c r="C347" t="s">
        <v>9</v>
      </c>
      <c r="D347" t="s">
        <v>326</v>
      </c>
      <c r="E347" t="s">
        <v>302</v>
      </c>
      <c r="F347">
        <v>0.91700000000000004</v>
      </c>
      <c r="G347">
        <v>-29.35</v>
      </c>
      <c r="H347" s="9">
        <v>30260</v>
      </c>
      <c r="I347" s="9">
        <v>31372</v>
      </c>
      <c r="J347" s="1">
        <f t="shared" si="10"/>
        <v>3.0444900752908968</v>
      </c>
      <c r="K347" t="b">
        <f t="shared" si="11"/>
        <v>0</v>
      </c>
    </row>
    <row r="348" spans="1:11" x14ac:dyDescent="0.2">
      <c r="A348">
        <v>204</v>
      </c>
      <c r="B348">
        <v>265</v>
      </c>
      <c r="C348" t="s">
        <v>9</v>
      </c>
      <c r="D348" t="s">
        <v>327</v>
      </c>
      <c r="E348" t="s">
        <v>302</v>
      </c>
      <c r="F348">
        <v>-20.5</v>
      </c>
      <c r="G348">
        <v>-29.3</v>
      </c>
      <c r="H348" s="9">
        <v>30480</v>
      </c>
      <c r="I348" s="9">
        <v>30537</v>
      </c>
      <c r="J348" s="1">
        <f t="shared" si="10"/>
        <v>0.15605749486652978</v>
      </c>
      <c r="K348" t="b">
        <f t="shared" si="11"/>
        <v>0</v>
      </c>
    </row>
    <row r="349" spans="1:11" x14ac:dyDescent="0.2">
      <c r="A349">
        <v>212</v>
      </c>
      <c r="C349" t="s">
        <v>9</v>
      </c>
      <c r="D349" t="s">
        <v>328</v>
      </c>
      <c r="E349" t="s">
        <v>162</v>
      </c>
      <c r="F349">
        <v>38.533000000000001</v>
      </c>
      <c r="G349">
        <v>-28.63</v>
      </c>
      <c r="H349" s="9">
        <v>30682</v>
      </c>
      <c r="I349" s="9">
        <v>31593</v>
      </c>
      <c r="J349" s="1">
        <f t="shared" si="10"/>
        <v>2.4941820670773445</v>
      </c>
      <c r="K349" t="b">
        <f t="shared" si="11"/>
        <v>0</v>
      </c>
    </row>
    <row r="350" spans="1:11" x14ac:dyDescent="0.2">
      <c r="A350">
        <v>215</v>
      </c>
      <c r="C350" t="s">
        <v>9</v>
      </c>
      <c r="D350" t="s">
        <v>329</v>
      </c>
      <c r="E350" t="s">
        <v>162</v>
      </c>
      <c r="F350">
        <v>38.65</v>
      </c>
      <c r="G350">
        <v>-27.233000000000001</v>
      </c>
      <c r="H350" s="9">
        <v>21005</v>
      </c>
      <c r="I350" s="9">
        <v>22886</v>
      </c>
      <c r="J350" s="1">
        <f t="shared" si="10"/>
        <v>5.1498973305954827</v>
      </c>
      <c r="K350" t="b">
        <f t="shared" si="11"/>
        <v>0</v>
      </c>
    </row>
    <row r="351" spans="1:11" x14ac:dyDescent="0.2">
      <c r="A351">
        <v>215</v>
      </c>
      <c r="C351" t="s">
        <v>19</v>
      </c>
      <c r="D351" t="s">
        <v>329</v>
      </c>
      <c r="E351" t="s">
        <v>162</v>
      </c>
      <c r="F351">
        <v>38.65</v>
      </c>
      <c r="G351">
        <v>-27.233000000000001</v>
      </c>
      <c r="H351" s="9">
        <v>27972</v>
      </c>
      <c r="I351" s="9">
        <v>30681</v>
      </c>
      <c r="J351" s="1">
        <f t="shared" si="10"/>
        <v>7.4168377823408624</v>
      </c>
      <c r="K351" t="b">
        <f t="shared" si="11"/>
        <v>0</v>
      </c>
    </row>
    <row r="352" spans="1:11" x14ac:dyDescent="0.2">
      <c r="A352">
        <v>211</v>
      </c>
      <c r="B352">
        <v>245</v>
      </c>
      <c r="C352" t="s">
        <v>9</v>
      </c>
      <c r="D352" t="s">
        <v>330</v>
      </c>
      <c r="E352" t="s">
        <v>162</v>
      </c>
      <c r="F352">
        <v>37.729999999999997</v>
      </c>
      <c r="G352">
        <v>-25.68</v>
      </c>
      <c r="H352" s="9">
        <v>28629</v>
      </c>
      <c r="I352" s="9">
        <v>42039</v>
      </c>
      <c r="J352" s="1">
        <f t="shared" si="10"/>
        <v>36.714579055441476</v>
      </c>
      <c r="K352" t="b">
        <f t="shared" si="11"/>
        <v>0</v>
      </c>
    </row>
    <row r="353" spans="1:11" x14ac:dyDescent="0.2">
      <c r="A353">
        <v>216</v>
      </c>
      <c r="C353" t="s">
        <v>9</v>
      </c>
      <c r="D353" t="s">
        <v>331</v>
      </c>
      <c r="E353" t="s">
        <v>332</v>
      </c>
      <c r="F353">
        <v>16.867000000000001</v>
      </c>
      <c r="G353">
        <v>-24.983000000000001</v>
      </c>
      <c r="H353" s="9">
        <v>33064</v>
      </c>
      <c r="I353" s="9">
        <v>34334</v>
      </c>
      <c r="J353" s="1">
        <f t="shared" si="10"/>
        <v>3.4770704996577688</v>
      </c>
      <c r="K353" t="b">
        <f t="shared" si="11"/>
        <v>0</v>
      </c>
    </row>
    <row r="354" spans="1:11" x14ac:dyDescent="0.2">
      <c r="A354">
        <v>222</v>
      </c>
      <c r="C354" t="s">
        <v>9</v>
      </c>
      <c r="D354" t="s">
        <v>333</v>
      </c>
      <c r="E354" t="s">
        <v>332</v>
      </c>
      <c r="F354">
        <v>14.917</v>
      </c>
      <c r="G354">
        <v>-23.5</v>
      </c>
      <c r="H354" s="9">
        <v>30743</v>
      </c>
      <c r="I354" s="9">
        <v>31331</v>
      </c>
      <c r="J354" s="1">
        <f t="shared" si="10"/>
        <v>1.6098562628336757</v>
      </c>
      <c r="K354" t="b">
        <f t="shared" si="11"/>
        <v>0</v>
      </c>
    </row>
    <row r="355" spans="1:11" x14ac:dyDescent="0.2">
      <c r="A355">
        <v>222</v>
      </c>
      <c r="C355" t="s">
        <v>37</v>
      </c>
      <c r="D355" t="s">
        <v>333</v>
      </c>
      <c r="E355" t="s">
        <v>332</v>
      </c>
      <c r="F355">
        <v>14.917</v>
      </c>
      <c r="G355">
        <v>-23.5</v>
      </c>
      <c r="H355" s="9">
        <v>34700</v>
      </c>
      <c r="I355" s="9">
        <v>35095</v>
      </c>
      <c r="J355" s="1">
        <f t="shared" si="10"/>
        <v>1.0814510609171799</v>
      </c>
      <c r="K355" t="b">
        <f t="shared" si="11"/>
        <v>0</v>
      </c>
    </row>
    <row r="356" spans="1:11" x14ac:dyDescent="0.2">
      <c r="A356">
        <v>235</v>
      </c>
      <c r="B356">
        <v>329</v>
      </c>
      <c r="C356" t="s">
        <v>9</v>
      </c>
      <c r="D356" t="s">
        <v>334</v>
      </c>
      <c r="E356" t="s">
        <v>332</v>
      </c>
      <c r="F356">
        <v>16.78</v>
      </c>
      <c r="G356">
        <v>-22.98</v>
      </c>
      <c r="H356" s="9">
        <v>36597</v>
      </c>
      <c r="I356" s="9">
        <v>42198</v>
      </c>
      <c r="J356" s="1">
        <f t="shared" si="10"/>
        <v>15.3347022587269</v>
      </c>
      <c r="K356" t="b">
        <f t="shared" si="11"/>
        <v>0</v>
      </c>
    </row>
    <row r="357" spans="1:11" x14ac:dyDescent="0.2">
      <c r="A357">
        <v>288</v>
      </c>
      <c r="B357">
        <v>229</v>
      </c>
      <c r="C357" t="s">
        <v>9</v>
      </c>
      <c r="D357" t="s">
        <v>335</v>
      </c>
      <c r="E357" t="s">
        <v>336</v>
      </c>
      <c r="F357">
        <v>64.150000000000006</v>
      </c>
      <c r="G357">
        <v>-21.99</v>
      </c>
      <c r="H357" s="9">
        <v>30788</v>
      </c>
      <c r="I357" s="9">
        <v>36525</v>
      </c>
      <c r="J357" s="1">
        <f t="shared" si="10"/>
        <v>15.707049965776864</v>
      </c>
      <c r="K357" t="b">
        <f t="shared" si="11"/>
        <v>0</v>
      </c>
    </row>
    <row r="358" spans="1:11" x14ac:dyDescent="0.2">
      <c r="A358">
        <v>206</v>
      </c>
      <c r="C358" t="s">
        <v>9</v>
      </c>
      <c r="D358" t="s">
        <v>337</v>
      </c>
      <c r="E358" t="s">
        <v>190</v>
      </c>
      <c r="F358">
        <v>28.683</v>
      </c>
      <c r="G358">
        <v>-17.75</v>
      </c>
      <c r="H358" s="9">
        <v>18019</v>
      </c>
      <c r="I358" s="9">
        <v>21611</v>
      </c>
      <c r="J358" s="1">
        <f t="shared" si="10"/>
        <v>9.8343600273785086</v>
      </c>
      <c r="K358" t="b">
        <f t="shared" si="11"/>
        <v>0</v>
      </c>
    </row>
    <row r="359" spans="1:11" x14ac:dyDescent="0.2">
      <c r="A359">
        <v>206</v>
      </c>
      <c r="C359" t="s">
        <v>19</v>
      </c>
      <c r="D359" t="s">
        <v>337</v>
      </c>
      <c r="E359" t="s">
        <v>190</v>
      </c>
      <c r="F359">
        <v>28.683</v>
      </c>
      <c r="G359">
        <v>-17.75</v>
      </c>
      <c r="H359" s="9">
        <v>21611</v>
      </c>
      <c r="I359" s="9">
        <v>29880</v>
      </c>
      <c r="J359" s="1">
        <f t="shared" si="10"/>
        <v>22.639288158795345</v>
      </c>
      <c r="K359" t="b">
        <f t="shared" si="11"/>
        <v>0</v>
      </c>
    </row>
    <row r="360" spans="1:11" x14ac:dyDescent="0.2">
      <c r="A360">
        <v>206</v>
      </c>
      <c r="C360" t="s">
        <v>110</v>
      </c>
      <c r="D360" t="s">
        <v>337</v>
      </c>
      <c r="E360" t="s">
        <v>190</v>
      </c>
      <c r="F360">
        <v>28.683</v>
      </c>
      <c r="G360">
        <v>-17.75</v>
      </c>
      <c r="H360" s="9">
        <v>32561</v>
      </c>
      <c r="I360" s="9">
        <v>33238</v>
      </c>
      <c r="J360" s="1">
        <f t="shared" si="10"/>
        <v>1.8535249828884326</v>
      </c>
      <c r="K360" t="b">
        <f t="shared" si="11"/>
        <v>0</v>
      </c>
    </row>
    <row r="361" spans="1:11" x14ac:dyDescent="0.2">
      <c r="A361">
        <v>223</v>
      </c>
      <c r="B361">
        <v>253</v>
      </c>
      <c r="C361" t="s">
        <v>9</v>
      </c>
      <c r="D361" t="s">
        <v>338</v>
      </c>
      <c r="E361" t="s">
        <v>339</v>
      </c>
      <c r="F361">
        <v>14.632999999999999</v>
      </c>
      <c r="G361">
        <v>-17.45</v>
      </c>
      <c r="H361" s="9">
        <v>30309</v>
      </c>
      <c r="I361" s="9">
        <v>30661</v>
      </c>
      <c r="J361" s="1">
        <f t="shared" si="10"/>
        <v>0.96372347707049966</v>
      </c>
      <c r="K361" t="b">
        <f t="shared" si="11"/>
        <v>0</v>
      </c>
    </row>
    <row r="362" spans="1:11" x14ac:dyDescent="0.2">
      <c r="A362">
        <v>223</v>
      </c>
      <c r="B362">
        <v>253</v>
      </c>
      <c r="C362" t="s">
        <v>19</v>
      </c>
      <c r="D362" t="s">
        <v>338</v>
      </c>
      <c r="E362" t="s">
        <v>339</v>
      </c>
      <c r="F362">
        <v>14.632999999999999</v>
      </c>
      <c r="G362">
        <v>-17.45</v>
      </c>
      <c r="H362" s="9">
        <v>30662</v>
      </c>
      <c r="I362" s="9">
        <v>31055</v>
      </c>
      <c r="J362" s="1">
        <f t="shared" si="10"/>
        <v>1.0759753593429158</v>
      </c>
      <c r="K362" t="b">
        <f t="shared" si="11"/>
        <v>0</v>
      </c>
    </row>
    <row r="363" spans="1:11" x14ac:dyDescent="0.2">
      <c r="A363">
        <v>223</v>
      </c>
      <c r="B363">
        <v>253</v>
      </c>
      <c r="C363" t="s">
        <v>37</v>
      </c>
      <c r="D363" t="s">
        <v>338</v>
      </c>
      <c r="E363" t="s">
        <v>339</v>
      </c>
      <c r="F363">
        <v>14.632999999999999</v>
      </c>
      <c r="G363">
        <v>-17.45</v>
      </c>
      <c r="H363" s="9">
        <v>31562</v>
      </c>
      <c r="I363" s="9">
        <v>31762</v>
      </c>
      <c r="J363" s="1">
        <f t="shared" si="10"/>
        <v>0.54757015742642023</v>
      </c>
      <c r="K363" t="b">
        <f t="shared" si="11"/>
        <v>0</v>
      </c>
    </row>
    <row r="364" spans="1:11" x14ac:dyDescent="0.2">
      <c r="A364">
        <v>223</v>
      </c>
      <c r="B364">
        <v>253</v>
      </c>
      <c r="C364" t="s">
        <v>110</v>
      </c>
      <c r="D364" t="s">
        <v>338</v>
      </c>
      <c r="E364" t="s">
        <v>339</v>
      </c>
      <c r="F364">
        <v>14.632999999999999</v>
      </c>
      <c r="G364">
        <v>-17.45</v>
      </c>
      <c r="H364" s="9">
        <v>31762</v>
      </c>
      <c r="I364" s="9">
        <v>32652</v>
      </c>
      <c r="J364" s="1">
        <f t="shared" si="10"/>
        <v>2.4366872005475702</v>
      </c>
      <c r="K364" t="b">
        <f t="shared" si="11"/>
        <v>0</v>
      </c>
    </row>
    <row r="365" spans="1:11" x14ac:dyDescent="0.2">
      <c r="A365">
        <v>223</v>
      </c>
      <c r="B365">
        <v>253</v>
      </c>
      <c r="C365" t="s">
        <v>304</v>
      </c>
      <c r="D365" t="s">
        <v>338</v>
      </c>
      <c r="E365" t="s">
        <v>339</v>
      </c>
      <c r="F365">
        <v>14.632999999999999</v>
      </c>
      <c r="G365">
        <v>-17.45</v>
      </c>
      <c r="H365" s="9">
        <v>35065</v>
      </c>
      <c r="I365" s="9">
        <v>42039</v>
      </c>
      <c r="J365" s="1">
        <f t="shared" si="10"/>
        <v>19.093771389459274</v>
      </c>
      <c r="K365" t="b">
        <f t="shared" si="11"/>
        <v>0</v>
      </c>
    </row>
    <row r="366" spans="1:11" x14ac:dyDescent="0.2">
      <c r="A366">
        <v>218</v>
      </c>
      <c r="B366">
        <v>250</v>
      </c>
      <c r="C366" t="s">
        <v>19</v>
      </c>
      <c r="D366" t="s">
        <v>340</v>
      </c>
      <c r="E366" t="s">
        <v>162</v>
      </c>
      <c r="F366">
        <v>32.633000000000003</v>
      </c>
      <c r="G366">
        <v>-16.899999999999999</v>
      </c>
      <c r="H366" s="9">
        <v>28039</v>
      </c>
      <c r="I366" s="9">
        <v>41639</v>
      </c>
      <c r="J366" s="1">
        <f t="shared" si="10"/>
        <v>37.234770704996578</v>
      </c>
      <c r="K366" t="b">
        <f t="shared" si="11"/>
        <v>0</v>
      </c>
    </row>
    <row r="367" spans="1:11" x14ac:dyDescent="0.2">
      <c r="A367">
        <v>228</v>
      </c>
      <c r="C367" t="s">
        <v>9</v>
      </c>
      <c r="D367" t="s">
        <v>341</v>
      </c>
      <c r="E367" t="s">
        <v>190</v>
      </c>
      <c r="F367">
        <v>28.483000000000001</v>
      </c>
      <c r="G367">
        <v>-16.233000000000001</v>
      </c>
      <c r="H367" s="9">
        <v>33786</v>
      </c>
      <c r="I367" s="9">
        <v>41639</v>
      </c>
      <c r="J367" s="1">
        <f t="shared" si="10"/>
        <v>21.500342231348391</v>
      </c>
      <c r="K367" t="b">
        <f t="shared" si="11"/>
        <v>0</v>
      </c>
    </row>
    <row r="368" spans="1:11" x14ac:dyDescent="0.2">
      <c r="A368">
        <v>806</v>
      </c>
      <c r="C368" t="s">
        <v>9</v>
      </c>
      <c r="D368" t="s">
        <v>342</v>
      </c>
      <c r="E368" t="s">
        <v>343</v>
      </c>
      <c r="F368">
        <v>18.100000000000001</v>
      </c>
      <c r="G368">
        <v>-15.95</v>
      </c>
      <c r="H368" s="9">
        <v>39087</v>
      </c>
      <c r="I368" s="9">
        <v>42044</v>
      </c>
      <c r="J368" s="1">
        <f t="shared" si="10"/>
        <v>8.0958247775496233</v>
      </c>
      <c r="K368" t="b">
        <f t="shared" si="11"/>
        <v>0</v>
      </c>
    </row>
    <row r="369" spans="1:11" x14ac:dyDescent="0.2">
      <c r="A369">
        <v>217</v>
      </c>
      <c r="B369">
        <v>251</v>
      </c>
      <c r="C369" t="s">
        <v>9</v>
      </c>
      <c r="D369" t="s">
        <v>344</v>
      </c>
      <c r="E369" t="s">
        <v>190</v>
      </c>
      <c r="F369">
        <v>28.13</v>
      </c>
      <c r="G369">
        <v>-15.42</v>
      </c>
      <c r="H369" s="9">
        <v>18005</v>
      </c>
      <c r="I369" s="9">
        <v>20743</v>
      </c>
      <c r="J369" s="1">
        <f t="shared" si="10"/>
        <v>7.4962354551676933</v>
      </c>
      <c r="K369" t="b">
        <f t="shared" si="11"/>
        <v>0</v>
      </c>
    </row>
    <row r="370" spans="1:11" x14ac:dyDescent="0.2">
      <c r="A370">
        <v>217</v>
      </c>
      <c r="B370">
        <v>251</v>
      </c>
      <c r="C370" t="s">
        <v>19</v>
      </c>
      <c r="D370" t="s">
        <v>344</v>
      </c>
      <c r="E370" t="s">
        <v>190</v>
      </c>
      <c r="F370">
        <v>28.13</v>
      </c>
      <c r="G370">
        <v>-15.42</v>
      </c>
      <c r="H370" s="9">
        <v>25934</v>
      </c>
      <c r="I370" s="9">
        <v>30316</v>
      </c>
      <c r="J370" s="1">
        <f t="shared" si="10"/>
        <v>11.997262149212867</v>
      </c>
      <c r="K370" t="b">
        <f t="shared" si="11"/>
        <v>0</v>
      </c>
    </row>
    <row r="371" spans="1:11" x14ac:dyDescent="0.2">
      <c r="A371">
        <v>217</v>
      </c>
      <c r="B371">
        <v>251</v>
      </c>
      <c r="C371" t="s">
        <v>37</v>
      </c>
      <c r="D371" t="s">
        <v>344</v>
      </c>
      <c r="E371" t="s">
        <v>190</v>
      </c>
      <c r="F371">
        <v>28.13</v>
      </c>
      <c r="G371">
        <v>-15.42</v>
      </c>
      <c r="H371" s="9">
        <v>30490</v>
      </c>
      <c r="I371" s="9">
        <v>33603</v>
      </c>
      <c r="J371" s="1">
        <f t="shared" si="10"/>
        <v>8.5229295003422312</v>
      </c>
      <c r="K371" t="b">
        <f t="shared" si="11"/>
        <v>0</v>
      </c>
    </row>
    <row r="372" spans="1:11" x14ac:dyDescent="0.2">
      <c r="A372">
        <v>217</v>
      </c>
      <c r="B372">
        <v>251</v>
      </c>
      <c r="C372" t="s">
        <v>110</v>
      </c>
      <c r="D372" t="s">
        <v>344</v>
      </c>
      <c r="E372" t="s">
        <v>190</v>
      </c>
      <c r="F372">
        <v>28.13</v>
      </c>
      <c r="G372">
        <v>-15.42</v>
      </c>
      <c r="H372" s="9">
        <v>33365</v>
      </c>
      <c r="I372" s="9">
        <v>41639</v>
      </c>
      <c r="J372" s="1">
        <f t="shared" si="10"/>
        <v>22.652977412731005</v>
      </c>
      <c r="K372" t="b">
        <f t="shared" si="11"/>
        <v>0</v>
      </c>
    </row>
    <row r="373" spans="1:11" x14ac:dyDescent="0.2">
      <c r="A373">
        <v>291</v>
      </c>
      <c r="B373">
        <v>263</v>
      </c>
      <c r="C373" t="s">
        <v>9</v>
      </c>
      <c r="D373" t="s">
        <v>345</v>
      </c>
      <c r="E373" t="s">
        <v>228</v>
      </c>
      <c r="F373">
        <v>-7.92</v>
      </c>
      <c r="G373">
        <v>-14.33</v>
      </c>
      <c r="H373" s="9">
        <v>34112</v>
      </c>
      <c r="I373" s="9">
        <v>40987</v>
      </c>
      <c r="J373" s="1">
        <f t="shared" si="10"/>
        <v>18.822724161533195</v>
      </c>
      <c r="K373" t="b">
        <f t="shared" si="11"/>
        <v>0</v>
      </c>
    </row>
    <row r="374" spans="1:11" x14ac:dyDescent="0.2">
      <c r="A374">
        <v>205</v>
      </c>
      <c r="C374" t="s">
        <v>9</v>
      </c>
      <c r="D374" t="s">
        <v>346</v>
      </c>
      <c r="E374" t="s">
        <v>190</v>
      </c>
      <c r="F374">
        <v>28.95</v>
      </c>
      <c r="G374">
        <v>-13.567</v>
      </c>
      <c r="H374" s="9">
        <v>21641</v>
      </c>
      <c r="I374" s="9">
        <v>26691</v>
      </c>
      <c r="J374" s="1">
        <f t="shared" si="10"/>
        <v>13.826146475017111</v>
      </c>
      <c r="K374" t="b">
        <f t="shared" si="11"/>
        <v>0</v>
      </c>
    </row>
    <row r="375" spans="1:11" x14ac:dyDescent="0.2">
      <c r="A375">
        <v>205</v>
      </c>
      <c r="C375" t="s">
        <v>19</v>
      </c>
      <c r="D375" t="s">
        <v>346</v>
      </c>
      <c r="E375" t="s">
        <v>190</v>
      </c>
      <c r="F375">
        <v>28.95</v>
      </c>
      <c r="G375">
        <v>-13.567</v>
      </c>
      <c r="H375" s="9">
        <v>26691</v>
      </c>
      <c r="I375" s="9">
        <v>31258</v>
      </c>
      <c r="J375" s="1">
        <f t="shared" si="10"/>
        <v>12.503764544832306</v>
      </c>
      <c r="K375" t="b">
        <f t="shared" si="11"/>
        <v>0</v>
      </c>
    </row>
    <row r="376" spans="1:11" x14ac:dyDescent="0.2">
      <c r="A376">
        <v>205</v>
      </c>
      <c r="C376" t="s">
        <v>110</v>
      </c>
      <c r="D376" t="s">
        <v>346</v>
      </c>
      <c r="E376" t="s">
        <v>190</v>
      </c>
      <c r="F376">
        <v>28.95</v>
      </c>
      <c r="G376">
        <v>-13.567</v>
      </c>
      <c r="H376" s="9">
        <v>31778</v>
      </c>
      <c r="I376" s="9">
        <v>33603</v>
      </c>
      <c r="J376" s="1">
        <f t="shared" si="10"/>
        <v>4.9965776865160851</v>
      </c>
      <c r="K376" t="b">
        <f t="shared" si="11"/>
        <v>0</v>
      </c>
    </row>
    <row r="377" spans="1:11" x14ac:dyDescent="0.2">
      <c r="A377">
        <v>209</v>
      </c>
      <c r="B377">
        <v>246</v>
      </c>
      <c r="C377" t="s">
        <v>9</v>
      </c>
      <c r="D377" t="s">
        <v>347</v>
      </c>
      <c r="E377" t="s">
        <v>162</v>
      </c>
      <c r="F377">
        <v>38.69</v>
      </c>
      <c r="G377">
        <v>-9.42</v>
      </c>
      <c r="H377" s="9">
        <v>21551</v>
      </c>
      <c r="I377" s="9">
        <v>38717</v>
      </c>
      <c r="J377" s="1">
        <f t="shared" si="10"/>
        <v>46.997946611909654</v>
      </c>
      <c r="K377" t="b">
        <f t="shared" si="11"/>
        <v>0</v>
      </c>
    </row>
    <row r="378" spans="1:11" x14ac:dyDescent="0.2">
      <c r="A378">
        <v>835</v>
      </c>
      <c r="B378">
        <v>240</v>
      </c>
      <c r="C378" t="s">
        <v>9</v>
      </c>
      <c r="D378" t="s">
        <v>348</v>
      </c>
      <c r="E378" t="s">
        <v>349</v>
      </c>
      <c r="F378">
        <v>51.53</v>
      </c>
      <c r="G378">
        <v>-9.18</v>
      </c>
      <c r="H378" s="9">
        <v>38338</v>
      </c>
      <c r="I378" s="9">
        <v>39813</v>
      </c>
      <c r="J378" s="1">
        <f t="shared" si="10"/>
        <v>4.0383299110198498</v>
      </c>
      <c r="K378" t="b">
        <f t="shared" si="11"/>
        <v>0</v>
      </c>
    </row>
    <row r="379" spans="1:11" x14ac:dyDescent="0.2">
      <c r="A379">
        <v>208</v>
      </c>
      <c r="C379" t="s">
        <v>9</v>
      </c>
      <c r="D379" t="s">
        <v>350</v>
      </c>
      <c r="E379" t="s">
        <v>190</v>
      </c>
      <c r="F379">
        <v>42.232999999999997</v>
      </c>
      <c r="G379">
        <v>-8.7330000000000005</v>
      </c>
      <c r="H379" s="9">
        <v>15773</v>
      </c>
      <c r="I379" s="9">
        <v>33238</v>
      </c>
      <c r="J379" s="1">
        <f t="shared" si="10"/>
        <v>47.816563997262151</v>
      </c>
      <c r="K379" t="b">
        <f t="shared" si="11"/>
        <v>0</v>
      </c>
    </row>
    <row r="380" spans="1:11" x14ac:dyDescent="0.2">
      <c r="A380">
        <v>830</v>
      </c>
      <c r="B380">
        <v>243</v>
      </c>
      <c r="C380" t="s">
        <v>9</v>
      </c>
      <c r="D380" t="s">
        <v>351</v>
      </c>
      <c r="E380" t="s">
        <v>190</v>
      </c>
      <c r="F380">
        <v>43.36</v>
      </c>
      <c r="G380">
        <v>-8.4</v>
      </c>
      <c r="H380" s="9">
        <v>15766</v>
      </c>
      <c r="I380" s="9">
        <v>41639</v>
      </c>
      <c r="J380" s="1">
        <f t="shared" si="10"/>
        <v>70.836413415468854</v>
      </c>
      <c r="K380" t="b">
        <f t="shared" si="11"/>
        <v>1</v>
      </c>
    </row>
    <row r="381" spans="1:11" x14ac:dyDescent="0.2">
      <c r="A381">
        <v>834</v>
      </c>
      <c r="B381">
        <v>239</v>
      </c>
      <c r="C381" t="s">
        <v>9</v>
      </c>
      <c r="D381" t="s">
        <v>352</v>
      </c>
      <c r="E381" t="s">
        <v>349</v>
      </c>
      <c r="F381">
        <v>55.37</v>
      </c>
      <c r="G381">
        <v>-7.33</v>
      </c>
      <c r="H381" s="9">
        <v>21201</v>
      </c>
      <c r="I381" s="9">
        <v>37256</v>
      </c>
      <c r="J381" s="1">
        <f t="shared" si="10"/>
        <v>43.956194387405887</v>
      </c>
      <c r="K381" t="b">
        <f t="shared" si="11"/>
        <v>0</v>
      </c>
    </row>
    <row r="382" spans="1:11" x14ac:dyDescent="0.2">
      <c r="A382">
        <v>295</v>
      </c>
      <c r="B382">
        <v>238</v>
      </c>
      <c r="C382" t="s">
        <v>9</v>
      </c>
      <c r="D382" t="s">
        <v>353</v>
      </c>
      <c r="E382" t="s">
        <v>228</v>
      </c>
      <c r="F382">
        <v>58.216999999999999</v>
      </c>
      <c r="G382">
        <v>-6.383</v>
      </c>
      <c r="H382" s="9">
        <v>27760</v>
      </c>
      <c r="I382" s="9">
        <v>40543</v>
      </c>
      <c r="J382" s="1">
        <f t="shared" si="10"/>
        <v>34.997946611909654</v>
      </c>
      <c r="K382" t="b">
        <f t="shared" si="11"/>
        <v>0</v>
      </c>
    </row>
    <row r="383" spans="1:11" x14ac:dyDescent="0.2">
      <c r="A383">
        <v>292</v>
      </c>
      <c r="B383">
        <v>264</v>
      </c>
      <c r="C383" t="s">
        <v>9</v>
      </c>
      <c r="D383" t="s">
        <v>354</v>
      </c>
      <c r="E383" t="s">
        <v>228</v>
      </c>
      <c r="F383">
        <v>-15.94</v>
      </c>
      <c r="G383">
        <v>-5.67</v>
      </c>
      <c r="H383" s="9">
        <v>34125</v>
      </c>
      <c r="I383" s="9">
        <v>39065</v>
      </c>
      <c r="J383" s="1">
        <f t="shared" si="10"/>
        <v>13.52498288843258</v>
      </c>
      <c r="K383" t="b">
        <f t="shared" si="11"/>
        <v>0</v>
      </c>
    </row>
    <row r="384" spans="1:11" x14ac:dyDescent="0.2">
      <c r="A384">
        <v>292</v>
      </c>
      <c r="B384">
        <v>264</v>
      </c>
      <c r="C384" t="s">
        <v>19</v>
      </c>
      <c r="D384" t="s">
        <v>354</v>
      </c>
      <c r="E384" t="s">
        <v>228</v>
      </c>
      <c r="F384">
        <v>-15.94</v>
      </c>
      <c r="G384">
        <v>-5.67</v>
      </c>
      <c r="H384" s="9">
        <v>40567</v>
      </c>
      <c r="I384" s="9">
        <v>41331</v>
      </c>
      <c r="J384" s="1">
        <f t="shared" si="10"/>
        <v>2.0917180013689256</v>
      </c>
      <c r="K384" t="b">
        <f t="shared" si="11"/>
        <v>0</v>
      </c>
    </row>
    <row r="385" spans="1:11" x14ac:dyDescent="0.2">
      <c r="A385">
        <v>294</v>
      </c>
      <c r="B385">
        <v>241</v>
      </c>
      <c r="C385" t="s">
        <v>9</v>
      </c>
      <c r="D385" t="s">
        <v>355</v>
      </c>
      <c r="E385" t="s">
        <v>228</v>
      </c>
      <c r="F385">
        <v>50.1</v>
      </c>
      <c r="G385">
        <v>-5.54</v>
      </c>
      <c r="H385" s="9">
        <v>5591</v>
      </c>
      <c r="I385" s="9">
        <v>40543</v>
      </c>
      <c r="J385" s="1">
        <f t="shared" si="10"/>
        <v>95.693360711841208</v>
      </c>
      <c r="K385" t="b">
        <f t="shared" si="11"/>
        <v>1</v>
      </c>
    </row>
    <row r="386" spans="1:11" x14ac:dyDescent="0.2">
      <c r="A386">
        <v>289</v>
      </c>
      <c r="B386">
        <v>248</v>
      </c>
      <c r="C386" t="s">
        <v>9</v>
      </c>
      <c r="D386" t="s">
        <v>356</v>
      </c>
      <c r="E386" t="s">
        <v>228</v>
      </c>
      <c r="F386">
        <v>36.130000000000003</v>
      </c>
      <c r="G386">
        <v>-5.35</v>
      </c>
      <c r="H386" s="9">
        <v>22463</v>
      </c>
      <c r="I386" s="9">
        <v>41780</v>
      </c>
      <c r="J386" s="1">
        <f t="shared" si="10"/>
        <v>52.887063655030801</v>
      </c>
      <c r="K386" t="b">
        <f t="shared" si="11"/>
        <v>0</v>
      </c>
    </row>
    <row r="387" spans="1:11" x14ac:dyDescent="0.2">
      <c r="A387">
        <v>289</v>
      </c>
      <c r="B387">
        <v>248</v>
      </c>
      <c r="C387" t="s">
        <v>19</v>
      </c>
      <c r="D387" t="s">
        <v>356</v>
      </c>
      <c r="E387" t="s">
        <v>228</v>
      </c>
      <c r="F387">
        <v>36.130000000000003</v>
      </c>
      <c r="G387">
        <v>-5.35</v>
      </c>
      <c r="H387" s="9">
        <v>34053</v>
      </c>
      <c r="I387" s="9">
        <v>36646</v>
      </c>
      <c r="J387" s="1">
        <f t="shared" ref="J387:J450" si="12">(I387-H387)/365.25</f>
        <v>7.099247091033539</v>
      </c>
      <c r="K387" t="b">
        <f t="shared" ref="K387:K450" si="13">IF(AND(F387 &gt; $M$2-$M$4,F387 &lt; $M$2+$M$4,G387 &gt; $M$3-$M$5, G387 &lt; $M$3+$M$5, J387 &gt;= $M$6), TRUE)</f>
        <v>0</v>
      </c>
    </row>
    <row r="388" spans="1:11" x14ac:dyDescent="0.2">
      <c r="A388">
        <v>207</v>
      </c>
      <c r="B388">
        <v>249</v>
      </c>
      <c r="C388" t="s">
        <v>9</v>
      </c>
      <c r="D388" t="s">
        <v>357</v>
      </c>
      <c r="E388" t="s">
        <v>190</v>
      </c>
      <c r="F388">
        <v>35.9</v>
      </c>
      <c r="G388">
        <v>-5.3170000000000002</v>
      </c>
      <c r="H388" s="9">
        <v>16132</v>
      </c>
      <c r="I388" s="9">
        <v>41639</v>
      </c>
      <c r="J388" s="1">
        <f t="shared" si="12"/>
        <v>69.834360027378509</v>
      </c>
      <c r="K388" t="b">
        <f t="shared" si="13"/>
        <v>0</v>
      </c>
    </row>
    <row r="389" spans="1:11" x14ac:dyDescent="0.2">
      <c r="A389">
        <v>822</v>
      </c>
      <c r="B389">
        <v>242</v>
      </c>
      <c r="C389" t="s">
        <v>9</v>
      </c>
      <c r="D389" t="s">
        <v>358</v>
      </c>
      <c r="E389" t="s">
        <v>55</v>
      </c>
      <c r="F389">
        <v>48.383000000000003</v>
      </c>
      <c r="G389">
        <v>-4.5</v>
      </c>
      <c r="H389" s="9" t="s">
        <v>359</v>
      </c>
      <c r="I389" s="9">
        <v>42004</v>
      </c>
      <c r="J389" s="1" t="e">
        <f t="shared" si="12"/>
        <v>#VALUE!</v>
      </c>
      <c r="K389" t="e">
        <f t="shared" si="13"/>
        <v>#VALUE!</v>
      </c>
    </row>
    <row r="390" spans="1:11" x14ac:dyDescent="0.2">
      <c r="A390">
        <v>230</v>
      </c>
      <c r="B390">
        <v>257</v>
      </c>
      <c r="C390" t="s">
        <v>9</v>
      </c>
      <c r="D390" t="s">
        <v>360</v>
      </c>
      <c r="E390" t="s">
        <v>361</v>
      </c>
      <c r="F390">
        <v>5.25</v>
      </c>
      <c r="G390">
        <v>-4</v>
      </c>
      <c r="H390" s="9">
        <v>29952</v>
      </c>
      <c r="I390" s="9">
        <v>32508</v>
      </c>
      <c r="J390" s="1">
        <f t="shared" si="12"/>
        <v>6.9979466119096507</v>
      </c>
      <c r="K390" t="b">
        <f t="shared" si="13"/>
        <v>0</v>
      </c>
    </row>
    <row r="391" spans="1:11" x14ac:dyDescent="0.2">
      <c r="A391">
        <v>231</v>
      </c>
      <c r="B391">
        <v>335</v>
      </c>
      <c r="C391" t="s">
        <v>9</v>
      </c>
      <c r="D391" t="s">
        <v>362</v>
      </c>
      <c r="E391" t="s">
        <v>363</v>
      </c>
      <c r="F391">
        <v>4.883</v>
      </c>
      <c r="G391">
        <v>-1.75</v>
      </c>
      <c r="H391" s="9">
        <v>30317</v>
      </c>
      <c r="I391" s="9">
        <v>31777</v>
      </c>
      <c r="J391" s="1">
        <f t="shared" si="12"/>
        <v>3.9972621492128679</v>
      </c>
      <c r="K391" t="b">
        <f t="shared" si="13"/>
        <v>0</v>
      </c>
    </row>
    <row r="392" spans="1:11" x14ac:dyDescent="0.2">
      <c r="A392">
        <v>231</v>
      </c>
      <c r="B392">
        <v>335</v>
      </c>
      <c r="C392" t="s">
        <v>19</v>
      </c>
      <c r="D392" t="s">
        <v>362</v>
      </c>
      <c r="E392" t="s">
        <v>363</v>
      </c>
      <c r="F392">
        <v>4.883</v>
      </c>
      <c r="G392">
        <v>-1.75</v>
      </c>
      <c r="H392" s="9">
        <v>38169</v>
      </c>
      <c r="I392" s="9">
        <v>38442</v>
      </c>
      <c r="J392" s="1">
        <f t="shared" si="12"/>
        <v>0.74743326488706363</v>
      </c>
      <c r="K392" t="b">
        <f t="shared" si="13"/>
        <v>0</v>
      </c>
    </row>
    <row r="393" spans="1:11" x14ac:dyDescent="0.2">
      <c r="A393">
        <v>231</v>
      </c>
      <c r="B393">
        <v>335</v>
      </c>
      <c r="C393" t="s">
        <v>37</v>
      </c>
      <c r="D393" t="s">
        <v>362</v>
      </c>
      <c r="E393" t="s">
        <v>363</v>
      </c>
      <c r="F393">
        <v>4.883</v>
      </c>
      <c r="G393">
        <v>-1.75</v>
      </c>
      <c r="H393" s="9">
        <v>39086</v>
      </c>
      <c r="I393" s="9">
        <v>41160</v>
      </c>
      <c r="J393" s="1">
        <f t="shared" si="12"/>
        <v>5.678302532511978</v>
      </c>
      <c r="K393" t="b">
        <f t="shared" si="13"/>
        <v>0</v>
      </c>
    </row>
    <row r="394" spans="1:11" x14ac:dyDescent="0.2">
      <c r="A394">
        <v>293</v>
      </c>
      <c r="B394">
        <v>236</v>
      </c>
      <c r="C394" t="s">
        <v>9</v>
      </c>
      <c r="D394" t="s">
        <v>364</v>
      </c>
      <c r="E394" t="s">
        <v>228</v>
      </c>
      <c r="F394">
        <v>60.15</v>
      </c>
      <c r="G394">
        <v>-1.133</v>
      </c>
      <c r="H394" s="9">
        <v>21551</v>
      </c>
      <c r="I394" s="9">
        <v>40497</v>
      </c>
      <c r="J394" s="1">
        <f t="shared" si="12"/>
        <v>51.871321013004788</v>
      </c>
      <c r="K394" t="b">
        <f t="shared" si="13"/>
        <v>1</v>
      </c>
    </row>
    <row r="395" spans="1:11" x14ac:dyDescent="0.2">
      <c r="A395">
        <v>233</v>
      </c>
      <c r="B395">
        <v>259</v>
      </c>
      <c r="C395" t="s">
        <v>9</v>
      </c>
      <c r="D395" t="s">
        <v>365</v>
      </c>
      <c r="E395" t="s">
        <v>366</v>
      </c>
      <c r="F395">
        <v>6.4169999999999998</v>
      </c>
      <c r="G395">
        <v>3.45</v>
      </c>
      <c r="H395" s="9">
        <v>22425</v>
      </c>
      <c r="I395" s="9">
        <v>25473</v>
      </c>
      <c r="J395" s="1">
        <f t="shared" si="12"/>
        <v>8.3449691991786441</v>
      </c>
      <c r="K395" t="b">
        <f t="shared" si="13"/>
        <v>0</v>
      </c>
    </row>
    <row r="396" spans="1:11" x14ac:dyDescent="0.2">
      <c r="A396">
        <v>233</v>
      </c>
      <c r="B396">
        <v>259</v>
      </c>
      <c r="C396" t="s">
        <v>37</v>
      </c>
      <c r="D396" t="s">
        <v>365</v>
      </c>
      <c r="E396" t="s">
        <v>366</v>
      </c>
      <c r="F396">
        <v>6.4169999999999998</v>
      </c>
      <c r="G396">
        <v>3.45</v>
      </c>
      <c r="H396" s="9">
        <v>33818</v>
      </c>
      <c r="I396" s="9">
        <v>35344</v>
      </c>
      <c r="J396" s="1">
        <f t="shared" si="12"/>
        <v>4.1779603011635862</v>
      </c>
      <c r="K396" t="b">
        <f t="shared" si="13"/>
        <v>0</v>
      </c>
    </row>
    <row r="397" spans="1:11" x14ac:dyDescent="0.2">
      <c r="A397">
        <v>802</v>
      </c>
      <c r="B397">
        <v>235</v>
      </c>
      <c r="C397" t="s">
        <v>9</v>
      </c>
      <c r="D397" t="s">
        <v>367</v>
      </c>
      <c r="E397" t="s">
        <v>368</v>
      </c>
      <c r="F397">
        <v>61.933</v>
      </c>
      <c r="G397">
        <v>5.117</v>
      </c>
      <c r="H397" s="9">
        <v>31523</v>
      </c>
      <c r="I397" s="9">
        <v>42004</v>
      </c>
      <c r="J397" s="1">
        <f t="shared" si="12"/>
        <v>28.695414099931554</v>
      </c>
      <c r="K397" t="b">
        <f t="shared" si="13"/>
        <v>0</v>
      </c>
    </row>
    <row r="398" spans="1:11" x14ac:dyDescent="0.2">
      <c r="A398">
        <v>824</v>
      </c>
      <c r="B398">
        <v>205</v>
      </c>
      <c r="C398" t="s">
        <v>9</v>
      </c>
      <c r="D398" t="s">
        <v>369</v>
      </c>
      <c r="E398" t="s">
        <v>55</v>
      </c>
      <c r="F398">
        <v>43.28</v>
      </c>
      <c r="G398">
        <v>5.35</v>
      </c>
      <c r="H398" s="9" t="s">
        <v>370</v>
      </c>
      <c r="I398" s="9">
        <v>42004</v>
      </c>
      <c r="J398" s="1" t="e">
        <f t="shared" si="12"/>
        <v>#VALUE!</v>
      </c>
      <c r="K398" t="e">
        <f t="shared" si="13"/>
        <v>#VALUE!</v>
      </c>
    </row>
    <row r="399" spans="1:11" x14ac:dyDescent="0.2">
      <c r="A399">
        <v>225</v>
      </c>
      <c r="B399">
        <v>260</v>
      </c>
      <c r="C399" t="s">
        <v>9</v>
      </c>
      <c r="D399" t="s">
        <v>371</v>
      </c>
      <c r="E399" t="s">
        <v>372</v>
      </c>
      <c r="F399">
        <v>0.34799999999999998</v>
      </c>
      <c r="G399">
        <v>6.7370000000000001</v>
      </c>
      <c r="H399" s="9">
        <v>31385</v>
      </c>
      <c r="I399" s="9">
        <v>32477</v>
      </c>
      <c r="J399" s="1">
        <f t="shared" si="12"/>
        <v>2.9897330595482545</v>
      </c>
      <c r="K399" t="b">
        <f t="shared" si="13"/>
        <v>0</v>
      </c>
    </row>
    <row r="400" spans="1:11" x14ac:dyDescent="0.2">
      <c r="A400">
        <v>804</v>
      </c>
      <c r="B400">
        <v>321</v>
      </c>
      <c r="C400" t="s">
        <v>9</v>
      </c>
      <c r="D400" t="s">
        <v>373</v>
      </c>
      <c r="E400" t="s">
        <v>368</v>
      </c>
      <c r="F400">
        <v>58</v>
      </c>
      <c r="G400">
        <v>7.5670000000000002</v>
      </c>
      <c r="H400" s="9">
        <v>10139</v>
      </c>
      <c r="I400" s="9">
        <v>39813</v>
      </c>
      <c r="J400" s="1">
        <f t="shared" si="12"/>
        <v>81.242984257357975</v>
      </c>
      <c r="K400" t="b">
        <f t="shared" si="13"/>
        <v>1</v>
      </c>
    </row>
    <row r="401" spans="1:11" x14ac:dyDescent="0.2">
      <c r="A401">
        <v>825</v>
      </c>
      <c r="B401">
        <v>284</v>
      </c>
      <c r="C401" t="s">
        <v>9</v>
      </c>
      <c r="D401" t="s">
        <v>374</v>
      </c>
      <c r="E401" t="s">
        <v>375</v>
      </c>
      <c r="F401">
        <v>53.87</v>
      </c>
      <c r="G401">
        <v>8.7200000000000006</v>
      </c>
      <c r="H401" s="9">
        <v>6574</v>
      </c>
      <c r="I401" s="9">
        <v>42004</v>
      </c>
      <c r="J401" s="1">
        <f t="shared" si="12"/>
        <v>97.002053388090346</v>
      </c>
      <c r="K401" t="b">
        <f t="shared" si="13"/>
        <v>1</v>
      </c>
    </row>
    <row r="402" spans="1:11" x14ac:dyDescent="0.2">
      <c r="A402">
        <v>816</v>
      </c>
      <c r="B402">
        <v>350</v>
      </c>
      <c r="C402" t="s">
        <v>9</v>
      </c>
      <c r="D402" t="s">
        <v>376</v>
      </c>
      <c r="E402" t="s">
        <v>377</v>
      </c>
      <c r="F402">
        <v>4.21</v>
      </c>
      <c r="G402">
        <v>9.1300000000000008</v>
      </c>
      <c r="H402" s="9">
        <v>39622</v>
      </c>
      <c r="I402" s="9">
        <v>40719</v>
      </c>
      <c r="J402" s="1">
        <f t="shared" si="12"/>
        <v>3.0034223134839153</v>
      </c>
      <c r="K402" t="b">
        <f t="shared" si="13"/>
        <v>0</v>
      </c>
    </row>
    <row r="403" spans="1:11" x14ac:dyDescent="0.2">
      <c r="A403">
        <v>803</v>
      </c>
      <c r="B403">
        <v>234</v>
      </c>
      <c r="C403" t="s">
        <v>9</v>
      </c>
      <c r="D403" t="s">
        <v>378</v>
      </c>
      <c r="E403" t="s">
        <v>368</v>
      </c>
      <c r="F403">
        <v>64.867000000000004</v>
      </c>
      <c r="G403">
        <v>11.25</v>
      </c>
      <c r="H403" s="9">
        <v>25433</v>
      </c>
      <c r="I403" s="9">
        <v>42004</v>
      </c>
      <c r="J403" s="1">
        <f t="shared" si="12"/>
        <v>45.368925393566052</v>
      </c>
      <c r="K403" t="b">
        <f t="shared" si="13"/>
        <v>0</v>
      </c>
    </row>
    <row r="404" spans="1:11" x14ac:dyDescent="0.2">
      <c r="A404">
        <v>819</v>
      </c>
      <c r="B404">
        <v>233</v>
      </c>
      <c r="C404" t="s">
        <v>9</v>
      </c>
      <c r="D404" t="s">
        <v>379</v>
      </c>
      <c r="E404" t="s">
        <v>380</v>
      </c>
      <c r="F404">
        <v>57.683</v>
      </c>
      <c r="G404">
        <v>11.8</v>
      </c>
      <c r="H404" s="9">
        <v>24778</v>
      </c>
      <c r="I404" s="9">
        <v>42004</v>
      </c>
      <c r="J404" s="1">
        <f t="shared" si="12"/>
        <v>47.162217659137575</v>
      </c>
      <c r="K404" t="b">
        <f t="shared" si="13"/>
        <v>0</v>
      </c>
    </row>
    <row r="405" spans="1:11" x14ac:dyDescent="0.2">
      <c r="A405">
        <v>234</v>
      </c>
      <c r="B405">
        <v>261</v>
      </c>
      <c r="C405" t="s">
        <v>9</v>
      </c>
      <c r="D405" t="s">
        <v>381</v>
      </c>
      <c r="E405" t="s">
        <v>382</v>
      </c>
      <c r="F405">
        <v>-4.7830000000000004</v>
      </c>
      <c r="G405">
        <v>11.833</v>
      </c>
      <c r="H405" s="9">
        <v>29221</v>
      </c>
      <c r="I405" s="9">
        <v>32415</v>
      </c>
      <c r="J405" s="1">
        <f t="shared" si="12"/>
        <v>8.7446954140999313</v>
      </c>
      <c r="K405" t="b">
        <f t="shared" si="13"/>
        <v>0</v>
      </c>
    </row>
    <row r="406" spans="1:11" x14ac:dyDescent="0.2">
      <c r="A406">
        <v>234</v>
      </c>
      <c r="B406">
        <v>261</v>
      </c>
      <c r="C406" t="s">
        <v>19</v>
      </c>
      <c r="D406" t="s">
        <v>381</v>
      </c>
      <c r="E406" t="s">
        <v>382</v>
      </c>
      <c r="F406">
        <v>-4.7830000000000004</v>
      </c>
      <c r="G406">
        <v>11.833</v>
      </c>
      <c r="H406" s="9">
        <v>39701</v>
      </c>
      <c r="I406" s="9">
        <v>42112</v>
      </c>
      <c r="J406" s="1">
        <f t="shared" si="12"/>
        <v>6.6009582477754964</v>
      </c>
      <c r="K406" t="b">
        <f t="shared" si="13"/>
        <v>0</v>
      </c>
    </row>
    <row r="407" spans="1:11" x14ac:dyDescent="0.2">
      <c r="A407">
        <v>837</v>
      </c>
      <c r="C407" t="s">
        <v>9</v>
      </c>
      <c r="D407" t="s">
        <v>383</v>
      </c>
      <c r="E407" t="s">
        <v>296</v>
      </c>
      <c r="F407">
        <v>54.566670000000002</v>
      </c>
      <c r="G407">
        <v>11.93333</v>
      </c>
      <c r="H407" s="9" t="s">
        <v>384</v>
      </c>
      <c r="I407" s="9">
        <v>41274</v>
      </c>
      <c r="J407" s="1" t="e">
        <f t="shared" si="12"/>
        <v>#VALUE!</v>
      </c>
      <c r="K407" t="e">
        <f t="shared" si="13"/>
        <v>#VALUE!</v>
      </c>
    </row>
    <row r="408" spans="1:11" x14ac:dyDescent="0.2">
      <c r="A408">
        <v>823</v>
      </c>
      <c r="C408" t="s">
        <v>9</v>
      </c>
      <c r="D408" t="s">
        <v>385</v>
      </c>
      <c r="E408" t="s">
        <v>368</v>
      </c>
      <c r="F408">
        <v>78.930000000000007</v>
      </c>
      <c r="G408">
        <v>11.95</v>
      </c>
      <c r="H408" s="9">
        <v>28002</v>
      </c>
      <c r="I408" s="9">
        <v>42004</v>
      </c>
      <c r="J408" s="1">
        <f t="shared" si="12"/>
        <v>38.335386721423681</v>
      </c>
      <c r="K408" t="b">
        <f t="shared" si="13"/>
        <v>0</v>
      </c>
    </row>
    <row r="409" spans="1:11" x14ac:dyDescent="0.2">
      <c r="A409">
        <v>238</v>
      </c>
      <c r="C409" t="s">
        <v>9</v>
      </c>
      <c r="D409" t="s">
        <v>386</v>
      </c>
      <c r="E409" t="s">
        <v>387</v>
      </c>
      <c r="F409">
        <v>-15.2</v>
      </c>
      <c r="G409">
        <v>12.15</v>
      </c>
      <c r="H409" s="9">
        <v>26114</v>
      </c>
      <c r="I409" s="9">
        <v>27527</v>
      </c>
      <c r="J409" s="1">
        <f t="shared" si="12"/>
        <v>3.868583162217659</v>
      </c>
      <c r="K409" t="b">
        <f t="shared" si="13"/>
        <v>0</v>
      </c>
    </row>
    <row r="410" spans="1:11" x14ac:dyDescent="0.2">
      <c r="A410">
        <v>838</v>
      </c>
      <c r="C410" t="s">
        <v>9</v>
      </c>
      <c r="D410" t="s">
        <v>388</v>
      </c>
      <c r="E410" t="s">
        <v>296</v>
      </c>
      <c r="F410">
        <v>56.1</v>
      </c>
      <c r="G410">
        <v>12.466670000000001</v>
      </c>
      <c r="H410" s="9" t="s">
        <v>389</v>
      </c>
      <c r="I410" s="9">
        <v>41274</v>
      </c>
      <c r="J410" s="1" t="e">
        <f t="shared" si="12"/>
        <v>#VALUE!</v>
      </c>
      <c r="K410" t="e">
        <f t="shared" si="13"/>
        <v>#VALUE!</v>
      </c>
    </row>
    <row r="411" spans="1:11" x14ac:dyDescent="0.2">
      <c r="A411">
        <v>236</v>
      </c>
      <c r="C411" t="s">
        <v>9</v>
      </c>
      <c r="D411" t="s">
        <v>390</v>
      </c>
      <c r="E411" t="s">
        <v>387</v>
      </c>
      <c r="F411">
        <v>-8.7799999999999994</v>
      </c>
      <c r="G411">
        <v>13.23</v>
      </c>
      <c r="H411" s="9">
        <v>26299</v>
      </c>
      <c r="I411" s="9">
        <v>27575</v>
      </c>
      <c r="J411" s="1">
        <f t="shared" si="12"/>
        <v>3.4934976043805612</v>
      </c>
      <c r="K411" t="b">
        <f t="shared" si="13"/>
        <v>0</v>
      </c>
    </row>
    <row r="412" spans="1:11" x14ac:dyDescent="0.2">
      <c r="A412">
        <v>237</v>
      </c>
      <c r="B412">
        <v>262</v>
      </c>
      <c r="C412" t="s">
        <v>9</v>
      </c>
      <c r="D412" t="s">
        <v>391</v>
      </c>
      <c r="E412" t="s">
        <v>387</v>
      </c>
      <c r="F412">
        <v>-12.33</v>
      </c>
      <c r="G412">
        <v>13.57</v>
      </c>
      <c r="H412" s="9">
        <v>26084</v>
      </c>
      <c r="I412" s="9">
        <v>27759</v>
      </c>
      <c r="J412" s="1">
        <f t="shared" si="12"/>
        <v>4.5859000684462696</v>
      </c>
      <c r="K412" t="b">
        <f t="shared" si="13"/>
        <v>0</v>
      </c>
    </row>
    <row r="413" spans="1:11" x14ac:dyDescent="0.2">
      <c r="A413">
        <v>220</v>
      </c>
      <c r="B413">
        <v>314</v>
      </c>
      <c r="C413" t="s">
        <v>9</v>
      </c>
      <c r="D413" t="s">
        <v>392</v>
      </c>
      <c r="E413" t="s">
        <v>393</v>
      </c>
      <c r="F413">
        <v>-22.93</v>
      </c>
      <c r="G413">
        <v>14.5</v>
      </c>
      <c r="H413" s="9">
        <v>21551</v>
      </c>
      <c r="I413" s="9">
        <v>42004</v>
      </c>
      <c r="J413" s="1">
        <f t="shared" si="12"/>
        <v>55.997262149212865</v>
      </c>
      <c r="K413" t="b">
        <f t="shared" si="13"/>
        <v>0</v>
      </c>
    </row>
    <row r="414" spans="1:11" x14ac:dyDescent="0.2">
      <c r="A414">
        <v>702</v>
      </c>
      <c r="C414" t="s">
        <v>9</v>
      </c>
      <c r="D414" t="s">
        <v>394</v>
      </c>
      <c r="E414" t="s">
        <v>393</v>
      </c>
      <c r="F414">
        <v>-26.63</v>
      </c>
      <c r="G414">
        <v>15.15</v>
      </c>
      <c r="H414" s="9">
        <v>21407</v>
      </c>
      <c r="I414" s="9">
        <v>42004</v>
      </c>
      <c r="J414" s="1">
        <f t="shared" si="12"/>
        <v>56.39151266255989</v>
      </c>
      <c r="K414" t="b">
        <f t="shared" si="13"/>
        <v>0</v>
      </c>
    </row>
    <row r="415" spans="1:11" x14ac:dyDescent="0.2">
      <c r="A415">
        <v>800</v>
      </c>
      <c r="B415">
        <v>322</v>
      </c>
      <c r="C415" t="s">
        <v>9</v>
      </c>
      <c r="D415" t="s">
        <v>395</v>
      </c>
      <c r="E415" t="s">
        <v>368</v>
      </c>
      <c r="F415">
        <v>69.319999999999993</v>
      </c>
      <c r="G415">
        <v>16.149999999999999</v>
      </c>
      <c r="H415" s="9">
        <v>33520</v>
      </c>
      <c r="I415" s="9">
        <v>42004</v>
      </c>
      <c r="J415" s="1">
        <f t="shared" si="12"/>
        <v>23.227926078028748</v>
      </c>
      <c r="K415" t="b">
        <f t="shared" si="13"/>
        <v>0</v>
      </c>
    </row>
    <row r="416" spans="1:11" x14ac:dyDescent="0.2">
      <c r="A416">
        <v>701</v>
      </c>
      <c r="C416" t="s">
        <v>9</v>
      </c>
      <c r="D416" t="s">
        <v>396</v>
      </c>
      <c r="E416" t="s">
        <v>397</v>
      </c>
      <c r="F416">
        <v>-29.25</v>
      </c>
      <c r="G416">
        <v>16.867000000000001</v>
      </c>
      <c r="H416" s="9">
        <v>21188</v>
      </c>
      <c r="I416" s="9">
        <v>42004</v>
      </c>
      <c r="J416" s="1">
        <f t="shared" si="12"/>
        <v>56.991101984941821</v>
      </c>
      <c r="K416" t="b">
        <f t="shared" si="13"/>
        <v>0</v>
      </c>
    </row>
    <row r="417" spans="1:11" x14ac:dyDescent="0.2">
      <c r="A417">
        <v>703</v>
      </c>
      <c r="C417" t="s">
        <v>9</v>
      </c>
      <c r="D417" t="s">
        <v>398</v>
      </c>
      <c r="E417" t="s">
        <v>397</v>
      </c>
      <c r="F417">
        <v>-33</v>
      </c>
      <c r="G417">
        <v>17.93</v>
      </c>
      <c r="H417" s="9">
        <v>26924</v>
      </c>
      <c r="I417" s="9">
        <v>41960</v>
      </c>
      <c r="J417" s="1">
        <f t="shared" si="12"/>
        <v>41.166324435318273</v>
      </c>
      <c r="K417" t="b">
        <f t="shared" si="13"/>
        <v>0</v>
      </c>
    </row>
    <row r="418" spans="1:11" x14ac:dyDescent="0.2">
      <c r="A418">
        <v>826</v>
      </c>
      <c r="B418">
        <v>341</v>
      </c>
      <c r="C418" t="s">
        <v>9</v>
      </c>
      <c r="D418" t="s">
        <v>399</v>
      </c>
      <c r="E418" t="s">
        <v>380</v>
      </c>
      <c r="F418">
        <v>59.32</v>
      </c>
      <c r="G418">
        <v>18.079999999999998</v>
      </c>
      <c r="H418" s="9" t="s">
        <v>400</v>
      </c>
      <c r="I418" s="9">
        <v>42004</v>
      </c>
      <c r="J418" s="1" t="e">
        <f t="shared" si="12"/>
        <v>#VALUE!</v>
      </c>
      <c r="K418" t="e">
        <f t="shared" si="13"/>
        <v>#VALUE!</v>
      </c>
    </row>
    <row r="419" spans="1:11" x14ac:dyDescent="0.2">
      <c r="A419">
        <v>704</v>
      </c>
      <c r="C419" t="s">
        <v>9</v>
      </c>
      <c r="D419" t="s">
        <v>401</v>
      </c>
      <c r="E419" t="s">
        <v>397</v>
      </c>
      <c r="F419">
        <v>-33.9</v>
      </c>
      <c r="G419">
        <v>18.417000000000002</v>
      </c>
      <c r="H419" s="9">
        <v>24638</v>
      </c>
      <c r="I419" s="9">
        <v>42004</v>
      </c>
      <c r="J419" s="1">
        <f t="shared" si="12"/>
        <v>47.545516769336068</v>
      </c>
      <c r="K419" t="b">
        <f t="shared" si="13"/>
        <v>0</v>
      </c>
    </row>
    <row r="420" spans="1:11" x14ac:dyDescent="0.2">
      <c r="A420">
        <v>221</v>
      </c>
      <c r="B420">
        <v>268</v>
      </c>
      <c r="C420" t="s">
        <v>9</v>
      </c>
      <c r="D420" t="s">
        <v>402</v>
      </c>
      <c r="E420" t="s">
        <v>397</v>
      </c>
      <c r="F420">
        <v>-34.183</v>
      </c>
      <c r="G420">
        <v>18.433</v>
      </c>
      <c r="H420" s="9">
        <v>21664</v>
      </c>
      <c r="I420" s="9">
        <v>42004</v>
      </c>
      <c r="J420" s="1">
        <f t="shared" si="12"/>
        <v>55.687885010266939</v>
      </c>
      <c r="K420" t="b">
        <f t="shared" si="13"/>
        <v>0</v>
      </c>
    </row>
    <row r="421" spans="1:11" x14ac:dyDescent="0.2">
      <c r="A421">
        <v>185</v>
      </c>
      <c r="C421" t="s">
        <v>9</v>
      </c>
      <c r="D421" t="s">
        <v>403</v>
      </c>
      <c r="E421" t="s">
        <v>397</v>
      </c>
      <c r="F421">
        <v>-34.183</v>
      </c>
      <c r="G421">
        <v>22.15</v>
      </c>
      <c r="H421" s="9">
        <v>23377</v>
      </c>
      <c r="I421" s="9">
        <v>42004</v>
      </c>
      <c r="J421" s="1">
        <f t="shared" si="12"/>
        <v>50.997946611909654</v>
      </c>
      <c r="K421" t="b">
        <f t="shared" si="13"/>
        <v>0</v>
      </c>
    </row>
    <row r="422" spans="1:11" x14ac:dyDescent="0.2">
      <c r="A422">
        <v>186</v>
      </c>
      <c r="C422" t="s">
        <v>9</v>
      </c>
      <c r="D422" t="s">
        <v>404</v>
      </c>
      <c r="E422" t="s">
        <v>397</v>
      </c>
      <c r="F422">
        <v>-34.08</v>
      </c>
      <c r="G422">
        <v>23.05</v>
      </c>
      <c r="H422" s="9">
        <v>24108</v>
      </c>
      <c r="I422" s="9">
        <v>42004</v>
      </c>
      <c r="J422" s="1">
        <f t="shared" si="12"/>
        <v>48.996577686516083</v>
      </c>
      <c r="K422" t="b">
        <f t="shared" si="13"/>
        <v>0</v>
      </c>
    </row>
    <row r="423" spans="1:11" x14ac:dyDescent="0.2">
      <c r="A423">
        <v>184</v>
      </c>
      <c r="B423">
        <v>76</v>
      </c>
      <c r="C423" t="s">
        <v>9</v>
      </c>
      <c r="D423" t="s">
        <v>405</v>
      </c>
      <c r="E423" t="s">
        <v>397</v>
      </c>
      <c r="F423">
        <v>-33.966999999999999</v>
      </c>
      <c r="G423">
        <v>25.632999999999999</v>
      </c>
      <c r="H423" s="9">
        <v>26724</v>
      </c>
      <c r="I423" s="9">
        <v>41999</v>
      </c>
      <c r="J423" s="1">
        <f t="shared" si="12"/>
        <v>41.820670773442849</v>
      </c>
      <c r="K423" t="b">
        <f t="shared" si="13"/>
        <v>0</v>
      </c>
    </row>
    <row r="424" spans="1:11" x14ac:dyDescent="0.2">
      <c r="A424">
        <v>801</v>
      </c>
      <c r="B424">
        <v>275</v>
      </c>
      <c r="C424" t="s">
        <v>9</v>
      </c>
      <c r="D424" t="s">
        <v>406</v>
      </c>
      <c r="E424" t="s">
        <v>368</v>
      </c>
      <c r="F424">
        <v>70.98</v>
      </c>
      <c r="G424">
        <v>25.98</v>
      </c>
      <c r="H424" s="9">
        <v>32295</v>
      </c>
      <c r="I424" s="9">
        <v>42004</v>
      </c>
      <c r="J424" s="1">
        <f t="shared" si="12"/>
        <v>26.581793292265573</v>
      </c>
      <c r="K424" t="b">
        <f t="shared" si="13"/>
        <v>0</v>
      </c>
    </row>
    <row r="425" spans="1:11" x14ac:dyDescent="0.2">
      <c r="A425">
        <v>187</v>
      </c>
      <c r="C425" t="s">
        <v>9</v>
      </c>
      <c r="D425" t="s">
        <v>407</v>
      </c>
      <c r="E425" t="s">
        <v>397</v>
      </c>
      <c r="F425">
        <v>-33</v>
      </c>
      <c r="G425">
        <v>27.9</v>
      </c>
      <c r="H425" s="9">
        <v>23883</v>
      </c>
      <c r="I425" s="9">
        <v>42004</v>
      </c>
      <c r="J425" s="1">
        <f t="shared" si="12"/>
        <v>49.612594113620808</v>
      </c>
      <c r="K425" t="b">
        <f t="shared" si="13"/>
        <v>0</v>
      </c>
    </row>
    <row r="426" spans="1:11" x14ac:dyDescent="0.2">
      <c r="A426">
        <v>807</v>
      </c>
      <c r="B426">
        <v>349</v>
      </c>
      <c r="C426" t="s">
        <v>9</v>
      </c>
      <c r="D426" t="s">
        <v>408</v>
      </c>
      <c r="E426" t="s">
        <v>409</v>
      </c>
      <c r="F426">
        <v>31.22</v>
      </c>
      <c r="G426">
        <v>29.92</v>
      </c>
      <c r="H426" s="9">
        <v>40123</v>
      </c>
      <c r="I426" s="9">
        <v>42247</v>
      </c>
      <c r="J426" s="1">
        <f t="shared" si="12"/>
        <v>5.8151950718685832</v>
      </c>
      <c r="K426" t="b">
        <f t="shared" si="13"/>
        <v>0</v>
      </c>
    </row>
    <row r="427" spans="1:11" x14ac:dyDescent="0.2">
      <c r="A427">
        <v>805</v>
      </c>
      <c r="B427">
        <v>323</v>
      </c>
      <c r="C427" t="s">
        <v>9</v>
      </c>
      <c r="D427" t="s">
        <v>410</v>
      </c>
      <c r="E427" t="s">
        <v>368</v>
      </c>
      <c r="F427">
        <v>70.34</v>
      </c>
      <c r="G427">
        <v>31.03</v>
      </c>
      <c r="H427" s="9">
        <v>17420</v>
      </c>
      <c r="I427" s="9">
        <v>42004</v>
      </c>
      <c r="J427" s="1">
        <f t="shared" si="12"/>
        <v>67.307323750855574</v>
      </c>
      <c r="K427" t="b">
        <f t="shared" si="13"/>
        <v>0</v>
      </c>
    </row>
    <row r="428" spans="1:11" x14ac:dyDescent="0.2">
      <c r="A428">
        <v>181</v>
      </c>
      <c r="B428">
        <v>13</v>
      </c>
      <c r="C428" t="s">
        <v>9</v>
      </c>
      <c r="D428" t="s">
        <v>411</v>
      </c>
      <c r="E428" t="s">
        <v>397</v>
      </c>
      <c r="F428">
        <v>-29.832999999999998</v>
      </c>
      <c r="G428">
        <v>31.033000000000001</v>
      </c>
      <c r="H428" s="9">
        <v>25841</v>
      </c>
      <c r="I428" s="9">
        <v>42004</v>
      </c>
      <c r="J428" s="1">
        <f t="shared" si="12"/>
        <v>44.251882272416154</v>
      </c>
      <c r="K428" t="b">
        <f t="shared" si="13"/>
        <v>0</v>
      </c>
    </row>
    <row r="429" spans="1:11" x14ac:dyDescent="0.2">
      <c r="A429">
        <v>213</v>
      </c>
      <c r="C429" t="s">
        <v>9</v>
      </c>
      <c r="D429" t="s">
        <v>412</v>
      </c>
      <c r="E429" t="s">
        <v>162</v>
      </c>
      <c r="F429">
        <v>39.383299999999998</v>
      </c>
      <c r="G429">
        <v>31.166699999999999</v>
      </c>
      <c r="H429" s="9">
        <v>38718</v>
      </c>
      <c r="I429" s="9">
        <v>41639</v>
      </c>
      <c r="J429" s="1">
        <f t="shared" si="12"/>
        <v>7.9972621492128679</v>
      </c>
      <c r="K429" t="b">
        <f t="shared" si="13"/>
        <v>0</v>
      </c>
    </row>
    <row r="430" spans="1:11" x14ac:dyDescent="0.2">
      <c r="A430">
        <v>188</v>
      </c>
      <c r="C430" t="s">
        <v>9</v>
      </c>
      <c r="D430" t="s">
        <v>413</v>
      </c>
      <c r="E430" t="s">
        <v>397</v>
      </c>
      <c r="F430">
        <v>-28.79</v>
      </c>
      <c r="G430">
        <v>32.08</v>
      </c>
      <c r="H430" s="9">
        <v>28284</v>
      </c>
      <c r="I430" s="9">
        <v>42004</v>
      </c>
      <c r="J430" s="1">
        <f t="shared" si="12"/>
        <v>37.563312799452433</v>
      </c>
      <c r="K430" t="b">
        <f t="shared" si="13"/>
        <v>0</v>
      </c>
    </row>
    <row r="431" spans="1:11" x14ac:dyDescent="0.2">
      <c r="A431">
        <v>190</v>
      </c>
      <c r="C431" t="s">
        <v>9</v>
      </c>
      <c r="D431" t="s">
        <v>414</v>
      </c>
      <c r="E431" t="s">
        <v>415</v>
      </c>
      <c r="F431">
        <v>-26.17</v>
      </c>
      <c r="G431">
        <v>32.57</v>
      </c>
      <c r="H431" s="9">
        <v>27030</v>
      </c>
      <c r="I431" s="9">
        <v>27394</v>
      </c>
      <c r="J431" s="1">
        <f t="shared" si="12"/>
        <v>0.99657768651608492</v>
      </c>
      <c r="K431" t="b">
        <f t="shared" si="13"/>
        <v>0</v>
      </c>
    </row>
    <row r="432" spans="1:11" x14ac:dyDescent="0.2">
      <c r="A432">
        <v>190</v>
      </c>
      <c r="C432" t="s">
        <v>19</v>
      </c>
      <c r="D432" t="s">
        <v>414</v>
      </c>
      <c r="E432" t="s">
        <v>415</v>
      </c>
      <c r="F432">
        <v>-26.17</v>
      </c>
      <c r="G432">
        <v>32.57</v>
      </c>
      <c r="H432" s="9">
        <v>29767</v>
      </c>
      <c r="I432" s="9">
        <v>31777</v>
      </c>
      <c r="J432" s="1">
        <f t="shared" si="12"/>
        <v>5.5030800821355239</v>
      </c>
      <c r="K432" t="b">
        <f t="shared" si="13"/>
        <v>0</v>
      </c>
    </row>
    <row r="433" spans="1:11" x14ac:dyDescent="0.2">
      <c r="A433">
        <v>900</v>
      </c>
      <c r="B433">
        <v>10</v>
      </c>
      <c r="C433" t="s">
        <v>9</v>
      </c>
      <c r="D433" t="s">
        <v>416</v>
      </c>
      <c r="E433" t="s">
        <v>415</v>
      </c>
      <c r="F433">
        <v>-23.917000000000002</v>
      </c>
      <c r="G433">
        <v>35.5</v>
      </c>
      <c r="H433" s="9">
        <v>40609</v>
      </c>
      <c r="I433" s="9">
        <v>40908</v>
      </c>
      <c r="J433" s="1">
        <f t="shared" si="12"/>
        <v>0.81861738535249828</v>
      </c>
      <c r="K433" t="b">
        <f t="shared" si="13"/>
        <v>0</v>
      </c>
    </row>
    <row r="434" spans="1:11" x14ac:dyDescent="0.2">
      <c r="A434">
        <v>151</v>
      </c>
      <c r="B434">
        <v>297</v>
      </c>
      <c r="C434" t="s">
        <v>9</v>
      </c>
      <c r="D434" t="s">
        <v>417</v>
      </c>
      <c r="E434" t="s">
        <v>418</v>
      </c>
      <c r="F434">
        <v>-6.15</v>
      </c>
      <c r="G434">
        <v>39.183</v>
      </c>
      <c r="H434" s="9">
        <v>30742</v>
      </c>
      <c r="I434" s="9">
        <v>42039</v>
      </c>
      <c r="J434" s="1">
        <f t="shared" si="12"/>
        <v>30.92950034223135</v>
      </c>
      <c r="K434" t="b">
        <f t="shared" si="13"/>
        <v>0</v>
      </c>
    </row>
    <row r="435" spans="1:11" x14ac:dyDescent="0.2">
      <c r="A435">
        <v>102</v>
      </c>
      <c r="C435" t="s">
        <v>9</v>
      </c>
      <c r="D435" t="s">
        <v>419</v>
      </c>
      <c r="E435" t="s">
        <v>418</v>
      </c>
      <c r="F435">
        <v>-6.8170000000000002</v>
      </c>
      <c r="G435">
        <v>39.283000000000001</v>
      </c>
      <c r="H435" s="9">
        <v>31599</v>
      </c>
      <c r="I435" s="9">
        <v>33146</v>
      </c>
      <c r="J435" s="1">
        <f t="shared" si="12"/>
        <v>4.2354551676933605</v>
      </c>
      <c r="K435" t="b">
        <f t="shared" si="13"/>
        <v>0</v>
      </c>
    </row>
    <row r="436" spans="1:11" x14ac:dyDescent="0.2">
      <c r="A436">
        <v>101</v>
      </c>
      <c r="B436">
        <v>8</v>
      </c>
      <c r="C436" t="s">
        <v>9</v>
      </c>
      <c r="D436" t="s">
        <v>420</v>
      </c>
      <c r="E436" t="s">
        <v>421</v>
      </c>
      <c r="F436">
        <v>-4.0670000000000002</v>
      </c>
      <c r="G436">
        <v>39.39</v>
      </c>
      <c r="H436" s="9">
        <v>31580</v>
      </c>
      <c r="I436" s="9">
        <v>42039</v>
      </c>
      <c r="J436" s="1">
        <f t="shared" si="12"/>
        <v>28.635181382614647</v>
      </c>
      <c r="K436" t="b">
        <f t="shared" si="13"/>
        <v>0</v>
      </c>
    </row>
    <row r="437" spans="1:11" x14ac:dyDescent="0.2">
      <c r="A437">
        <v>127</v>
      </c>
      <c r="B437">
        <v>95</v>
      </c>
      <c r="C437" t="s">
        <v>9</v>
      </c>
      <c r="D437" t="s">
        <v>422</v>
      </c>
      <c r="E437" t="s">
        <v>423</v>
      </c>
      <c r="F437">
        <v>-69.010000000000005</v>
      </c>
      <c r="G437">
        <v>39.58</v>
      </c>
      <c r="H437" s="9">
        <v>31808</v>
      </c>
      <c r="I437" s="9">
        <v>41639</v>
      </c>
      <c r="J437" s="1">
        <f t="shared" si="12"/>
        <v>26.915811088295687</v>
      </c>
      <c r="K437" t="b">
        <f t="shared" si="13"/>
        <v>0</v>
      </c>
    </row>
    <row r="438" spans="1:11" x14ac:dyDescent="0.2">
      <c r="A438">
        <v>191</v>
      </c>
      <c r="C438" t="s">
        <v>9</v>
      </c>
      <c r="D438" t="s">
        <v>424</v>
      </c>
      <c r="E438" t="s">
        <v>415</v>
      </c>
      <c r="F438">
        <v>-16.233000000000001</v>
      </c>
      <c r="G438">
        <v>39.97</v>
      </c>
      <c r="H438" s="9">
        <v>24603</v>
      </c>
      <c r="I438" s="9">
        <v>24715</v>
      </c>
      <c r="J438" s="1">
        <f t="shared" si="12"/>
        <v>0.30663928815879532</v>
      </c>
      <c r="K438" t="b">
        <f t="shared" si="13"/>
        <v>0</v>
      </c>
    </row>
    <row r="439" spans="1:11" x14ac:dyDescent="0.2">
      <c r="A439">
        <v>192</v>
      </c>
      <c r="B439">
        <v>11</v>
      </c>
      <c r="C439" t="s">
        <v>9</v>
      </c>
      <c r="D439" t="s">
        <v>425</v>
      </c>
      <c r="E439" t="s">
        <v>415</v>
      </c>
      <c r="F439">
        <v>-12.967000000000001</v>
      </c>
      <c r="G439">
        <v>40.549999999999997</v>
      </c>
      <c r="H439" s="9">
        <v>26206</v>
      </c>
      <c r="I439" s="9">
        <v>26695</v>
      </c>
      <c r="J439" s="1">
        <f t="shared" si="12"/>
        <v>1.3388090349075976</v>
      </c>
      <c r="K439" t="b">
        <f t="shared" si="13"/>
        <v>0</v>
      </c>
    </row>
    <row r="440" spans="1:11" x14ac:dyDescent="0.2">
      <c r="A440">
        <v>192</v>
      </c>
      <c r="B440">
        <v>11</v>
      </c>
      <c r="C440" t="s">
        <v>19</v>
      </c>
      <c r="D440" t="s">
        <v>425</v>
      </c>
      <c r="E440" t="s">
        <v>415</v>
      </c>
      <c r="F440">
        <v>-12.967000000000001</v>
      </c>
      <c r="G440">
        <v>40.549999999999997</v>
      </c>
      <c r="H440" s="9">
        <v>30298</v>
      </c>
      <c r="I440" s="9">
        <v>31016</v>
      </c>
      <c r="J440" s="1">
        <f t="shared" si="12"/>
        <v>1.9657768651608487</v>
      </c>
      <c r="K440" t="b">
        <f t="shared" si="13"/>
        <v>0</v>
      </c>
    </row>
    <row r="441" spans="1:11" x14ac:dyDescent="0.2">
      <c r="A441">
        <v>192</v>
      </c>
      <c r="B441">
        <v>11</v>
      </c>
      <c r="C441" t="s">
        <v>37</v>
      </c>
      <c r="D441" t="s">
        <v>425</v>
      </c>
      <c r="E441" t="s">
        <v>415</v>
      </c>
      <c r="F441">
        <v>-12.967000000000001</v>
      </c>
      <c r="G441">
        <v>40.549999999999997</v>
      </c>
      <c r="H441" s="9">
        <v>39191</v>
      </c>
      <c r="I441" s="9">
        <v>41453</v>
      </c>
      <c r="J441" s="1">
        <f t="shared" si="12"/>
        <v>6.193018480492813</v>
      </c>
      <c r="K441" t="b">
        <f t="shared" si="13"/>
        <v>0</v>
      </c>
    </row>
    <row r="442" spans="1:11" x14ac:dyDescent="0.2">
      <c r="A442">
        <v>193</v>
      </c>
      <c r="C442" t="s">
        <v>9</v>
      </c>
      <c r="D442" t="s">
        <v>426</v>
      </c>
      <c r="E442" t="s">
        <v>415</v>
      </c>
      <c r="F442">
        <v>-14.467000000000001</v>
      </c>
      <c r="G442">
        <v>40.683</v>
      </c>
      <c r="H442" s="9">
        <v>27408</v>
      </c>
      <c r="I442" s="9">
        <v>27474</v>
      </c>
      <c r="J442" s="1">
        <f t="shared" si="12"/>
        <v>0.1806981519507187</v>
      </c>
      <c r="K442" t="b">
        <f t="shared" si="13"/>
        <v>0</v>
      </c>
    </row>
    <row r="443" spans="1:11" x14ac:dyDescent="0.2">
      <c r="A443">
        <v>193</v>
      </c>
      <c r="C443" t="s">
        <v>19</v>
      </c>
      <c r="D443" t="s">
        <v>426</v>
      </c>
      <c r="E443" t="s">
        <v>415</v>
      </c>
      <c r="F443">
        <v>-14.467000000000001</v>
      </c>
      <c r="G443">
        <v>40.683</v>
      </c>
      <c r="H443" s="9">
        <v>30227</v>
      </c>
      <c r="I443" s="9">
        <v>30317</v>
      </c>
      <c r="J443" s="1">
        <f t="shared" si="12"/>
        <v>0.24640657084188911</v>
      </c>
      <c r="K443" t="b">
        <f t="shared" si="13"/>
        <v>0</v>
      </c>
    </row>
    <row r="444" spans="1:11" x14ac:dyDescent="0.2">
      <c r="A444">
        <v>149</v>
      </c>
      <c r="C444" t="s">
        <v>9</v>
      </c>
      <c r="D444" t="s">
        <v>427</v>
      </c>
      <c r="E444" t="s">
        <v>421</v>
      </c>
      <c r="F444">
        <v>-2.2669999999999999</v>
      </c>
      <c r="G444">
        <v>40.9</v>
      </c>
      <c r="H444" s="9">
        <v>32509</v>
      </c>
      <c r="I444" s="9">
        <v>32873</v>
      </c>
      <c r="J444" s="1">
        <f t="shared" si="12"/>
        <v>0.99657768651608492</v>
      </c>
      <c r="K444" t="b">
        <f t="shared" si="13"/>
        <v>0</v>
      </c>
    </row>
    <row r="445" spans="1:11" x14ac:dyDescent="0.2">
      <c r="A445">
        <v>149</v>
      </c>
      <c r="C445" t="s">
        <v>19</v>
      </c>
      <c r="D445" t="s">
        <v>427</v>
      </c>
      <c r="E445" t="s">
        <v>421</v>
      </c>
      <c r="F445">
        <v>-2.2669999999999999</v>
      </c>
      <c r="G445">
        <v>40.9</v>
      </c>
      <c r="H445" s="9">
        <v>34879</v>
      </c>
      <c r="I445" s="9">
        <v>42039</v>
      </c>
      <c r="J445" s="1">
        <f t="shared" si="12"/>
        <v>19.603011635865844</v>
      </c>
      <c r="K445" t="b">
        <f t="shared" si="13"/>
        <v>0</v>
      </c>
    </row>
    <row r="446" spans="1:11" x14ac:dyDescent="0.2">
      <c r="A446">
        <v>119</v>
      </c>
      <c r="B446">
        <v>2</v>
      </c>
      <c r="C446" t="s">
        <v>9</v>
      </c>
      <c r="D446" t="s">
        <v>428</v>
      </c>
      <c r="E446" t="s">
        <v>428</v>
      </c>
      <c r="F446">
        <v>11.6</v>
      </c>
      <c r="G446">
        <v>43.15</v>
      </c>
      <c r="H446" s="9">
        <v>39133</v>
      </c>
      <c r="I446" s="9">
        <v>42247</v>
      </c>
      <c r="J446" s="1">
        <f t="shared" si="12"/>
        <v>8.5256673511293641</v>
      </c>
      <c r="K446" t="b">
        <f t="shared" si="13"/>
        <v>0</v>
      </c>
    </row>
    <row r="447" spans="1:11" x14ac:dyDescent="0.2">
      <c r="A447">
        <v>172</v>
      </c>
      <c r="B447">
        <v>3</v>
      </c>
      <c r="C447" t="s">
        <v>9</v>
      </c>
      <c r="D447" t="s">
        <v>429</v>
      </c>
      <c r="E447" t="s">
        <v>430</v>
      </c>
      <c r="F447">
        <v>12.78</v>
      </c>
      <c r="G447">
        <v>44.98</v>
      </c>
      <c r="H447" s="9">
        <v>39364</v>
      </c>
      <c r="I447" s="9">
        <v>42004</v>
      </c>
      <c r="J447" s="1">
        <f t="shared" si="12"/>
        <v>7.2279260780287471</v>
      </c>
      <c r="K447" t="b">
        <f t="shared" si="13"/>
        <v>0</v>
      </c>
    </row>
    <row r="448" spans="1:11" x14ac:dyDescent="0.2">
      <c r="A448">
        <v>155</v>
      </c>
      <c r="B448">
        <v>96</v>
      </c>
      <c r="C448" t="s">
        <v>9</v>
      </c>
      <c r="D448" t="s">
        <v>431</v>
      </c>
      <c r="E448" t="s">
        <v>55</v>
      </c>
      <c r="F448">
        <v>-12.782999999999999</v>
      </c>
      <c r="G448">
        <v>45.25</v>
      </c>
      <c r="H448" s="9">
        <v>23301</v>
      </c>
      <c r="I448" s="9">
        <v>42004</v>
      </c>
      <c r="J448" s="1">
        <f t="shared" si="12"/>
        <v>51.206023271731688</v>
      </c>
      <c r="K448" t="b">
        <f t="shared" si="13"/>
        <v>0</v>
      </c>
    </row>
    <row r="449" spans="1:11" x14ac:dyDescent="0.2">
      <c r="A449">
        <v>150</v>
      </c>
      <c r="B449">
        <v>15</v>
      </c>
      <c r="C449" t="s">
        <v>9</v>
      </c>
      <c r="D449" t="s">
        <v>432</v>
      </c>
      <c r="E449" t="s">
        <v>433</v>
      </c>
      <c r="F449">
        <v>-13.4</v>
      </c>
      <c r="G449">
        <v>48.28</v>
      </c>
      <c r="H449" s="9">
        <v>21186</v>
      </c>
      <c r="I449" s="9">
        <v>41917</v>
      </c>
      <c r="J449" s="1">
        <f t="shared" si="12"/>
        <v>56.758384668035589</v>
      </c>
      <c r="K449" t="b">
        <f t="shared" si="13"/>
        <v>0</v>
      </c>
    </row>
    <row r="450" spans="1:11" x14ac:dyDescent="0.2">
      <c r="A450">
        <v>182</v>
      </c>
      <c r="C450" t="s">
        <v>9</v>
      </c>
      <c r="D450" t="s">
        <v>434</v>
      </c>
      <c r="E450" t="s">
        <v>435</v>
      </c>
      <c r="F450">
        <v>26.21</v>
      </c>
      <c r="G450">
        <v>50.61</v>
      </c>
      <c r="H450" s="9">
        <v>28856</v>
      </c>
      <c r="I450" s="9">
        <v>39391</v>
      </c>
      <c r="J450" s="1">
        <f t="shared" si="12"/>
        <v>28.843258042436688</v>
      </c>
      <c r="K450" t="b">
        <f t="shared" si="13"/>
        <v>0</v>
      </c>
    </row>
    <row r="451" spans="1:11" x14ac:dyDescent="0.2">
      <c r="A451">
        <v>178</v>
      </c>
      <c r="B451">
        <v>21</v>
      </c>
      <c r="C451" t="s">
        <v>9</v>
      </c>
      <c r="D451" t="s">
        <v>436</v>
      </c>
      <c r="E451" t="s">
        <v>55</v>
      </c>
      <c r="F451">
        <v>-46.424999999999997</v>
      </c>
      <c r="G451">
        <v>51.87</v>
      </c>
      <c r="H451" s="9">
        <v>35021</v>
      </c>
      <c r="I451" s="9">
        <v>36338</v>
      </c>
      <c r="J451" s="1">
        <f t="shared" ref="J451:J514" si="14">(I451-H451)/365.25</f>
        <v>3.6057494866529773</v>
      </c>
      <c r="K451" t="b">
        <f t="shared" ref="K451:K514" si="15">IF(AND(F451 &gt; $M$2-$M$4,F451 &lt; $M$2+$M$4,G451 &gt; $M$3-$M$5, G451 &lt; $M$3+$M$5, J451 &gt;= $M$6), TRUE)</f>
        <v>0</v>
      </c>
    </row>
    <row r="452" spans="1:11" x14ac:dyDescent="0.2">
      <c r="A452">
        <v>178</v>
      </c>
      <c r="B452">
        <v>21</v>
      </c>
      <c r="C452" t="s">
        <v>19</v>
      </c>
      <c r="D452" t="s">
        <v>436</v>
      </c>
      <c r="E452" t="s">
        <v>55</v>
      </c>
      <c r="F452">
        <v>-46.424999999999997</v>
      </c>
      <c r="G452">
        <v>51.87</v>
      </c>
      <c r="H452" s="9">
        <v>36597</v>
      </c>
      <c r="I452" s="9">
        <v>37101</v>
      </c>
      <c r="J452" s="1">
        <f t="shared" si="14"/>
        <v>1.3798767967145791</v>
      </c>
      <c r="K452" t="b">
        <f t="shared" si="15"/>
        <v>0</v>
      </c>
    </row>
    <row r="453" spans="1:11" x14ac:dyDescent="0.2">
      <c r="A453">
        <v>114</v>
      </c>
      <c r="B453">
        <v>4</v>
      </c>
      <c r="C453" t="s">
        <v>9</v>
      </c>
      <c r="D453" t="s">
        <v>437</v>
      </c>
      <c r="E453" t="s">
        <v>438</v>
      </c>
      <c r="F453">
        <v>16.934999999999999</v>
      </c>
      <c r="G453">
        <v>54.006999999999998</v>
      </c>
      <c r="H453" s="9">
        <v>32782</v>
      </c>
      <c r="I453" s="9">
        <v>42039</v>
      </c>
      <c r="J453" s="1">
        <f t="shared" si="14"/>
        <v>25.34428473648186</v>
      </c>
      <c r="K453" t="b">
        <f t="shared" si="15"/>
        <v>0</v>
      </c>
    </row>
    <row r="454" spans="1:11" x14ac:dyDescent="0.2">
      <c r="A454">
        <v>164</v>
      </c>
      <c r="B454">
        <v>17</v>
      </c>
      <c r="C454" t="s">
        <v>9</v>
      </c>
      <c r="D454" t="s">
        <v>439</v>
      </c>
      <c r="E454" t="s">
        <v>55</v>
      </c>
      <c r="F454">
        <v>-20.93</v>
      </c>
      <c r="G454">
        <v>55.3</v>
      </c>
      <c r="H454" s="9">
        <v>24531</v>
      </c>
      <c r="I454" s="9">
        <v>42004</v>
      </c>
      <c r="J454" s="1">
        <f t="shared" si="14"/>
        <v>47.838466803559207</v>
      </c>
      <c r="K454" t="b">
        <f t="shared" si="15"/>
        <v>0</v>
      </c>
    </row>
    <row r="455" spans="1:11" x14ac:dyDescent="0.2">
      <c r="A455">
        <v>111</v>
      </c>
      <c r="B455">
        <v>273</v>
      </c>
      <c r="C455" t="s">
        <v>9</v>
      </c>
      <c r="D455" t="s">
        <v>440</v>
      </c>
      <c r="E455" t="s">
        <v>441</v>
      </c>
      <c r="F455">
        <v>-4.62</v>
      </c>
      <c r="G455">
        <v>55.47</v>
      </c>
      <c r="H455" s="9">
        <v>28474</v>
      </c>
      <c r="I455" s="9">
        <v>30316</v>
      </c>
      <c r="J455" s="1">
        <f t="shared" si="14"/>
        <v>5.0431211498973303</v>
      </c>
      <c r="K455" t="b">
        <f t="shared" si="15"/>
        <v>0</v>
      </c>
    </row>
    <row r="456" spans="1:11" x14ac:dyDescent="0.2">
      <c r="A456">
        <v>111</v>
      </c>
      <c r="B456">
        <v>273</v>
      </c>
      <c r="C456" t="s">
        <v>19</v>
      </c>
      <c r="D456" t="s">
        <v>440</v>
      </c>
      <c r="E456" t="s">
        <v>441</v>
      </c>
      <c r="F456">
        <v>-4.62</v>
      </c>
      <c r="G456">
        <v>55.47</v>
      </c>
      <c r="H456" s="9">
        <v>31560</v>
      </c>
      <c r="I456" s="9">
        <v>33969</v>
      </c>
      <c r="J456" s="1">
        <f t="shared" si="14"/>
        <v>6.5954825462012323</v>
      </c>
      <c r="K456" t="b">
        <f t="shared" si="15"/>
        <v>0</v>
      </c>
    </row>
    <row r="457" spans="1:11" x14ac:dyDescent="0.2">
      <c r="A457">
        <v>121</v>
      </c>
      <c r="B457">
        <v>339</v>
      </c>
      <c r="C457" t="s">
        <v>9</v>
      </c>
      <c r="D457" t="s">
        <v>442</v>
      </c>
      <c r="E457" t="s">
        <v>441</v>
      </c>
      <c r="F457">
        <v>-4.6719999999999997</v>
      </c>
      <c r="G457">
        <v>55.527999999999999</v>
      </c>
      <c r="H457" s="9">
        <v>33980</v>
      </c>
      <c r="I457" s="9">
        <v>42039</v>
      </c>
      <c r="J457" s="1">
        <f t="shared" si="14"/>
        <v>22.064339493497606</v>
      </c>
      <c r="K457" t="b">
        <f t="shared" si="15"/>
        <v>0</v>
      </c>
    </row>
    <row r="458" spans="1:11" x14ac:dyDescent="0.2">
      <c r="A458">
        <v>106</v>
      </c>
      <c r="C458" t="s">
        <v>9</v>
      </c>
      <c r="D458" t="s">
        <v>443</v>
      </c>
      <c r="E458" t="s">
        <v>441</v>
      </c>
      <c r="F458">
        <v>-4.3499999999999996</v>
      </c>
      <c r="G458">
        <v>55.767000000000003</v>
      </c>
      <c r="H458" s="9">
        <v>32086</v>
      </c>
      <c r="I458" s="9">
        <v>32686</v>
      </c>
      <c r="J458" s="1">
        <f t="shared" si="14"/>
        <v>1.6427104722792607</v>
      </c>
      <c r="K458" t="b">
        <f t="shared" si="15"/>
        <v>0</v>
      </c>
    </row>
    <row r="459" spans="1:11" x14ac:dyDescent="0.2">
      <c r="A459">
        <v>103</v>
      </c>
      <c r="B459">
        <v>18</v>
      </c>
      <c r="C459" t="s">
        <v>9</v>
      </c>
      <c r="D459" t="s">
        <v>444</v>
      </c>
      <c r="E459" t="s">
        <v>445</v>
      </c>
      <c r="F459">
        <v>-20.155000000000001</v>
      </c>
      <c r="G459">
        <v>57.494999999999997</v>
      </c>
      <c r="H459" s="9">
        <v>15342</v>
      </c>
      <c r="I459" s="9">
        <v>17532</v>
      </c>
      <c r="J459" s="1">
        <f t="shared" si="14"/>
        <v>5.9958932238193015</v>
      </c>
      <c r="K459" t="b">
        <f t="shared" si="15"/>
        <v>0</v>
      </c>
    </row>
    <row r="460" spans="1:11" x14ac:dyDescent="0.2">
      <c r="A460">
        <v>103</v>
      </c>
      <c r="B460">
        <v>18</v>
      </c>
      <c r="C460" t="s">
        <v>19</v>
      </c>
      <c r="D460" t="s">
        <v>444</v>
      </c>
      <c r="E460" t="s">
        <v>445</v>
      </c>
      <c r="F460">
        <v>-20.155000000000001</v>
      </c>
      <c r="G460">
        <v>57.494999999999997</v>
      </c>
      <c r="H460" s="9">
        <v>23437</v>
      </c>
      <c r="I460" s="9">
        <v>24107</v>
      </c>
      <c r="J460" s="1">
        <f t="shared" si="14"/>
        <v>1.8343600273785079</v>
      </c>
      <c r="K460" t="b">
        <f t="shared" si="15"/>
        <v>0</v>
      </c>
    </row>
    <row r="461" spans="1:11" x14ac:dyDescent="0.2">
      <c r="A461">
        <v>103</v>
      </c>
      <c r="B461">
        <v>18</v>
      </c>
      <c r="C461" t="s">
        <v>37</v>
      </c>
      <c r="D461" t="s">
        <v>444</v>
      </c>
      <c r="E461" t="s">
        <v>445</v>
      </c>
      <c r="F461">
        <v>-20.155000000000001</v>
      </c>
      <c r="G461">
        <v>57.494999999999997</v>
      </c>
      <c r="H461" s="9">
        <v>31625</v>
      </c>
      <c r="I461" s="9">
        <v>42039</v>
      </c>
      <c r="J461" s="1">
        <f t="shared" si="14"/>
        <v>28.511978097193705</v>
      </c>
      <c r="K461" t="b">
        <f t="shared" si="15"/>
        <v>0</v>
      </c>
    </row>
    <row r="462" spans="1:11" x14ac:dyDescent="0.2">
      <c r="A462">
        <v>110</v>
      </c>
      <c r="C462" t="s">
        <v>9</v>
      </c>
      <c r="D462" t="s">
        <v>446</v>
      </c>
      <c r="E462" t="s">
        <v>438</v>
      </c>
      <c r="F462">
        <v>23.632999999999999</v>
      </c>
      <c r="G462">
        <v>58.567</v>
      </c>
      <c r="H462" s="9">
        <v>31870</v>
      </c>
      <c r="I462" s="9">
        <v>34193</v>
      </c>
      <c r="J462" s="1">
        <f t="shared" si="14"/>
        <v>6.3600273785078709</v>
      </c>
      <c r="K462" t="b">
        <f t="shared" si="15"/>
        <v>0</v>
      </c>
    </row>
    <row r="463" spans="1:11" x14ac:dyDescent="0.2">
      <c r="A463">
        <v>110</v>
      </c>
      <c r="C463" t="s">
        <v>19</v>
      </c>
      <c r="D463" t="s">
        <v>446</v>
      </c>
      <c r="E463" t="s">
        <v>438</v>
      </c>
      <c r="F463">
        <v>23.632999999999999</v>
      </c>
      <c r="G463">
        <v>58.567</v>
      </c>
      <c r="H463" s="9">
        <v>40157</v>
      </c>
      <c r="I463" s="9">
        <v>42039</v>
      </c>
      <c r="J463" s="1">
        <f t="shared" si="14"/>
        <v>5.1526351813826148</v>
      </c>
      <c r="K463" t="b">
        <f t="shared" si="15"/>
        <v>0</v>
      </c>
    </row>
    <row r="464" spans="1:11" x14ac:dyDescent="0.2">
      <c r="A464">
        <v>113</v>
      </c>
      <c r="C464" t="s">
        <v>9</v>
      </c>
      <c r="D464" t="s">
        <v>447</v>
      </c>
      <c r="E464" t="s">
        <v>438</v>
      </c>
      <c r="F464">
        <v>20.683</v>
      </c>
      <c r="G464">
        <v>58.866999999999997</v>
      </c>
      <c r="H464" s="9">
        <v>35406</v>
      </c>
      <c r="I464" s="9">
        <v>42004</v>
      </c>
      <c r="J464" s="1">
        <f t="shared" si="14"/>
        <v>18.064339493497606</v>
      </c>
      <c r="K464" t="b">
        <f t="shared" si="15"/>
        <v>0</v>
      </c>
    </row>
    <row r="465" spans="1:11" x14ac:dyDescent="0.2">
      <c r="A465">
        <v>915</v>
      </c>
      <c r="B465">
        <v>337</v>
      </c>
      <c r="C465" t="s">
        <v>9</v>
      </c>
      <c r="D465" t="s">
        <v>448</v>
      </c>
      <c r="E465" t="s">
        <v>449</v>
      </c>
      <c r="F465">
        <v>25.295999999999999</v>
      </c>
      <c r="G465">
        <v>60.603000000000002</v>
      </c>
      <c r="H465" s="9">
        <v>39386</v>
      </c>
      <c r="I465" s="9">
        <v>42247</v>
      </c>
      <c r="J465" s="1">
        <f t="shared" si="14"/>
        <v>7.8329911019849421</v>
      </c>
      <c r="K465" t="b">
        <f t="shared" si="15"/>
        <v>0</v>
      </c>
    </row>
    <row r="466" spans="1:11" x14ac:dyDescent="0.2">
      <c r="A466">
        <v>177</v>
      </c>
      <c r="B466">
        <v>22</v>
      </c>
      <c r="C466" t="s">
        <v>9</v>
      </c>
      <c r="D466" t="s">
        <v>450</v>
      </c>
      <c r="E466" t="s">
        <v>451</v>
      </c>
      <c r="F466">
        <v>-67.599999999999994</v>
      </c>
      <c r="G466">
        <v>62.87</v>
      </c>
      <c r="H466" s="9">
        <v>33608</v>
      </c>
      <c r="I466" s="9">
        <v>40168</v>
      </c>
      <c r="J466" s="1">
        <f t="shared" si="14"/>
        <v>17.960301163586585</v>
      </c>
      <c r="K466" t="b">
        <f t="shared" si="15"/>
        <v>0</v>
      </c>
    </row>
    <row r="467" spans="1:11" x14ac:dyDescent="0.2">
      <c r="A467">
        <v>105</v>
      </c>
      <c r="B467">
        <v>19</v>
      </c>
      <c r="C467" t="s">
        <v>9</v>
      </c>
      <c r="D467" t="s">
        <v>452</v>
      </c>
      <c r="E467" t="s">
        <v>445</v>
      </c>
      <c r="F467">
        <v>-19.667999999999999</v>
      </c>
      <c r="G467">
        <v>63.417999999999999</v>
      </c>
      <c r="H467" s="9">
        <v>31724</v>
      </c>
      <c r="I467" s="9">
        <v>42039</v>
      </c>
      <c r="J467" s="1">
        <f t="shared" si="14"/>
        <v>28.240930869267626</v>
      </c>
      <c r="K467" t="b">
        <f t="shared" si="15"/>
        <v>0</v>
      </c>
    </row>
    <row r="468" spans="1:11" x14ac:dyDescent="0.2">
      <c r="A468">
        <v>147</v>
      </c>
      <c r="B468">
        <v>30</v>
      </c>
      <c r="C468" t="s">
        <v>9</v>
      </c>
      <c r="D468" t="s">
        <v>453</v>
      </c>
      <c r="E468" t="s">
        <v>454</v>
      </c>
      <c r="F468">
        <v>24.85</v>
      </c>
      <c r="G468">
        <v>67.066999999999993</v>
      </c>
      <c r="H468" s="9">
        <v>31048</v>
      </c>
      <c r="I468" s="9">
        <v>34515</v>
      </c>
      <c r="J468" s="1">
        <f t="shared" si="14"/>
        <v>9.4921286789869956</v>
      </c>
      <c r="K468" t="b">
        <f t="shared" si="15"/>
        <v>0</v>
      </c>
    </row>
    <row r="469" spans="1:11" x14ac:dyDescent="0.2">
      <c r="A469">
        <v>147</v>
      </c>
      <c r="B469">
        <v>30</v>
      </c>
      <c r="C469" t="s">
        <v>19</v>
      </c>
      <c r="D469" t="s">
        <v>453</v>
      </c>
      <c r="E469" t="s">
        <v>454</v>
      </c>
      <c r="F469">
        <v>24.85</v>
      </c>
      <c r="G469">
        <v>67.066999999999993</v>
      </c>
      <c r="H469" s="9">
        <v>39113</v>
      </c>
      <c r="I469" s="9">
        <v>42247</v>
      </c>
      <c r="J469" s="1">
        <f t="shared" si="14"/>
        <v>8.5804243668720055</v>
      </c>
      <c r="K469" t="b">
        <f t="shared" si="15"/>
        <v>0</v>
      </c>
    </row>
    <row r="470" spans="1:11" x14ac:dyDescent="0.2">
      <c r="A470">
        <v>180</v>
      </c>
      <c r="B470">
        <v>23</v>
      </c>
      <c r="C470" t="s">
        <v>9</v>
      </c>
      <c r="D470" t="s">
        <v>455</v>
      </c>
      <c r="E470" t="s">
        <v>55</v>
      </c>
      <c r="F470">
        <v>-49.35</v>
      </c>
      <c r="G470">
        <v>70.260000000000005</v>
      </c>
      <c r="H470" s="9">
        <v>34064</v>
      </c>
      <c r="I470" s="9">
        <v>41274</v>
      </c>
      <c r="J470" s="1">
        <f t="shared" si="14"/>
        <v>19.739904175222449</v>
      </c>
      <c r="K470" t="b">
        <f t="shared" si="15"/>
        <v>0</v>
      </c>
    </row>
    <row r="471" spans="1:11" x14ac:dyDescent="0.2">
      <c r="A471">
        <v>104</v>
      </c>
      <c r="B471">
        <v>26</v>
      </c>
      <c r="C471" t="s">
        <v>19</v>
      </c>
      <c r="D471" t="s">
        <v>456</v>
      </c>
      <c r="E471" t="s">
        <v>228</v>
      </c>
      <c r="F471">
        <v>-7.2329999999999997</v>
      </c>
      <c r="G471">
        <v>72.433000000000007</v>
      </c>
      <c r="H471" s="9">
        <v>25234</v>
      </c>
      <c r="I471" s="9">
        <v>25384</v>
      </c>
      <c r="J471" s="1">
        <f t="shared" si="14"/>
        <v>0.41067761806981518</v>
      </c>
      <c r="K471" t="b">
        <f t="shared" si="15"/>
        <v>0</v>
      </c>
    </row>
    <row r="472" spans="1:11" x14ac:dyDescent="0.2">
      <c r="A472">
        <v>104</v>
      </c>
      <c r="B472">
        <v>26</v>
      </c>
      <c r="C472" t="s">
        <v>37</v>
      </c>
      <c r="D472" t="s">
        <v>456</v>
      </c>
      <c r="E472" t="s">
        <v>228</v>
      </c>
      <c r="F472">
        <v>-7.2329999999999997</v>
      </c>
      <c r="G472">
        <v>72.433000000000007</v>
      </c>
      <c r="H472" s="9">
        <v>32203</v>
      </c>
      <c r="I472" s="9">
        <v>36891</v>
      </c>
      <c r="J472" s="1">
        <f t="shared" si="14"/>
        <v>12.83504449007529</v>
      </c>
      <c r="K472" t="b">
        <f t="shared" si="15"/>
        <v>0</v>
      </c>
    </row>
    <row r="473" spans="1:11" x14ac:dyDescent="0.2">
      <c r="A473">
        <v>104</v>
      </c>
      <c r="B473">
        <v>26</v>
      </c>
      <c r="C473" t="s">
        <v>110</v>
      </c>
      <c r="D473" t="s">
        <v>456</v>
      </c>
      <c r="E473" t="s">
        <v>228</v>
      </c>
      <c r="F473">
        <v>-7.2329999999999997</v>
      </c>
      <c r="G473">
        <v>72.433000000000007</v>
      </c>
      <c r="H473" s="9">
        <v>37859</v>
      </c>
      <c r="I473" s="9">
        <v>42039</v>
      </c>
      <c r="J473" s="1">
        <f t="shared" si="14"/>
        <v>11.444216290212184</v>
      </c>
      <c r="K473" t="b">
        <f t="shared" si="15"/>
        <v>0</v>
      </c>
    </row>
    <row r="474" spans="1:11" x14ac:dyDescent="0.2">
      <c r="A474">
        <v>109</v>
      </c>
      <c r="B474">
        <v>27</v>
      </c>
      <c r="C474" t="s">
        <v>9</v>
      </c>
      <c r="D474" t="s">
        <v>457</v>
      </c>
      <c r="E474" t="s">
        <v>458</v>
      </c>
      <c r="F474">
        <v>-0.68700000000000006</v>
      </c>
      <c r="G474">
        <v>73.152000000000001</v>
      </c>
      <c r="H474" s="9">
        <v>31840</v>
      </c>
      <c r="I474" s="9">
        <v>42039</v>
      </c>
      <c r="J474" s="1">
        <f t="shared" si="14"/>
        <v>27.923340177960302</v>
      </c>
      <c r="K474" t="b">
        <f t="shared" si="15"/>
        <v>0</v>
      </c>
    </row>
    <row r="475" spans="1:11" x14ac:dyDescent="0.2">
      <c r="A475">
        <v>117</v>
      </c>
      <c r="C475" t="s">
        <v>9</v>
      </c>
      <c r="D475" t="s">
        <v>459</v>
      </c>
      <c r="E475" t="s">
        <v>458</v>
      </c>
      <c r="F475">
        <v>6.7670000000000003</v>
      </c>
      <c r="G475">
        <v>73.167000000000002</v>
      </c>
      <c r="H475" s="9">
        <v>33438</v>
      </c>
      <c r="I475" s="9">
        <v>37488</v>
      </c>
      <c r="J475" s="1">
        <f t="shared" si="14"/>
        <v>11.08829568788501</v>
      </c>
      <c r="K475" t="b">
        <f t="shared" si="15"/>
        <v>0</v>
      </c>
    </row>
    <row r="476" spans="1:11" x14ac:dyDescent="0.2">
      <c r="A476">
        <v>117</v>
      </c>
      <c r="C476" t="s">
        <v>19</v>
      </c>
      <c r="D476" t="s">
        <v>459</v>
      </c>
      <c r="E476" t="s">
        <v>458</v>
      </c>
      <c r="F476">
        <v>6.7670000000000003</v>
      </c>
      <c r="G476">
        <v>73.167000000000002</v>
      </c>
      <c r="H476" s="9">
        <v>37517</v>
      </c>
      <c r="I476" s="9">
        <v>42039</v>
      </c>
      <c r="J476" s="1">
        <f t="shared" si="14"/>
        <v>12.380561259411362</v>
      </c>
      <c r="K476" t="b">
        <f t="shared" si="15"/>
        <v>0</v>
      </c>
    </row>
    <row r="477" spans="1:11" x14ac:dyDescent="0.2">
      <c r="A477">
        <v>108</v>
      </c>
      <c r="B477">
        <v>28</v>
      </c>
      <c r="C477" t="s">
        <v>9</v>
      </c>
      <c r="D477" t="s">
        <v>460</v>
      </c>
      <c r="E477" t="s">
        <v>458</v>
      </c>
      <c r="F477">
        <v>4.2</v>
      </c>
      <c r="G477">
        <v>73.527000000000001</v>
      </c>
      <c r="H477" s="9">
        <v>32202</v>
      </c>
      <c r="I477" s="9">
        <v>32659</v>
      </c>
      <c r="J477" s="1">
        <f t="shared" si="14"/>
        <v>1.2511978097193703</v>
      </c>
      <c r="K477" t="b">
        <f t="shared" si="15"/>
        <v>0</v>
      </c>
    </row>
    <row r="478" spans="1:11" x14ac:dyDescent="0.2">
      <c r="A478">
        <v>108</v>
      </c>
      <c r="B478">
        <v>28</v>
      </c>
      <c r="C478" t="s">
        <v>19</v>
      </c>
      <c r="D478" t="s">
        <v>460</v>
      </c>
      <c r="E478" t="s">
        <v>458</v>
      </c>
      <c r="F478">
        <v>4.2</v>
      </c>
      <c r="G478">
        <v>73.527000000000001</v>
      </c>
      <c r="H478" s="9">
        <v>32746</v>
      </c>
      <c r="I478" s="9">
        <v>42039</v>
      </c>
      <c r="J478" s="1">
        <f t="shared" si="14"/>
        <v>25.442847364818618</v>
      </c>
      <c r="K478" t="b">
        <f t="shared" si="15"/>
        <v>0</v>
      </c>
    </row>
    <row r="479" spans="1:11" x14ac:dyDescent="0.2">
      <c r="A479">
        <v>179</v>
      </c>
      <c r="B479">
        <v>24</v>
      </c>
      <c r="C479" t="s">
        <v>9</v>
      </c>
      <c r="D479" t="s">
        <v>461</v>
      </c>
      <c r="E479" t="s">
        <v>55</v>
      </c>
      <c r="F479">
        <v>-38.71</v>
      </c>
      <c r="G479">
        <v>77.540000000000006</v>
      </c>
      <c r="H479" s="9">
        <v>34632</v>
      </c>
      <c r="I479" s="9">
        <v>39075</v>
      </c>
      <c r="J479" s="1">
        <f t="shared" si="14"/>
        <v>12.164271047227926</v>
      </c>
      <c r="K479" t="b">
        <f t="shared" si="15"/>
        <v>0</v>
      </c>
    </row>
    <row r="480" spans="1:11" x14ac:dyDescent="0.2">
      <c r="A480">
        <v>173</v>
      </c>
      <c r="B480">
        <v>277</v>
      </c>
      <c r="C480" t="s">
        <v>9</v>
      </c>
      <c r="D480" t="s">
        <v>462</v>
      </c>
      <c r="E480" t="s">
        <v>451</v>
      </c>
      <c r="F480">
        <v>-68.58</v>
      </c>
      <c r="G480">
        <v>77.97</v>
      </c>
      <c r="H480" s="9">
        <v>34081</v>
      </c>
      <c r="I480" s="9">
        <v>40206</v>
      </c>
      <c r="J480" s="1">
        <f t="shared" si="14"/>
        <v>16.769336071184121</v>
      </c>
      <c r="K480" t="b">
        <f t="shared" si="15"/>
        <v>0</v>
      </c>
    </row>
    <row r="481" spans="1:11" x14ac:dyDescent="0.2">
      <c r="A481">
        <v>115</v>
      </c>
      <c r="B481">
        <v>33</v>
      </c>
      <c r="C481" t="s">
        <v>9</v>
      </c>
      <c r="D481" t="s">
        <v>463</v>
      </c>
      <c r="E481" t="s">
        <v>464</v>
      </c>
      <c r="F481">
        <v>6.95</v>
      </c>
      <c r="G481">
        <v>79.849999999999994</v>
      </c>
      <c r="H481" s="9">
        <v>19360</v>
      </c>
      <c r="I481" s="9">
        <v>24107</v>
      </c>
      <c r="J481" s="1">
        <f t="shared" si="14"/>
        <v>12.996577686516085</v>
      </c>
      <c r="K481" t="b">
        <f t="shared" si="15"/>
        <v>0</v>
      </c>
    </row>
    <row r="482" spans="1:11" x14ac:dyDescent="0.2">
      <c r="A482">
        <v>115</v>
      </c>
      <c r="B482">
        <v>33</v>
      </c>
      <c r="C482" t="s">
        <v>19</v>
      </c>
      <c r="D482" t="s">
        <v>463</v>
      </c>
      <c r="E482" t="s">
        <v>464</v>
      </c>
      <c r="F482">
        <v>6.95</v>
      </c>
      <c r="G482">
        <v>79.849999999999994</v>
      </c>
      <c r="H482" s="9">
        <v>32703</v>
      </c>
      <c r="I482" s="9">
        <v>33844</v>
      </c>
      <c r="J482" s="1">
        <f t="shared" si="14"/>
        <v>3.1238877481177276</v>
      </c>
      <c r="K482" t="b">
        <f t="shared" si="15"/>
        <v>0</v>
      </c>
    </row>
    <row r="483" spans="1:11" x14ac:dyDescent="0.2">
      <c r="A483">
        <v>115</v>
      </c>
      <c r="B483">
        <v>33</v>
      </c>
      <c r="C483" t="s">
        <v>37</v>
      </c>
      <c r="D483" t="s">
        <v>463</v>
      </c>
      <c r="E483" t="s">
        <v>464</v>
      </c>
      <c r="F483">
        <v>6.95</v>
      </c>
      <c r="G483">
        <v>79.849999999999994</v>
      </c>
      <c r="H483" s="9">
        <v>38846</v>
      </c>
      <c r="I483" s="9">
        <v>42039</v>
      </c>
      <c r="J483" s="1">
        <f t="shared" si="14"/>
        <v>8.7419575633128002</v>
      </c>
      <c r="K483" t="b">
        <f t="shared" si="15"/>
        <v>0</v>
      </c>
    </row>
    <row r="484" spans="1:11" x14ac:dyDescent="0.2">
      <c r="A484">
        <v>134</v>
      </c>
      <c r="C484" t="s">
        <v>9</v>
      </c>
      <c r="D484" t="s">
        <v>465</v>
      </c>
      <c r="E484" t="s">
        <v>466</v>
      </c>
      <c r="F484">
        <v>21.783000000000001</v>
      </c>
      <c r="G484">
        <v>89.466999999999999</v>
      </c>
      <c r="H484" s="9">
        <v>28141</v>
      </c>
      <c r="I484" s="9">
        <v>37986</v>
      </c>
      <c r="J484" s="1">
        <f t="shared" si="14"/>
        <v>26.954140999315538</v>
      </c>
      <c r="K484" t="b">
        <f t="shared" si="15"/>
        <v>0</v>
      </c>
    </row>
    <row r="485" spans="1:11" x14ac:dyDescent="0.2">
      <c r="A485">
        <v>139</v>
      </c>
      <c r="C485" t="s">
        <v>9</v>
      </c>
      <c r="D485" t="s">
        <v>467</v>
      </c>
      <c r="E485" t="s">
        <v>466</v>
      </c>
      <c r="F485">
        <v>21.832999999999998</v>
      </c>
      <c r="G485">
        <v>89.832999999999998</v>
      </c>
      <c r="H485" s="9">
        <v>31778</v>
      </c>
      <c r="I485" s="9">
        <v>36891</v>
      </c>
      <c r="J485" s="1">
        <f t="shared" si="14"/>
        <v>13.998631074606434</v>
      </c>
      <c r="K485" t="b">
        <f t="shared" si="15"/>
        <v>0</v>
      </c>
    </row>
    <row r="486" spans="1:11" x14ac:dyDescent="0.2">
      <c r="A486">
        <v>138</v>
      </c>
      <c r="B486">
        <v>36</v>
      </c>
      <c r="C486" t="s">
        <v>9</v>
      </c>
      <c r="D486" t="s">
        <v>468</v>
      </c>
      <c r="E486" t="s">
        <v>466</v>
      </c>
      <c r="F486">
        <v>22.22</v>
      </c>
      <c r="G486">
        <v>91.05</v>
      </c>
      <c r="H486" s="9">
        <v>29221</v>
      </c>
      <c r="I486" s="9">
        <v>36891</v>
      </c>
      <c r="J486" s="1">
        <f t="shared" si="14"/>
        <v>20.999315537303218</v>
      </c>
      <c r="K486" t="b">
        <f t="shared" si="15"/>
        <v>0</v>
      </c>
    </row>
    <row r="487" spans="1:11" x14ac:dyDescent="0.2">
      <c r="A487">
        <v>124</v>
      </c>
      <c r="B487">
        <v>36</v>
      </c>
      <c r="C487" t="s">
        <v>9</v>
      </c>
      <c r="D487" t="s">
        <v>469</v>
      </c>
      <c r="E487" t="s">
        <v>466</v>
      </c>
      <c r="F487">
        <v>22.33</v>
      </c>
      <c r="G487">
        <v>91.63</v>
      </c>
      <c r="H487" s="9">
        <v>39264</v>
      </c>
      <c r="I487" s="9">
        <v>41917</v>
      </c>
      <c r="J487" s="1">
        <f t="shared" si="14"/>
        <v>7.2635181382614649</v>
      </c>
      <c r="K487" t="b">
        <f t="shared" si="15"/>
        <v>0</v>
      </c>
    </row>
    <row r="488" spans="1:11" x14ac:dyDescent="0.2">
      <c r="A488">
        <v>135</v>
      </c>
      <c r="C488" t="s">
        <v>9</v>
      </c>
      <c r="D488" t="s">
        <v>470</v>
      </c>
      <c r="E488" t="s">
        <v>466</v>
      </c>
      <c r="F488">
        <v>22.266999999999999</v>
      </c>
      <c r="G488">
        <v>91.816999999999993</v>
      </c>
      <c r="H488" s="9">
        <v>30317</v>
      </c>
      <c r="I488" s="9">
        <v>33969</v>
      </c>
      <c r="J488" s="1">
        <f t="shared" si="14"/>
        <v>9.9986310746064344</v>
      </c>
      <c r="K488" t="b">
        <f t="shared" si="15"/>
        <v>0</v>
      </c>
    </row>
    <row r="489" spans="1:11" x14ac:dyDescent="0.2">
      <c r="A489">
        <v>136</v>
      </c>
      <c r="C489" t="s">
        <v>9</v>
      </c>
      <c r="D489" t="s">
        <v>471</v>
      </c>
      <c r="E489" t="s">
        <v>466</v>
      </c>
      <c r="F489">
        <v>21.45</v>
      </c>
      <c r="G489">
        <v>91.832999999999998</v>
      </c>
      <c r="H489" s="9">
        <v>30317</v>
      </c>
      <c r="I489" s="9">
        <v>39082</v>
      </c>
      <c r="J489" s="1">
        <f t="shared" si="14"/>
        <v>23.997262149212869</v>
      </c>
      <c r="K489" t="b">
        <f t="shared" si="15"/>
        <v>0</v>
      </c>
    </row>
    <row r="490" spans="1:11" x14ac:dyDescent="0.2">
      <c r="A490">
        <v>137</v>
      </c>
      <c r="C490" t="s">
        <v>9</v>
      </c>
      <c r="D490" t="s">
        <v>472</v>
      </c>
      <c r="E490" t="s">
        <v>466</v>
      </c>
      <c r="F490">
        <v>20.882999999999999</v>
      </c>
      <c r="G490">
        <v>92.3</v>
      </c>
      <c r="H490" s="9">
        <v>30486</v>
      </c>
      <c r="I490" s="9">
        <v>32471</v>
      </c>
      <c r="J490" s="1">
        <f t="shared" si="14"/>
        <v>5.4346338124572213</v>
      </c>
      <c r="K490" t="b">
        <f t="shared" si="15"/>
        <v>0</v>
      </c>
    </row>
    <row r="491" spans="1:11" x14ac:dyDescent="0.2">
      <c r="A491">
        <v>907</v>
      </c>
      <c r="B491">
        <v>37</v>
      </c>
      <c r="C491" t="s">
        <v>9</v>
      </c>
      <c r="D491" t="s">
        <v>473</v>
      </c>
      <c r="E491" t="s">
        <v>474</v>
      </c>
      <c r="F491">
        <v>20.149999999999999</v>
      </c>
      <c r="G491">
        <v>92.9</v>
      </c>
      <c r="H491" s="9">
        <v>38967</v>
      </c>
      <c r="I491" s="9">
        <v>41917</v>
      </c>
      <c r="J491" s="1">
        <f t="shared" si="14"/>
        <v>8.0766598220396997</v>
      </c>
      <c r="K491" t="b">
        <f t="shared" si="15"/>
        <v>0</v>
      </c>
    </row>
    <row r="492" spans="1:11" x14ac:dyDescent="0.2">
      <c r="A492">
        <v>123</v>
      </c>
      <c r="B492">
        <v>347</v>
      </c>
      <c r="C492" t="s">
        <v>9</v>
      </c>
      <c r="D492" t="s">
        <v>475</v>
      </c>
      <c r="E492" t="s">
        <v>476</v>
      </c>
      <c r="F492">
        <v>5.8330000000000002</v>
      </c>
      <c r="G492">
        <v>95.332999999999998</v>
      </c>
      <c r="H492" s="9">
        <v>38704</v>
      </c>
      <c r="I492" s="9">
        <v>42039</v>
      </c>
      <c r="J492" s="1">
        <f t="shared" si="14"/>
        <v>9.1307323750855574</v>
      </c>
      <c r="K492" t="b">
        <f t="shared" si="15"/>
        <v>0</v>
      </c>
    </row>
    <row r="493" spans="1:11" x14ac:dyDescent="0.2">
      <c r="A493">
        <v>171</v>
      </c>
      <c r="B493">
        <v>46</v>
      </c>
      <c r="C493" t="s">
        <v>9</v>
      </c>
      <c r="D493" t="s">
        <v>477</v>
      </c>
      <c r="E493" t="s">
        <v>451</v>
      </c>
      <c r="F493">
        <v>-12.117000000000001</v>
      </c>
      <c r="G493">
        <v>96.882999999999996</v>
      </c>
      <c r="H493" s="9">
        <v>31392</v>
      </c>
      <c r="I493" s="9">
        <v>42216</v>
      </c>
      <c r="J493" s="1">
        <f t="shared" si="14"/>
        <v>29.634496919917865</v>
      </c>
      <c r="K493" t="b">
        <f t="shared" si="15"/>
        <v>0</v>
      </c>
    </row>
    <row r="494" spans="1:11" x14ac:dyDescent="0.2">
      <c r="A494">
        <v>906</v>
      </c>
      <c r="B494">
        <v>141</v>
      </c>
      <c r="C494" t="s">
        <v>9</v>
      </c>
      <c r="D494" t="s">
        <v>478</v>
      </c>
      <c r="E494" t="s">
        <v>474</v>
      </c>
      <c r="F494">
        <v>16.483000000000001</v>
      </c>
      <c r="G494">
        <v>97.617000000000004</v>
      </c>
      <c r="H494" s="9">
        <v>39052</v>
      </c>
      <c r="I494" s="9">
        <v>42068</v>
      </c>
      <c r="J494" s="1">
        <f t="shared" si="14"/>
        <v>8.2573579739904179</v>
      </c>
      <c r="K494" t="b">
        <f t="shared" si="15"/>
        <v>0</v>
      </c>
    </row>
    <row r="495" spans="1:11" x14ac:dyDescent="0.2">
      <c r="A495">
        <v>148</v>
      </c>
      <c r="B495">
        <v>42</v>
      </c>
      <c r="C495" t="s">
        <v>9</v>
      </c>
      <c r="D495" t="s">
        <v>479</v>
      </c>
      <c r="E495" t="s">
        <v>480</v>
      </c>
      <c r="F495">
        <v>7.8170000000000002</v>
      </c>
      <c r="G495">
        <v>98.417000000000002</v>
      </c>
      <c r="H495" s="9">
        <v>31048</v>
      </c>
      <c r="I495" s="9">
        <v>41480</v>
      </c>
      <c r="J495" s="1">
        <f t="shared" si="14"/>
        <v>28.56125941136208</v>
      </c>
      <c r="K495" t="b">
        <f t="shared" si="15"/>
        <v>0</v>
      </c>
    </row>
    <row r="496" spans="1:11" x14ac:dyDescent="0.2">
      <c r="A496">
        <v>122</v>
      </c>
      <c r="C496" t="s">
        <v>9</v>
      </c>
      <c r="D496" t="s">
        <v>481</v>
      </c>
      <c r="E496" t="s">
        <v>476</v>
      </c>
      <c r="F496">
        <v>1.7330000000000001</v>
      </c>
      <c r="G496">
        <v>98.766999999999996</v>
      </c>
      <c r="H496" s="9">
        <v>32604</v>
      </c>
      <c r="I496" s="9">
        <v>38170</v>
      </c>
      <c r="J496" s="1">
        <f t="shared" si="14"/>
        <v>15.238877481177276</v>
      </c>
      <c r="K496" t="b">
        <f t="shared" si="15"/>
        <v>0</v>
      </c>
    </row>
    <row r="497" spans="1:11" x14ac:dyDescent="0.2">
      <c r="A497">
        <v>122</v>
      </c>
      <c r="C497" t="s">
        <v>19</v>
      </c>
      <c r="D497" t="s">
        <v>481</v>
      </c>
      <c r="E497" t="s">
        <v>476</v>
      </c>
      <c r="F497">
        <v>1.7330000000000001</v>
      </c>
      <c r="G497">
        <v>98.766999999999996</v>
      </c>
      <c r="H497" s="9">
        <v>38467</v>
      </c>
      <c r="I497" s="9">
        <v>42039</v>
      </c>
      <c r="J497" s="1">
        <f t="shared" si="14"/>
        <v>9.7796030116358654</v>
      </c>
      <c r="K497" t="b">
        <f t="shared" si="15"/>
        <v>0</v>
      </c>
    </row>
    <row r="498" spans="1:11" x14ac:dyDescent="0.2">
      <c r="A498">
        <v>142</v>
      </c>
      <c r="C498" t="s">
        <v>9</v>
      </c>
      <c r="D498" t="s">
        <v>482</v>
      </c>
      <c r="E498" t="s">
        <v>483</v>
      </c>
      <c r="F498">
        <v>6.867</v>
      </c>
      <c r="G498">
        <v>99.766999999999996</v>
      </c>
      <c r="H498" s="9">
        <v>31380</v>
      </c>
      <c r="I498" s="9">
        <v>42056</v>
      </c>
      <c r="J498" s="1">
        <f t="shared" si="14"/>
        <v>29.229295003422312</v>
      </c>
      <c r="K498" t="b">
        <f t="shared" si="15"/>
        <v>0</v>
      </c>
    </row>
    <row r="499" spans="1:11" x14ac:dyDescent="0.2">
      <c r="A499">
        <v>328</v>
      </c>
      <c r="B499">
        <v>39</v>
      </c>
      <c r="C499" t="s">
        <v>9</v>
      </c>
      <c r="D499" t="s">
        <v>484</v>
      </c>
      <c r="E499" t="s">
        <v>480</v>
      </c>
      <c r="F499">
        <v>11.8</v>
      </c>
      <c r="G499">
        <v>99.82</v>
      </c>
      <c r="H499" s="9">
        <v>31048</v>
      </c>
      <c r="I499" s="9">
        <v>42247</v>
      </c>
      <c r="J499" s="1">
        <f t="shared" si="14"/>
        <v>30.661190965092402</v>
      </c>
      <c r="K499" t="b">
        <f t="shared" si="15"/>
        <v>0</v>
      </c>
    </row>
    <row r="500" spans="1:11" x14ac:dyDescent="0.2">
      <c r="A500">
        <v>144</v>
      </c>
      <c r="C500" t="s">
        <v>9</v>
      </c>
      <c r="D500" t="s">
        <v>485</v>
      </c>
      <c r="E500" t="s">
        <v>483</v>
      </c>
      <c r="F500">
        <v>5.4169999999999998</v>
      </c>
      <c r="G500">
        <v>100.35</v>
      </c>
      <c r="H500" s="9">
        <v>31001</v>
      </c>
      <c r="I500" s="9">
        <v>41639</v>
      </c>
      <c r="J500" s="1">
        <f t="shared" si="14"/>
        <v>29.125256673511295</v>
      </c>
      <c r="K500" t="b">
        <f t="shared" si="15"/>
        <v>0</v>
      </c>
    </row>
    <row r="501" spans="1:11" x14ac:dyDescent="0.2">
      <c r="A501">
        <v>107</v>
      </c>
      <c r="B501">
        <v>45</v>
      </c>
      <c r="C501" t="s">
        <v>9</v>
      </c>
      <c r="D501" t="s">
        <v>486</v>
      </c>
      <c r="E501" t="s">
        <v>476</v>
      </c>
      <c r="F501">
        <v>-0.95</v>
      </c>
      <c r="G501">
        <v>100.367</v>
      </c>
      <c r="H501" s="9">
        <v>31732</v>
      </c>
      <c r="I501" s="9">
        <v>36068</v>
      </c>
      <c r="J501" s="1">
        <f t="shared" si="14"/>
        <v>11.871321013004792</v>
      </c>
      <c r="K501" t="b">
        <f t="shared" si="15"/>
        <v>0</v>
      </c>
    </row>
    <row r="502" spans="1:11" x14ac:dyDescent="0.2">
      <c r="A502">
        <v>107</v>
      </c>
      <c r="B502">
        <v>45</v>
      </c>
      <c r="C502" t="s">
        <v>19</v>
      </c>
      <c r="D502" t="s">
        <v>486</v>
      </c>
      <c r="E502" t="s">
        <v>476</v>
      </c>
      <c r="F502">
        <v>-0.95</v>
      </c>
      <c r="G502">
        <v>100.367</v>
      </c>
      <c r="H502" s="9">
        <v>38693</v>
      </c>
      <c r="I502" s="9">
        <v>42039</v>
      </c>
      <c r="J502" s="1">
        <f t="shared" si="14"/>
        <v>9.160848733744011</v>
      </c>
      <c r="K502" t="b">
        <f t="shared" si="15"/>
        <v>0</v>
      </c>
    </row>
    <row r="503" spans="1:11" x14ac:dyDescent="0.2">
      <c r="A503">
        <v>143</v>
      </c>
      <c r="B503">
        <v>43</v>
      </c>
      <c r="C503" t="s">
        <v>9</v>
      </c>
      <c r="D503" t="s">
        <v>487</v>
      </c>
      <c r="E503" t="s">
        <v>483</v>
      </c>
      <c r="F503">
        <v>4.2300000000000004</v>
      </c>
      <c r="G503">
        <v>100.62</v>
      </c>
      <c r="H503" s="9">
        <v>31028</v>
      </c>
      <c r="I503" s="9">
        <v>41639</v>
      </c>
      <c r="J503" s="1">
        <f t="shared" si="14"/>
        <v>29.051334702258728</v>
      </c>
      <c r="K503" t="b">
        <f t="shared" si="15"/>
        <v>0</v>
      </c>
    </row>
    <row r="504" spans="1:11" x14ac:dyDescent="0.2">
      <c r="A504">
        <v>140</v>
      </c>
      <c r="C504" t="s">
        <v>9</v>
      </c>
      <c r="D504" t="s">
        <v>488</v>
      </c>
      <c r="E504" t="s">
        <v>483</v>
      </c>
      <c r="F504">
        <v>3.05</v>
      </c>
      <c r="G504">
        <v>101.367</v>
      </c>
      <c r="H504" s="9">
        <v>30665</v>
      </c>
      <c r="I504" s="9">
        <v>41639</v>
      </c>
      <c r="J504" s="1">
        <f t="shared" si="14"/>
        <v>30.04517453798768</v>
      </c>
      <c r="K504" t="b">
        <f t="shared" si="15"/>
        <v>0</v>
      </c>
    </row>
    <row r="505" spans="1:11" x14ac:dyDescent="0.2">
      <c r="A505">
        <v>326</v>
      </c>
      <c r="C505" t="s">
        <v>9</v>
      </c>
      <c r="D505" t="s">
        <v>489</v>
      </c>
      <c r="E505" t="s">
        <v>483</v>
      </c>
      <c r="F505">
        <v>6.23</v>
      </c>
      <c r="G505">
        <v>102.11</v>
      </c>
      <c r="H505" s="9">
        <v>31762</v>
      </c>
      <c r="I505" s="9">
        <v>41639</v>
      </c>
      <c r="J505" s="1">
        <f t="shared" si="14"/>
        <v>27.041752224503764</v>
      </c>
      <c r="K505" t="b">
        <f t="shared" si="15"/>
        <v>0</v>
      </c>
    </row>
    <row r="506" spans="1:11" x14ac:dyDescent="0.2">
      <c r="A506">
        <v>141</v>
      </c>
      <c r="C506" t="s">
        <v>9</v>
      </c>
      <c r="D506" t="s">
        <v>490</v>
      </c>
      <c r="E506" t="s">
        <v>483</v>
      </c>
      <c r="F506">
        <v>2.2170000000000001</v>
      </c>
      <c r="G506">
        <v>102.15</v>
      </c>
      <c r="H506" s="9">
        <v>30992</v>
      </c>
      <c r="I506" s="9">
        <v>41639</v>
      </c>
      <c r="J506" s="1">
        <f t="shared" si="14"/>
        <v>29.149897330595483</v>
      </c>
      <c r="K506" t="b">
        <f t="shared" si="15"/>
        <v>0</v>
      </c>
    </row>
    <row r="507" spans="1:11" x14ac:dyDescent="0.2">
      <c r="A507">
        <v>320</v>
      </c>
      <c r="B507">
        <v>293</v>
      </c>
      <c r="C507" t="s">
        <v>9</v>
      </c>
      <c r="D507" t="s">
        <v>491</v>
      </c>
      <c r="E507" t="s">
        <v>483</v>
      </c>
      <c r="F507">
        <v>5.2670000000000003</v>
      </c>
      <c r="G507">
        <v>103.18300000000001</v>
      </c>
      <c r="H507" s="9">
        <v>30986</v>
      </c>
      <c r="I507" s="9">
        <v>41639</v>
      </c>
      <c r="J507" s="1">
        <f t="shared" si="14"/>
        <v>29.166324435318277</v>
      </c>
      <c r="K507" t="b">
        <f t="shared" si="15"/>
        <v>0</v>
      </c>
    </row>
    <row r="508" spans="1:11" x14ac:dyDescent="0.2">
      <c r="A508">
        <v>322</v>
      </c>
      <c r="C508" t="s">
        <v>9</v>
      </c>
      <c r="D508" t="s">
        <v>492</v>
      </c>
      <c r="E508" t="s">
        <v>483</v>
      </c>
      <c r="F508">
        <v>3.9830000000000001</v>
      </c>
      <c r="G508">
        <v>103.43300000000001</v>
      </c>
      <c r="H508" s="9">
        <v>30671</v>
      </c>
      <c r="I508" s="9">
        <v>41639</v>
      </c>
      <c r="J508" s="1">
        <f t="shared" si="14"/>
        <v>30.028747433264886</v>
      </c>
      <c r="K508" t="b">
        <f t="shared" si="15"/>
        <v>0</v>
      </c>
    </row>
    <row r="509" spans="1:11" x14ac:dyDescent="0.2">
      <c r="A509">
        <v>325</v>
      </c>
      <c r="C509" t="s">
        <v>9</v>
      </c>
      <c r="D509" t="s">
        <v>493</v>
      </c>
      <c r="E509" t="s">
        <v>483</v>
      </c>
      <c r="F509">
        <v>1.333</v>
      </c>
      <c r="G509">
        <v>103.45</v>
      </c>
      <c r="H509" s="9">
        <v>31368</v>
      </c>
      <c r="I509" s="9">
        <v>41639</v>
      </c>
      <c r="J509" s="1">
        <f t="shared" si="14"/>
        <v>28.120465434633811</v>
      </c>
      <c r="K509" t="b">
        <f t="shared" si="15"/>
        <v>0</v>
      </c>
    </row>
    <row r="510" spans="1:11" x14ac:dyDescent="0.2">
      <c r="A510">
        <v>321</v>
      </c>
      <c r="C510" t="s">
        <v>9</v>
      </c>
      <c r="D510" t="s">
        <v>494</v>
      </c>
      <c r="E510" t="s">
        <v>483</v>
      </c>
      <c r="F510">
        <v>1.47</v>
      </c>
      <c r="G510">
        <v>103.47</v>
      </c>
      <c r="H510" s="9">
        <v>30668</v>
      </c>
      <c r="I510" s="9">
        <v>41639</v>
      </c>
      <c r="J510" s="1">
        <f t="shared" si="14"/>
        <v>30.036960985626283</v>
      </c>
      <c r="K510" t="b">
        <f t="shared" si="15"/>
        <v>0</v>
      </c>
    </row>
    <row r="511" spans="1:11" x14ac:dyDescent="0.2">
      <c r="A511">
        <v>337</v>
      </c>
      <c r="C511" t="s">
        <v>9</v>
      </c>
      <c r="D511" t="s">
        <v>495</v>
      </c>
      <c r="E511" t="s">
        <v>451</v>
      </c>
      <c r="F511">
        <v>1.2669999999999999</v>
      </c>
      <c r="G511">
        <v>103.81699999999999</v>
      </c>
      <c r="H511" s="9">
        <v>26299</v>
      </c>
      <c r="I511" s="9">
        <v>29951</v>
      </c>
      <c r="J511" s="1">
        <f t="shared" si="14"/>
        <v>9.9986310746064344</v>
      </c>
      <c r="K511" t="b">
        <f t="shared" si="15"/>
        <v>0</v>
      </c>
    </row>
    <row r="512" spans="1:11" x14ac:dyDescent="0.2">
      <c r="A512">
        <v>327</v>
      </c>
      <c r="B512">
        <v>44</v>
      </c>
      <c r="C512" t="s">
        <v>9</v>
      </c>
      <c r="D512" t="s">
        <v>496</v>
      </c>
      <c r="E512" t="s">
        <v>497</v>
      </c>
      <c r="F512">
        <v>1.27</v>
      </c>
      <c r="G512">
        <v>103.82</v>
      </c>
      <c r="H512" s="9">
        <v>29811</v>
      </c>
      <c r="I512" s="9">
        <v>32904</v>
      </c>
      <c r="J512" s="1">
        <f t="shared" si="14"/>
        <v>8.4681724845995898</v>
      </c>
      <c r="K512" t="b">
        <f t="shared" si="15"/>
        <v>0</v>
      </c>
    </row>
    <row r="513" spans="1:11" x14ac:dyDescent="0.2">
      <c r="A513">
        <v>699</v>
      </c>
      <c r="B513">
        <v>44</v>
      </c>
      <c r="C513" t="s">
        <v>9</v>
      </c>
      <c r="D513" t="s">
        <v>498</v>
      </c>
      <c r="E513" t="s">
        <v>497</v>
      </c>
      <c r="F513">
        <v>1.4670000000000001</v>
      </c>
      <c r="G513">
        <v>103.833</v>
      </c>
      <c r="H513" s="9">
        <v>32143</v>
      </c>
      <c r="I513" s="9">
        <v>42004</v>
      </c>
      <c r="J513" s="1">
        <f t="shared" si="14"/>
        <v>26.997946611909651</v>
      </c>
      <c r="K513" t="b">
        <f t="shared" si="15"/>
        <v>0</v>
      </c>
    </row>
    <row r="514" spans="1:11" x14ac:dyDescent="0.2">
      <c r="A514">
        <v>324</v>
      </c>
      <c r="C514" t="s">
        <v>9</v>
      </c>
      <c r="D514" t="s">
        <v>499</v>
      </c>
      <c r="E514" t="s">
        <v>483</v>
      </c>
      <c r="F514">
        <v>1.9330000000000001</v>
      </c>
      <c r="G514">
        <v>104.117</v>
      </c>
      <c r="H514" s="9">
        <v>31768</v>
      </c>
      <c r="I514" s="9">
        <v>41639</v>
      </c>
      <c r="J514" s="1">
        <f t="shared" si="14"/>
        <v>27.025325119780973</v>
      </c>
      <c r="K514" t="b">
        <f t="shared" si="15"/>
        <v>0</v>
      </c>
    </row>
    <row r="515" spans="1:11" x14ac:dyDescent="0.2">
      <c r="A515">
        <v>323</v>
      </c>
      <c r="C515" t="s">
        <v>9</v>
      </c>
      <c r="D515" t="s">
        <v>500</v>
      </c>
      <c r="E515" t="s">
        <v>483</v>
      </c>
      <c r="F515">
        <v>2.8</v>
      </c>
      <c r="G515">
        <v>104.133</v>
      </c>
      <c r="H515" s="9">
        <v>31364</v>
      </c>
      <c r="I515" s="9">
        <v>41639</v>
      </c>
      <c r="J515" s="1">
        <f t="shared" ref="J515:J578" si="16">(I515-H515)/365.25</f>
        <v>28.131416837782339</v>
      </c>
      <c r="K515" t="b">
        <f t="shared" ref="K515:K578" si="17">IF(AND(F515 &gt; $M$2-$M$4,F515 &lt; $M$2+$M$4,G515 &gt; $M$3-$M$5, G515 &lt; $M$3+$M$5, J515 &gt;= $M$6), TRUE)</f>
        <v>0</v>
      </c>
    </row>
    <row r="516" spans="1:11" x14ac:dyDescent="0.2">
      <c r="A516">
        <v>170</v>
      </c>
      <c r="B516">
        <v>47</v>
      </c>
      <c r="C516" t="s">
        <v>9</v>
      </c>
      <c r="D516" t="s">
        <v>501</v>
      </c>
      <c r="E516" t="s">
        <v>451</v>
      </c>
      <c r="F516">
        <v>-10.429</v>
      </c>
      <c r="G516">
        <v>105.669</v>
      </c>
      <c r="H516" s="9">
        <v>31684</v>
      </c>
      <c r="I516" s="9">
        <v>40178</v>
      </c>
      <c r="J516" s="1">
        <f t="shared" si="16"/>
        <v>23.255304585900067</v>
      </c>
      <c r="K516" t="b">
        <f t="shared" si="17"/>
        <v>0</v>
      </c>
    </row>
    <row r="517" spans="1:11" x14ac:dyDescent="0.2">
      <c r="A517">
        <v>651</v>
      </c>
      <c r="C517" t="s">
        <v>9</v>
      </c>
      <c r="D517" t="s">
        <v>502</v>
      </c>
      <c r="E517" t="s">
        <v>503</v>
      </c>
      <c r="F517">
        <v>18.082999999999998</v>
      </c>
      <c r="G517">
        <v>106.283</v>
      </c>
      <c r="H517" s="9">
        <v>35311</v>
      </c>
      <c r="I517" s="9">
        <v>35673</v>
      </c>
      <c r="J517" s="1">
        <f t="shared" si="16"/>
        <v>0.99110198494182067</v>
      </c>
      <c r="K517" t="b">
        <f t="shared" si="17"/>
        <v>0</v>
      </c>
    </row>
    <row r="518" spans="1:11" x14ac:dyDescent="0.2">
      <c r="A518">
        <v>159</v>
      </c>
      <c r="C518" t="s">
        <v>9</v>
      </c>
      <c r="D518" t="s">
        <v>504</v>
      </c>
      <c r="E518" t="s">
        <v>476</v>
      </c>
      <c r="F518">
        <v>-5.85</v>
      </c>
      <c r="G518">
        <v>106.617</v>
      </c>
      <c r="H518" s="9">
        <v>31927</v>
      </c>
      <c r="I518" s="9">
        <v>32894</v>
      </c>
      <c r="J518" s="1">
        <f t="shared" si="16"/>
        <v>2.647501711156742</v>
      </c>
      <c r="K518" t="b">
        <f t="shared" si="17"/>
        <v>0</v>
      </c>
    </row>
    <row r="519" spans="1:11" x14ac:dyDescent="0.2">
      <c r="A519">
        <v>161</v>
      </c>
      <c r="C519" t="s">
        <v>9</v>
      </c>
      <c r="D519" t="s">
        <v>505</v>
      </c>
      <c r="E519" t="s">
        <v>476</v>
      </c>
      <c r="F519">
        <v>-6.17</v>
      </c>
      <c r="G519">
        <v>106.67</v>
      </c>
      <c r="H519" s="9">
        <v>30682</v>
      </c>
      <c r="I519" s="9">
        <v>38248</v>
      </c>
      <c r="J519" s="1">
        <f t="shared" si="16"/>
        <v>20.714579055441479</v>
      </c>
      <c r="K519" t="b">
        <f t="shared" si="17"/>
        <v>0</v>
      </c>
    </row>
    <row r="520" spans="1:11" x14ac:dyDescent="0.2">
      <c r="A520">
        <v>650</v>
      </c>
      <c r="C520" t="s">
        <v>9</v>
      </c>
      <c r="D520" t="s">
        <v>506</v>
      </c>
      <c r="E520" t="s">
        <v>503</v>
      </c>
      <c r="F520">
        <v>20.67</v>
      </c>
      <c r="G520">
        <v>106.8</v>
      </c>
      <c r="H520" s="9">
        <v>21916</v>
      </c>
      <c r="I520" s="9">
        <v>22281</v>
      </c>
      <c r="J520" s="1">
        <f t="shared" si="16"/>
        <v>0.99931553730321698</v>
      </c>
      <c r="K520" t="b">
        <f t="shared" si="17"/>
        <v>0</v>
      </c>
    </row>
    <row r="521" spans="1:11" x14ac:dyDescent="0.2">
      <c r="A521">
        <v>650</v>
      </c>
      <c r="C521" t="s">
        <v>19</v>
      </c>
      <c r="D521" t="s">
        <v>506</v>
      </c>
      <c r="E521" t="s">
        <v>503</v>
      </c>
      <c r="F521">
        <v>20.67</v>
      </c>
      <c r="G521">
        <v>106.8</v>
      </c>
      <c r="H521" s="9">
        <v>34731</v>
      </c>
      <c r="I521" s="9">
        <v>35064</v>
      </c>
      <c r="J521" s="1">
        <f t="shared" si="16"/>
        <v>0.9117043121149897</v>
      </c>
      <c r="K521" t="b">
        <f t="shared" si="17"/>
        <v>0</v>
      </c>
    </row>
    <row r="522" spans="1:11" x14ac:dyDescent="0.2">
      <c r="A522">
        <v>383</v>
      </c>
      <c r="C522" t="s">
        <v>9</v>
      </c>
      <c r="D522" t="s">
        <v>507</v>
      </c>
      <c r="E522" t="s">
        <v>503</v>
      </c>
      <c r="F522">
        <v>10.33</v>
      </c>
      <c r="G522">
        <v>107.07</v>
      </c>
      <c r="H522" s="9">
        <v>31413</v>
      </c>
      <c r="I522" s="9">
        <v>37621</v>
      </c>
      <c r="J522" s="1">
        <f t="shared" si="16"/>
        <v>16.996577686516083</v>
      </c>
      <c r="K522" t="b">
        <f t="shared" si="17"/>
        <v>0</v>
      </c>
    </row>
    <row r="523" spans="1:11" x14ac:dyDescent="0.2">
      <c r="A523">
        <v>383</v>
      </c>
      <c r="C523" t="s">
        <v>19</v>
      </c>
      <c r="D523" t="s">
        <v>507</v>
      </c>
      <c r="E523" t="s">
        <v>503</v>
      </c>
      <c r="F523">
        <v>10.33</v>
      </c>
      <c r="G523">
        <v>107.07</v>
      </c>
      <c r="H523" s="9">
        <v>39370</v>
      </c>
      <c r="I523" s="9">
        <v>42039</v>
      </c>
      <c r="J523" s="1">
        <f t="shared" si="16"/>
        <v>7.3073237508555779</v>
      </c>
      <c r="K523" t="b">
        <f t="shared" si="17"/>
        <v>0</v>
      </c>
    </row>
    <row r="524" spans="1:11" x14ac:dyDescent="0.2">
      <c r="A524">
        <v>637</v>
      </c>
      <c r="C524" t="s">
        <v>9</v>
      </c>
      <c r="D524" t="s">
        <v>508</v>
      </c>
      <c r="E524" t="s">
        <v>509</v>
      </c>
      <c r="F524">
        <v>19.100000000000001</v>
      </c>
      <c r="G524">
        <v>108.617</v>
      </c>
      <c r="H524" s="9">
        <v>27395</v>
      </c>
      <c r="I524" s="9">
        <v>35795</v>
      </c>
      <c r="J524" s="1">
        <f t="shared" si="16"/>
        <v>22.997946611909651</v>
      </c>
      <c r="K524" t="b">
        <f t="shared" si="17"/>
        <v>0</v>
      </c>
    </row>
    <row r="525" spans="1:11" x14ac:dyDescent="0.2">
      <c r="A525">
        <v>162</v>
      </c>
      <c r="B525">
        <v>291</v>
      </c>
      <c r="C525" t="s">
        <v>9</v>
      </c>
      <c r="D525" t="s">
        <v>510</v>
      </c>
      <c r="E525" t="s">
        <v>476</v>
      </c>
      <c r="F525">
        <v>-7.75</v>
      </c>
      <c r="G525">
        <v>109</v>
      </c>
      <c r="H525" s="9">
        <v>30772</v>
      </c>
      <c r="I525" s="9">
        <v>38077</v>
      </c>
      <c r="J525" s="1">
        <f t="shared" si="16"/>
        <v>20</v>
      </c>
      <c r="K525" t="b">
        <f t="shared" si="17"/>
        <v>0</v>
      </c>
    </row>
    <row r="526" spans="1:11" x14ac:dyDescent="0.2">
      <c r="A526">
        <v>162</v>
      </c>
      <c r="B526">
        <v>291</v>
      </c>
      <c r="C526" t="s">
        <v>19</v>
      </c>
      <c r="D526" t="s">
        <v>510</v>
      </c>
      <c r="E526" t="s">
        <v>476</v>
      </c>
      <c r="F526">
        <v>-7.75</v>
      </c>
      <c r="G526">
        <v>109</v>
      </c>
      <c r="H526" s="9">
        <v>39133</v>
      </c>
      <c r="I526" s="9">
        <v>42039</v>
      </c>
      <c r="J526" s="1">
        <f t="shared" si="16"/>
        <v>7.956194387405886</v>
      </c>
      <c r="K526" t="b">
        <f t="shared" si="17"/>
        <v>0</v>
      </c>
    </row>
    <row r="527" spans="1:11" x14ac:dyDescent="0.2">
      <c r="A527">
        <v>636</v>
      </c>
      <c r="C527" t="s">
        <v>9</v>
      </c>
      <c r="D527" t="s">
        <v>511</v>
      </c>
      <c r="E527" t="s">
        <v>509</v>
      </c>
      <c r="F527">
        <v>21.483000000000001</v>
      </c>
      <c r="G527">
        <v>109.083</v>
      </c>
      <c r="H527" s="9">
        <v>27395</v>
      </c>
      <c r="I527" s="9">
        <v>35795</v>
      </c>
      <c r="J527" s="1">
        <f t="shared" si="16"/>
        <v>22.997946611909651</v>
      </c>
      <c r="K527" t="b">
        <f t="shared" si="17"/>
        <v>0</v>
      </c>
    </row>
    <row r="528" spans="1:11" x14ac:dyDescent="0.2">
      <c r="A528">
        <v>381</v>
      </c>
      <c r="B528">
        <v>75</v>
      </c>
      <c r="C528" t="s">
        <v>9</v>
      </c>
      <c r="D528" t="s">
        <v>512</v>
      </c>
      <c r="E528" t="s">
        <v>503</v>
      </c>
      <c r="F528">
        <v>13.775</v>
      </c>
      <c r="G528">
        <v>109.254</v>
      </c>
      <c r="H528" s="9">
        <v>34335</v>
      </c>
      <c r="I528" s="9">
        <v>38717</v>
      </c>
      <c r="J528" s="1">
        <f t="shared" si="16"/>
        <v>11.997262149212867</v>
      </c>
      <c r="K528" t="b">
        <f t="shared" si="17"/>
        <v>0</v>
      </c>
    </row>
    <row r="529" spans="1:11" x14ac:dyDescent="0.2">
      <c r="A529">
        <v>381</v>
      </c>
      <c r="B529">
        <v>75</v>
      </c>
      <c r="C529" t="s">
        <v>19</v>
      </c>
      <c r="D529" t="s">
        <v>512</v>
      </c>
      <c r="E529" t="s">
        <v>503</v>
      </c>
      <c r="F529">
        <v>13.775</v>
      </c>
      <c r="G529">
        <v>109.254</v>
      </c>
      <c r="H529" s="9">
        <v>39374</v>
      </c>
      <c r="I529" s="9">
        <v>42039</v>
      </c>
      <c r="J529" s="1">
        <f t="shared" si="16"/>
        <v>7.2963723477070497</v>
      </c>
      <c r="K529" t="b">
        <f t="shared" si="17"/>
        <v>0</v>
      </c>
    </row>
    <row r="530" spans="1:11" x14ac:dyDescent="0.2">
      <c r="A530">
        <v>638</v>
      </c>
      <c r="C530" t="s">
        <v>9</v>
      </c>
      <c r="D530" t="s">
        <v>513</v>
      </c>
      <c r="E530" t="s">
        <v>509</v>
      </c>
      <c r="F530">
        <v>20.016999999999999</v>
      </c>
      <c r="G530">
        <v>110.283</v>
      </c>
      <c r="H530" s="9">
        <v>27760</v>
      </c>
      <c r="I530" s="9">
        <v>35795</v>
      </c>
      <c r="J530" s="1">
        <f t="shared" si="16"/>
        <v>21.998631074606433</v>
      </c>
      <c r="K530" t="b">
        <f t="shared" si="17"/>
        <v>0</v>
      </c>
    </row>
    <row r="531" spans="1:11" x14ac:dyDescent="0.2">
      <c r="A531">
        <v>130</v>
      </c>
      <c r="B531">
        <v>278</v>
      </c>
      <c r="C531" t="s">
        <v>9</v>
      </c>
      <c r="D531" t="s">
        <v>514</v>
      </c>
      <c r="E531" t="s">
        <v>451</v>
      </c>
      <c r="F531">
        <v>-66.283000000000001</v>
      </c>
      <c r="G531">
        <v>110.533</v>
      </c>
      <c r="H531" s="9">
        <v>35072</v>
      </c>
      <c r="I531" s="9">
        <v>39768</v>
      </c>
      <c r="J531" s="1">
        <f t="shared" si="16"/>
        <v>12.856947296372347</v>
      </c>
      <c r="K531" t="b">
        <f t="shared" si="17"/>
        <v>0</v>
      </c>
    </row>
    <row r="532" spans="1:11" x14ac:dyDescent="0.2">
      <c r="A532">
        <v>125</v>
      </c>
      <c r="C532" t="s">
        <v>9</v>
      </c>
      <c r="D532" t="s">
        <v>515</v>
      </c>
      <c r="E532" t="s">
        <v>476</v>
      </c>
      <c r="F532">
        <v>-8.2799999999999994</v>
      </c>
      <c r="G532">
        <v>111.73</v>
      </c>
      <c r="H532" s="9">
        <v>39138</v>
      </c>
      <c r="I532" s="9">
        <v>42197</v>
      </c>
      <c r="J532" s="1">
        <f t="shared" si="16"/>
        <v>8.3750855578370977</v>
      </c>
      <c r="K532" t="b">
        <f t="shared" si="17"/>
        <v>0</v>
      </c>
    </row>
    <row r="533" spans="1:11" x14ac:dyDescent="0.2">
      <c r="A533">
        <v>635</v>
      </c>
      <c r="B533">
        <v>78</v>
      </c>
      <c r="C533" t="s">
        <v>9</v>
      </c>
      <c r="D533" t="s">
        <v>516</v>
      </c>
      <c r="E533" t="s">
        <v>509</v>
      </c>
      <c r="F533">
        <v>21.582999999999998</v>
      </c>
      <c r="G533">
        <v>111.833</v>
      </c>
      <c r="H533" s="9">
        <v>27395</v>
      </c>
      <c r="I533" s="9">
        <v>35795</v>
      </c>
      <c r="J533" s="1">
        <f t="shared" si="16"/>
        <v>22.997946611909651</v>
      </c>
      <c r="K533" t="b">
        <f t="shared" si="17"/>
        <v>0</v>
      </c>
    </row>
    <row r="534" spans="1:11" x14ac:dyDescent="0.2">
      <c r="A534">
        <v>160</v>
      </c>
      <c r="B534">
        <v>292</v>
      </c>
      <c r="C534" t="s">
        <v>9</v>
      </c>
      <c r="D534" t="s">
        <v>517</v>
      </c>
      <c r="E534" t="s">
        <v>476</v>
      </c>
      <c r="F534">
        <v>-7.2169999999999996</v>
      </c>
      <c r="G534">
        <v>112.733</v>
      </c>
      <c r="H534" s="9">
        <v>30712</v>
      </c>
      <c r="I534" s="9">
        <v>38321</v>
      </c>
      <c r="J534" s="1">
        <f t="shared" si="16"/>
        <v>20.832306639288159</v>
      </c>
      <c r="K534" t="b">
        <f t="shared" si="17"/>
        <v>0</v>
      </c>
    </row>
    <row r="535" spans="1:11" x14ac:dyDescent="0.2">
      <c r="A535">
        <v>387</v>
      </c>
      <c r="C535" t="s">
        <v>9</v>
      </c>
      <c r="D535" t="s">
        <v>518</v>
      </c>
      <c r="E535" t="s">
        <v>483</v>
      </c>
      <c r="F535">
        <v>3.26</v>
      </c>
      <c r="G535">
        <v>113.06</v>
      </c>
      <c r="H535" s="9">
        <v>33724</v>
      </c>
      <c r="I535" s="9">
        <v>41639</v>
      </c>
      <c r="J535" s="1">
        <f t="shared" si="16"/>
        <v>21.670088980150581</v>
      </c>
      <c r="K535" t="b">
        <f t="shared" si="17"/>
        <v>0</v>
      </c>
    </row>
    <row r="536" spans="1:11" x14ac:dyDescent="0.2">
      <c r="A536">
        <v>338</v>
      </c>
      <c r="C536" t="s">
        <v>9</v>
      </c>
      <c r="D536" t="s">
        <v>519</v>
      </c>
      <c r="E536" t="s">
        <v>509</v>
      </c>
      <c r="F536">
        <v>22.167000000000002</v>
      </c>
      <c r="G536">
        <v>113.55</v>
      </c>
      <c r="H536" s="9">
        <v>28491</v>
      </c>
      <c r="I536" s="9">
        <v>31198</v>
      </c>
      <c r="J536" s="1">
        <f t="shared" si="16"/>
        <v>7.4113620807665983</v>
      </c>
      <c r="K536" t="b">
        <f t="shared" si="17"/>
        <v>0</v>
      </c>
    </row>
    <row r="537" spans="1:11" x14ac:dyDescent="0.2">
      <c r="A537">
        <v>167</v>
      </c>
      <c r="B537">
        <v>52</v>
      </c>
      <c r="C537" t="s">
        <v>9</v>
      </c>
      <c r="D537" t="s">
        <v>520</v>
      </c>
      <c r="E537" t="s">
        <v>451</v>
      </c>
      <c r="F537">
        <v>-24.9</v>
      </c>
      <c r="G537">
        <v>113.65</v>
      </c>
      <c r="H537" s="9">
        <v>30779</v>
      </c>
      <c r="I537" s="9">
        <v>41274</v>
      </c>
      <c r="J537" s="1">
        <f t="shared" si="16"/>
        <v>28.733744010951405</v>
      </c>
      <c r="K537" t="b">
        <f t="shared" si="17"/>
        <v>0</v>
      </c>
    </row>
    <row r="538" spans="1:11" x14ac:dyDescent="0.2">
      <c r="A538">
        <v>388</v>
      </c>
      <c r="C538" t="s">
        <v>9</v>
      </c>
      <c r="D538" t="s">
        <v>521</v>
      </c>
      <c r="E538" t="s">
        <v>483</v>
      </c>
      <c r="F538">
        <v>4.4000000000000004</v>
      </c>
      <c r="G538">
        <v>113.967</v>
      </c>
      <c r="H538" s="9">
        <v>33959</v>
      </c>
      <c r="I538" s="9">
        <v>41639</v>
      </c>
      <c r="J538" s="1">
        <f t="shared" si="16"/>
        <v>21.026694045174537</v>
      </c>
      <c r="K538" t="b">
        <f t="shared" si="17"/>
        <v>0</v>
      </c>
    </row>
    <row r="539" spans="1:11" x14ac:dyDescent="0.2">
      <c r="A539">
        <v>329</v>
      </c>
      <c r="B539">
        <v>77</v>
      </c>
      <c r="C539" t="s">
        <v>9</v>
      </c>
      <c r="D539" t="s">
        <v>522</v>
      </c>
      <c r="E539" t="s">
        <v>509</v>
      </c>
      <c r="F539">
        <v>22.6</v>
      </c>
      <c r="G539">
        <v>114.22</v>
      </c>
      <c r="H539" s="9">
        <v>22647</v>
      </c>
      <c r="I539" s="9">
        <v>31412</v>
      </c>
      <c r="J539" s="1">
        <f t="shared" si="16"/>
        <v>23.997262149212869</v>
      </c>
      <c r="K539" t="b">
        <f t="shared" si="17"/>
        <v>0</v>
      </c>
    </row>
    <row r="540" spans="1:11" x14ac:dyDescent="0.2">
      <c r="A540">
        <v>329</v>
      </c>
      <c r="B540">
        <v>77</v>
      </c>
      <c r="C540" t="s">
        <v>19</v>
      </c>
      <c r="D540" t="s">
        <v>522</v>
      </c>
      <c r="E540" t="s">
        <v>509</v>
      </c>
      <c r="F540">
        <v>22.6</v>
      </c>
      <c r="G540">
        <v>114.22</v>
      </c>
      <c r="H540" s="9">
        <v>31413</v>
      </c>
      <c r="I540" s="9">
        <v>42004</v>
      </c>
      <c r="J540" s="1">
        <f t="shared" si="16"/>
        <v>28.996577686516083</v>
      </c>
      <c r="K540" t="b">
        <f t="shared" si="17"/>
        <v>0</v>
      </c>
    </row>
    <row r="541" spans="1:11" x14ac:dyDescent="0.2">
      <c r="A541">
        <v>158</v>
      </c>
      <c r="C541" t="s">
        <v>9</v>
      </c>
      <c r="D541" t="s">
        <v>523</v>
      </c>
      <c r="E541" t="s">
        <v>476</v>
      </c>
      <c r="F541">
        <v>-7.88</v>
      </c>
      <c r="G541">
        <v>114.38</v>
      </c>
      <c r="H541" s="9">
        <v>31942</v>
      </c>
      <c r="I541" s="9">
        <v>32852</v>
      </c>
      <c r="J541" s="1">
        <f t="shared" si="16"/>
        <v>2.4914442162902124</v>
      </c>
      <c r="K541" t="b">
        <f t="shared" si="17"/>
        <v>0</v>
      </c>
    </row>
    <row r="542" spans="1:11" x14ac:dyDescent="0.2">
      <c r="A542">
        <v>163</v>
      </c>
      <c r="B542">
        <v>49</v>
      </c>
      <c r="C542" t="s">
        <v>9</v>
      </c>
      <c r="D542" t="s">
        <v>524</v>
      </c>
      <c r="E542" t="s">
        <v>476</v>
      </c>
      <c r="F542">
        <v>-8.766</v>
      </c>
      <c r="G542">
        <v>115.217</v>
      </c>
      <c r="H542" s="9">
        <v>32262</v>
      </c>
      <c r="I542" s="9">
        <v>38350</v>
      </c>
      <c r="J542" s="1">
        <f t="shared" si="16"/>
        <v>16.668035592060232</v>
      </c>
      <c r="K542" t="b">
        <f t="shared" si="17"/>
        <v>0</v>
      </c>
    </row>
    <row r="543" spans="1:11" x14ac:dyDescent="0.2">
      <c r="A543">
        <v>163</v>
      </c>
      <c r="B543">
        <v>49</v>
      </c>
      <c r="C543" t="s">
        <v>19</v>
      </c>
      <c r="D543" t="s">
        <v>524</v>
      </c>
      <c r="E543" t="s">
        <v>476</v>
      </c>
      <c r="F543">
        <v>-8.766</v>
      </c>
      <c r="G543">
        <v>115.217</v>
      </c>
      <c r="H543" s="9">
        <v>38741</v>
      </c>
      <c r="I543" s="9">
        <v>42039</v>
      </c>
      <c r="J543" s="1">
        <f t="shared" si="16"/>
        <v>9.02943189596167</v>
      </c>
      <c r="K543" t="b">
        <f t="shared" si="17"/>
        <v>0</v>
      </c>
    </row>
    <row r="544" spans="1:11" x14ac:dyDescent="0.2">
      <c r="A544">
        <v>641</v>
      </c>
      <c r="C544" t="s">
        <v>9</v>
      </c>
      <c r="D544" t="s">
        <v>525</v>
      </c>
      <c r="E544" t="s">
        <v>509</v>
      </c>
      <c r="F544">
        <v>22.75</v>
      </c>
      <c r="G544">
        <v>115.35</v>
      </c>
      <c r="H544" s="9">
        <v>27395</v>
      </c>
      <c r="I544" s="9">
        <v>35795</v>
      </c>
      <c r="J544" s="1">
        <f t="shared" si="16"/>
        <v>22.997946611909651</v>
      </c>
      <c r="K544" t="b">
        <f t="shared" si="17"/>
        <v>0</v>
      </c>
    </row>
    <row r="545" spans="1:11" x14ac:dyDescent="0.2">
      <c r="A545">
        <v>175</v>
      </c>
      <c r="B545">
        <v>53</v>
      </c>
      <c r="C545" t="s">
        <v>9</v>
      </c>
      <c r="D545" t="s">
        <v>526</v>
      </c>
      <c r="E545" t="s">
        <v>451</v>
      </c>
      <c r="F545">
        <v>-32.049999999999997</v>
      </c>
      <c r="G545">
        <v>115.733</v>
      </c>
      <c r="H545" s="9">
        <v>30682</v>
      </c>
      <c r="I545" s="9">
        <v>42216</v>
      </c>
      <c r="J545" s="1">
        <f t="shared" si="16"/>
        <v>31.578370978781656</v>
      </c>
      <c r="K545" t="b">
        <f t="shared" si="17"/>
        <v>0</v>
      </c>
    </row>
    <row r="546" spans="1:11" x14ac:dyDescent="0.2">
      <c r="A546">
        <v>132</v>
      </c>
      <c r="C546" t="s">
        <v>9</v>
      </c>
      <c r="D546" t="s">
        <v>527</v>
      </c>
      <c r="E546" t="s">
        <v>451</v>
      </c>
      <c r="F546">
        <v>-31.83</v>
      </c>
      <c r="G546">
        <v>115.74</v>
      </c>
      <c r="H546" s="9">
        <v>33604</v>
      </c>
      <c r="I546" s="9">
        <v>42216</v>
      </c>
      <c r="J546" s="1">
        <f t="shared" si="16"/>
        <v>23.578370978781656</v>
      </c>
      <c r="K546" t="b">
        <f t="shared" si="17"/>
        <v>0</v>
      </c>
    </row>
    <row r="547" spans="1:11" x14ac:dyDescent="0.2">
      <c r="A547">
        <v>386</v>
      </c>
      <c r="C547" t="s">
        <v>9</v>
      </c>
      <c r="D547" t="s">
        <v>528</v>
      </c>
      <c r="E547" t="s">
        <v>483</v>
      </c>
      <c r="F547">
        <v>5.9829999999999997</v>
      </c>
      <c r="G547">
        <v>116.06699999999999</v>
      </c>
      <c r="H547" s="9">
        <v>31951</v>
      </c>
      <c r="I547" s="9">
        <v>41639</v>
      </c>
      <c r="J547" s="1">
        <f t="shared" si="16"/>
        <v>26.524298425735797</v>
      </c>
      <c r="K547" t="b">
        <f t="shared" si="17"/>
        <v>0</v>
      </c>
    </row>
    <row r="548" spans="1:11" x14ac:dyDescent="0.2">
      <c r="A548">
        <v>419</v>
      </c>
      <c r="C548" t="s">
        <v>9</v>
      </c>
      <c r="D548" t="s">
        <v>529</v>
      </c>
      <c r="E548" t="s">
        <v>476</v>
      </c>
      <c r="F548">
        <v>-8.7319999999999993</v>
      </c>
      <c r="G548">
        <v>116.07299999999999</v>
      </c>
      <c r="H548" s="9">
        <v>39713</v>
      </c>
      <c r="I548" s="9">
        <v>42039</v>
      </c>
      <c r="J548" s="1">
        <f t="shared" si="16"/>
        <v>6.368240930869268</v>
      </c>
      <c r="K548" t="b">
        <f t="shared" si="17"/>
        <v>0</v>
      </c>
    </row>
    <row r="549" spans="1:11" x14ac:dyDescent="0.2">
      <c r="A549">
        <v>411</v>
      </c>
      <c r="C549" t="s">
        <v>9</v>
      </c>
      <c r="D549" t="s">
        <v>530</v>
      </c>
      <c r="E549" t="s">
        <v>476</v>
      </c>
      <c r="F549">
        <v>-1.2669999999999999</v>
      </c>
      <c r="G549">
        <v>116.8</v>
      </c>
      <c r="H549" s="9">
        <v>15675</v>
      </c>
      <c r="I549" s="9">
        <v>16040</v>
      </c>
      <c r="J549" s="1">
        <f t="shared" si="16"/>
        <v>0.99931553730321698</v>
      </c>
      <c r="K549" t="b">
        <f t="shared" si="17"/>
        <v>0</v>
      </c>
    </row>
    <row r="550" spans="1:11" x14ac:dyDescent="0.2">
      <c r="A550">
        <v>414</v>
      </c>
      <c r="C550" t="s">
        <v>9</v>
      </c>
      <c r="D550" t="s">
        <v>531</v>
      </c>
      <c r="E550" t="s">
        <v>476</v>
      </c>
      <c r="F550">
        <v>-0.68300000000000005</v>
      </c>
      <c r="G550">
        <v>117.417</v>
      </c>
      <c r="H550" s="9">
        <v>15711</v>
      </c>
      <c r="I550" s="9">
        <v>16406</v>
      </c>
      <c r="J550" s="1">
        <f t="shared" si="16"/>
        <v>1.9028062970568105</v>
      </c>
      <c r="K550" t="b">
        <f t="shared" si="17"/>
        <v>0</v>
      </c>
    </row>
    <row r="551" spans="1:11" x14ac:dyDescent="0.2">
      <c r="A551">
        <v>410</v>
      </c>
      <c r="C551" t="s">
        <v>9</v>
      </c>
      <c r="D551" t="s">
        <v>532</v>
      </c>
      <c r="E551" t="s">
        <v>476</v>
      </c>
      <c r="F551">
        <v>2.1</v>
      </c>
      <c r="G551">
        <v>117.75</v>
      </c>
      <c r="H551" s="9">
        <v>15707</v>
      </c>
      <c r="I551" s="9">
        <v>16406</v>
      </c>
      <c r="J551" s="1">
        <f t="shared" si="16"/>
        <v>1.9137577002053388</v>
      </c>
      <c r="K551" t="b">
        <f t="shared" si="17"/>
        <v>0</v>
      </c>
    </row>
    <row r="552" spans="1:11" x14ac:dyDescent="0.2">
      <c r="A552">
        <v>385</v>
      </c>
      <c r="C552" t="s">
        <v>9</v>
      </c>
      <c r="D552" t="s">
        <v>533</v>
      </c>
      <c r="E552" t="s">
        <v>483</v>
      </c>
      <c r="F552">
        <v>4.2329999999999997</v>
      </c>
      <c r="G552">
        <v>117.883</v>
      </c>
      <c r="H552" s="9">
        <v>31954</v>
      </c>
      <c r="I552" s="9">
        <v>41639</v>
      </c>
      <c r="J552" s="1">
        <f t="shared" si="16"/>
        <v>26.5160848733744</v>
      </c>
      <c r="K552" t="b">
        <f t="shared" si="17"/>
        <v>0</v>
      </c>
    </row>
    <row r="553" spans="1:11" x14ac:dyDescent="0.2">
      <c r="A553">
        <v>376</v>
      </c>
      <c r="B553">
        <v>247</v>
      </c>
      <c r="C553" t="s">
        <v>9</v>
      </c>
      <c r="D553" t="s">
        <v>534</v>
      </c>
      <c r="E553" t="s">
        <v>509</v>
      </c>
      <c r="F553">
        <v>24.45</v>
      </c>
      <c r="G553">
        <v>118.06699999999999</v>
      </c>
      <c r="H553" s="9">
        <v>19725</v>
      </c>
      <c r="I553" s="9">
        <v>35795</v>
      </c>
      <c r="J553" s="1">
        <f t="shared" si="16"/>
        <v>43.997262149212865</v>
      </c>
      <c r="K553" t="b">
        <f t="shared" si="17"/>
        <v>0</v>
      </c>
    </row>
    <row r="554" spans="1:11" x14ac:dyDescent="0.2">
      <c r="A554">
        <v>389</v>
      </c>
      <c r="C554" t="s">
        <v>9</v>
      </c>
      <c r="D554" t="s">
        <v>535</v>
      </c>
      <c r="E554" t="s">
        <v>483</v>
      </c>
      <c r="F554">
        <v>5.8170000000000002</v>
      </c>
      <c r="G554">
        <v>118.08</v>
      </c>
      <c r="H554" s="9">
        <v>34327</v>
      </c>
      <c r="I554" s="9">
        <v>41639</v>
      </c>
      <c r="J554" s="1">
        <f t="shared" si="16"/>
        <v>20.019164955509925</v>
      </c>
      <c r="K554" t="b">
        <f t="shared" si="17"/>
        <v>0</v>
      </c>
    </row>
    <row r="555" spans="1:11" x14ac:dyDescent="0.2">
      <c r="A555">
        <v>169</v>
      </c>
      <c r="B555">
        <v>51</v>
      </c>
      <c r="C555" t="s">
        <v>9</v>
      </c>
      <c r="D555" t="s">
        <v>536</v>
      </c>
      <c r="E555" t="s">
        <v>451</v>
      </c>
      <c r="F555">
        <v>-20.317</v>
      </c>
      <c r="G555">
        <v>118.56699999999999</v>
      </c>
      <c r="H555" s="9">
        <v>30682</v>
      </c>
      <c r="I555" s="9">
        <v>41063</v>
      </c>
      <c r="J555" s="1">
        <f t="shared" si="16"/>
        <v>28.421629021218344</v>
      </c>
      <c r="K555" t="b">
        <f t="shared" si="17"/>
        <v>0</v>
      </c>
    </row>
    <row r="556" spans="1:11" x14ac:dyDescent="0.2">
      <c r="A556">
        <v>380</v>
      </c>
      <c r="C556" t="s">
        <v>9</v>
      </c>
      <c r="D556" t="s">
        <v>537</v>
      </c>
      <c r="E556" t="s">
        <v>538</v>
      </c>
      <c r="F556">
        <v>9.75</v>
      </c>
      <c r="G556">
        <v>118.733</v>
      </c>
      <c r="H556" s="9">
        <v>35796</v>
      </c>
      <c r="I556" s="9">
        <v>41772</v>
      </c>
      <c r="J556" s="1">
        <f t="shared" si="16"/>
        <v>16.361396303901437</v>
      </c>
      <c r="K556" t="b">
        <f t="shared" si="17"/>
        <v>0</v>
      </c>
    </row>
    <row r="557" spans="1:11" x14ac:dyDescent="0.2">
      <c r="A557">
        <v>639</v>
      </c>
      <c r="C557" t="s">
        <v>9</v>
      </c>
      <c r="D557" t="s">
        <v>539</v>
      </c>
      <c r="E557" t="s">
        <v>509</v>
      </c>
      <c r="F557">
        <v>34.75</v>
      </c>
      <c r="G557">
        <v>119.42</v>
      </c>
      <c r="H557" s="9">
        <v>27395</v>
      </c>
      <c r="I557" s="9">
        <v>35795</v>
      </c>
      <c r="J557" s="1">
        <f t="shared" si="16"/>
        <v>22.997946611909651</v>
      </c>
      <c r="K557" t="b">
        <f t="shared" si="17"/>
        <v>0</v>
      </c>
    </row>
    <row r="558" spans="1:11" x14ac:dyDescent="0.2">
      <c r="A558">
        <v>642</v>
      </c>
      <c r="C558" t="s">
        <v>9</v>
      </c>
      <c r="D558" t="s">
        <v>540</v>
      </c>
      <c r="E558" t="s">
        <v>509</v>
      </c>
      <c r="F558">
        <v>35.383000000000003</v>
      </c>
      <c r="G558">
        <v>119.55</v>
      </c>
      <c r="H558" s="9">
        <v>27395</v>
      </c>
      <c r="I558" s="9">
        <v>35795</v>
      </c>
      <c r="J558" s="1">
        <f t="shared" si="16"/>
        <v>22.997946611909651</v>
      </c>
      <c r="K558" t="b">
        <f t="shared" si="17"/>
        <v>0</v>
      </c>
    </row>
    <row r="559" spans="1:11" x14ac:dyDescent="0.2">
      <c r="A559">
        <v>655</v>
      </c>
      <c r="C559" t="s">
        <v>9</v>
      </c>
      <c r="D559" t="s">
        <v>541</v>
      </c>
      <c r="E559" t="s">
        <v>538</v>
      </c>
      <c r="F559">
        <v>13.82</v>
      </c>
      <c r="G559">
        <v>120.21</v>
      </c>
      <c r="H559" s="9">
        <v>40340</v>
      </c>
      <c r="I559" s="9">
        <v>42039</v>
      </c>
      <c r="J559" s="1">
        <f t="shared" si="16"/>
        <v>4.6516084873374401</v>
      </c>
      <c r="K559" t="b">
        <f t="shared" si="17"/>
        <v>0</v>
      </c>
    </row>
    <row r="560" spans="1:11" x14ac:dyDescent="0.2">
      <c r="A560">
        <v>340</v>
      </c>
      <c r="C560" t="s">
        <v>9</v>
      </c>
      <c r="D560" t="s">
        <v>542</v>
      </c>
      <c r="E560" t="s">
        <v>543</v>
      </c>
      <c r="F560">
        <v>22.617000000000001</v>
      </c>
      <c r="G560">
        <v>120.283</v>
      </c>
      <c r="H560" s="9">
        <v>29221</v>
      </c>
      <c r="I560" s="9">
        <v>42004</v>
      </c>
      <c r="J560" s="1">
        <f t="shared" si="16"/>
        <v>34.997946611909654</v>
      </c>
      <c r="K560" t="b">
        <f t="shared" si="17"/>
        <v>0</v>
      </c>
    </row>
    <row r="561" spans="1:11" x14ac:dyDescent="0.2">
      <c r="A561">
        <v>382</v>
      </c>
      <c r="C561" t="s">
        <v>9</v>
      </c>
      <c r="D561" t="s">
        <v>544</v>
      </c>
      <c r="E561" t="s">
        <v>538</v>
      </c>
      <c r="F561">
        <v>14.817</v>
      </c>
      <c r="G561">
        <v>120.283</v>
      </c>
      <c r="H561" s="9">
        <v>39140</v>
      </c>
      <c r="I561" s="9">
        <v>42039</v>
      </c>
      <c r="J561" s="1">
        <f t="shared" si="16"/>
        <v>7.9370294318959616</v>
      </c>
      <c r="K561" t="b">
        <f t="shared" si="17"/>
        <v>0</v>
      </c>
    </row>
    <row r="562" spans="1:11" x14ac:dyDescent="0.2">
      <c r="A562">
        <v>654</v>
      </c>
      <c r="C562" t="s">
        <v>9</v>
      </c>
      <c r="D562" t="s">
        <v>545</v>
      </c>
      <c r="E562" t="s">
        <v>538</v>
      </c>
      <c r="F562">
        <v>18.170000000000002</v>
      </c>
      <c r="G562">
        <v>120.97</v>
      </c>
      <c r="H562" s="9">
        <v>40095</v>
      </c>
      <c r="I562" s="9">
        <v>42068</v>
      </c>
      <c r="J562" s="1">
        <f t="shared" si="16"/>
        <v>5.4017796030116356</v>
      </c>
      <c r="K562" t="b">
        <f t="shared" si="17"/>
        <v>0</v>
      </c>
    </row>
    <row r="563" spans="1:11" x14ac:dyDescent="0.2">
      <c r="A563">
        <v>373</v>
      </c>
      <c r="B563">
        <v>70</v>
      </c>
      <c r="C563" t="s">
        <v>9</v>
      </c>
      <c r="D563" t="s">
        <v>546</v>
      </c>
      <c r="E563" t="s">
        <v>538</v>
      </c>
      <c r="F563">
        <v>6.0670000000000002</v>
      </c>
      <c r="G563">
        <v>121</v>
      </c>
      <c r="H563" s="9">
        <v>30682</v>
      </c>
      <c r="I563" s="9">
        <v>35064</v>
      </c>
      <c r="J563" s="1">
        <f t="shared" si="16"/>
        <v>11.997262149212867</v>
      </c>
      <c r="K563" t="b">
        <f t="shared" si="17"/>
        <v>0</v>
      </c>
    </row>
    <row r="564" spans="1:11" x14ac:dyDescent="0.2">
      <c r="A564">
        <v>370</v>
      </c>
      <c r="B564">
        <v>73</v>
      </c>
      <c r="C564" t="s">
        <v>9</v>
      </c>
      <c r="D564" t="s">
        <v>547</v>
      </c>
      <c r="E564" t="s">
        <v>538</v>
      </c>
      <c r="F564">
        <v>14.64</v>
      </c>
      <c r="G564">
        <v>121.08</v>
      </c>
      <c r="H564" s="9">
        <v>30682</v>
      </c>
      <c r="I564" s="9">
        <v>42068</v>
      </c>
      <c r="J564" s="1">
        <f t="shared" si="16"/>
        <v>31.173169062286107</v>
      </c>
      <c r="K564" t="b">
        <f t="shared" si="17"/>
        <v>0</v>
      </c>
    </row>
    <row r="565" spans="1:11" x14ac:dyDescent="0.2">
      <c r="A565">
        <v>370</v>
      </c>
      <c r="B565">
        <v>73</v>
      </c>
      <c r="C565" t="s">
        <v>19</v>
      </c>
      <c r="D565" t="s">
        <v>547</v>
      </c>
      <c r="E565" t="s">
        <v>538</v>
      </c>
      <c r="F565">
        <v>14.64</v>
      </c>
      <c r="G565">
        <v>121.08</v>
      </c>
      <c r="H565" s="9">
        <v>38807</v>
      </c>
      <c r="I565" s="9">
        <v>41002</v>
      </c>
      <c r="J565" s="1">
        <f t="shared" si="16"/>
        <v>6.0095824777549627</v>
      </c>
      <c r="K565" t="b">
        <f t="shared" si="17"/>
        <v>0</v>
      </c>
    </row>
    <row r="566" spans="1:11" x14ac:dyDescent="0.2">
      <c r="A566">
        <v>632</v>
      </c>
      <c r="B566">
        <v>94</v>
      </c>
      <c r="C566" t="s">
        <v>9</v>
      </c>
      <c r="D566" t="s">
        <v>548</v>
      </c>
      <c r="E566" t="s">
        <v>509</v>
      </c>
      <c r="F566">
        <v>28.082999999999998</v>
      </c>
      <c r="G566">
        <v>121.28</v>
      </c>
      <c r="H566" s="9">
        <v>27395</v>
      </c>
      <c r="I566" s="9">
        <v>35795</v>
      </c>
      <c r="J566" s="1">
        <f t="shared" si="16"/>
        <v>22.997946611909651</v>
      </c>
      <c r="K566" t="b">
        <f t="shared" si="17"/>
        <v>0</v>
      </c>
    </row>
    <row r="567" spans="1:11" x14ac:dyDescent="0.2">
      <c r="A567">
        <v>633</v>
      </c>
      <c r="B567">
        <v>283</v>
      </c>
      <c r="C567" t="s">
        <v>9</v>
      </c>
      <c r="D567" t="s">
        <v>549</v>
      </c>
      <c r="E567" t="s">
        <v>509</v>
      </c>
      <c r="F567">
        <v>32.133000000000003</v>
      </c>
      <c r="G567">
        <v>121.617</v>
      </c>
      <c r="H567" s="9">
        <v>27395</v>
      </c>
      <c r="I567" s="9">
        <v>35369</v>
      </c>
      <c r="J567" s="1">
        <f t="shared" si="16"/>
        <v>21.831622176591377</v>
      </c>
      <c r="K567" t="b">
        <f t="shared" si="17"/>
        <v>0</v>
      </c>
    </row>
    <row r="568" spans="1:11" x14ac:dyDescent="0.2">
      <c r="A568">
        <v>630</v>
      </c>
      <c r="C568" t="s">
        <v>9</v>
      </c>
      <c r="D568" t="s">
        <v>550</v>
      </c>
      <c r="E568" t="s">
        <v>509</v>
      </c>
      <c r="F568">
        <v>38.933</v>
      </c>
      <c r="G568">
        <v>121.667</v>
      </c>
      <c r="H568" s="9">
        <v>27395</v>
      </c>
      <c r="I568" s="9">
        <v>33238</v>
      </c>
      <c r="J568" s="1">
        <f t="shared" si="16"/>
        <v>15.997262149212867</v>
      </c>
      <c r="K568" t="b">
        <f t="shared" si="17"/>
        <v>0</v>
      </c>
    </row>
    <row r="569" spans="1:11" x14ac:dyDescent="0.2">
      <c r="A569">
        <v>631</v>
      </c>
      <c r="C569" t="s">
        <v>9</v>
      </c>
      <c r="D569" t="s">
        <v>551</v>
      </c>
      <c r="E569" t="s">
        <v>509</v>
      </c>
      <c r="F569">
        <v>38.866999999999997</v>
      </c>
      <c r="G569">
        <v>121.68300000000001</v>
      </c>
      <c r="H569" s="9">
        <v>33239</v>
      </c>
      <c r="I569" s="9">
        <v>35795</v>
      </c>
      <c r="J569" s="1">
        <f t="shared" si="16"/>
        <v>6.9979466119096507</v>
      </c>
      <c r="K569" t="b">
        <f t="shared" si="17"/>
        <v>0</v>
      </c>
    </row>
    <row r="570" spans="1:11" x14ac:dyDescent="0.2">
      <c r="A570">
        <v>341</v>
      </c>
      <c r="C570" t="s">
        <v>9</v>
      </c>
      <c r="D570" t="s">
        <v>552</v>
      </c>
      <c r="E570" t="s">
        <v>543</v>
      </c>
      <c r="F570">
        <v>25.15</v>
      </c>
      <c r="G570">
        <v>121.75</v>
      </c>
      <c r="H570" s="9">
        <v>29221</v>
      </c>
      <c r="I570" s="9">
        <v>42004</v>
      </c>
      <c r="J570" s="1">
        <f t="shared" si="16"/>
        <v>34.997946611909654</v>
      </c>
      <c r="K570" t="b">
        <f t="shared" si="17"/>
        <v>0</v>
      </c>
    </row>
    <row r="571" spans="1:11" x14ac:dyDescent="0.2">
      <c r="A571">
        <v>176</v>
      </c>
      <c r="B571">
        <v>54</v>
      </c>
      <c r="C571" t="s">
        <v>9</v>
      </c>
      <c r="D571" t="s">
        <v>553</v>
      </c>
      <c r="E571" t="s">
        <v>451</v>
      </c>
      <c r="F571">
        <v>-33.871000000000002</v>
      </c>
      <c r="G571">
        <v>121.895</v>
      </c>
      <c r="H571" s="9">
        <v>31048</v>
      </c>
      <c r="I571" s="9">
        <v>42216</v>
      </c>
      <c r="J571" s="1">
        <f t="shared" si="16"/>
        <v>30.576317590691307</v>
      </c>
      <c r="K571" t="b">
        <f t="shared" si="17"/>
        <v>0</v>
      </c>
    </row>
    <row r="572" spans="1:11" x14ac:dyDescent="0.2">
      <c r="A572">
        <v>166</v>
      </c>
      <c r="B572">
        <v>40</v>
      </c>
      <c r="C572" t="s">
        <v>9</v>
      </c>
      <c r="D572" t="s">
        <v>554</v>
      </c>
      <c r="E572" t="s">
        <v>451</v>
      </c>
      <c r="F572">
        <v>-18.001000000000001</v>
      </c>
      <c r="G572">
        <v>122.21899999999999</v>
      </c>
      <c r="H572" s="9">
        <v>31605</v>
      </c>
      <c r="I572" s="9">
        <v>42216</v>
      </c>
      <c r="J572" s="1">
        <f t="shared" si="16"/>
        <v>29.051334702258728</v>
      </c>
      <c r="K572" t="b">
        <f t="shared" si="17"/>
        <v>0</v>
      </c>
    </row>
    <row r="573" spans="1:11" x14ac:dyDescent="0.2">
      <c r="A573">
        <v>371</v>
      </c>
      <c r="B573">
        <v>72</v>
      </c>
      <c r="C573" t="s">
        <v>9</v>
      </c>
      <c r="D573" t="s">
        <v>555</v>
      </c>
      <c r="E573" t="s">
        <v>538</v>
      </c>
      <c r="F573">
        <v>13.161</v>
      </c>
      <c r="G573">
        <v>123.758</v>
      </c>
      <c r="H573" s="9">
        <v>30682</v>
      </c>
      <c r="I573" s="9">
        <v>42060</v>
      </c>
      <c r="J573" s="1">
        <f t="shared" si="16"/>
        <v>31.15126625598905</v>
      </c>
      <c r="K573" t="b">
        <f t="shared" si="17"/>
        <v>0</v>
      </c>
    </row>
    <row r="574" spans="1:11" x14ac:dyDescent="0.2">
      <c r="A574">
        <v>379</v>
      </c>
      <c r="C574" t="s">
        <v>9</v>
      </c>
      <c r="D574" t="s">
        <v>556</v>
      </c>
      <c r="E574" t="s">
        <v>538</v>
      </c>
      <c r="F574">
        <v>10.3</v>
      </c>
      <c r="G574">
        <v>123.917</v>
      </c>
      <c r="H574" s="9">
        <v>35796</v>
      </c>
      <c r="I574" s="9">
        <v>41786</v>
      </c>
      <c r="J574" s="1">
        <f t="shared" si="16"/>
        <v>16.399726214921287</v>
      </c>
      <c r="K574" t="b">
        <f t="shared" si="17"/>
        <v>0</v>
      </c>
    </row>
    <row r="575" spans="1:11" x14ac:dyDescent="0.2">
      <c r="A575">
        <v>365</v>
      </c>
      <c r="C575" t="s">
        <v>9</v>
      </c>
      <c r="D575" t="s">
        <v>557</v>
      </c>
      <c r="E575" t="s">
        <v>423</v>
      </c>
      <c r="F575">
        <v>24.332999999999998</v>
      </c>
      <c r="G575">
        <v>124.17</v>
      </c>
      <c r="H575" s="9">
        <v>25204</v>
      </c>
      <c r="I575" s="9">
        <v>42004</v>
      </c>
      <c r="J575" s="1">
        <f t="shared" si="16"/>
        <v>45.995893223819301</v>
      </c>
      <c r="K575" t="b">
        <f t="shared" si="17"/>
        <v>0</v>
      </c>
    </row>
    <row r="576" spans="1:11" x14ac:dyDescent="0.2">
      <c r="A576">
        <v>33</v>
      </c>
      <c r="B576">
        <v>69</v>
      </c>
      <c r="C576" t="s">
        <v>9</v>
      </c>
      <c r="D576" t="s">
        <v>558</v>
      </c>
      <c r="E576" t="s">
        <v>476</v>
      </c>
      <c r="F576">
        <v>1.43</v>
      </c>
      <c r="G576">
        <v>125.2</v>
      </c>
      <c r="H576" s="9">
        <v>31760</v>
      </c>
      <c r="I576" s="9">
        <v>42039</v>
      </c>
      <c r="J576" s="1">
        <f t="shared" si="16"/>
        <v>28.142368240930868</v>
      </c>
      <c r="K576" t="b">
        <f t="shared" si="17"/>
        <v>0</v>
      </c>
    </row>
    <row r="577" spans="1:11" x14ac:dyDescent="0.2">
      <c r="A577">
        <v>372</v>
      </c>
      <c r="B577">
        <v>71</v>
      </c>
      <c r="C577" t="s">
        <v>9</v>
      </c>
      <c r="D577" t="s">
        <v>559</v>
      </c>
      <c r="E577" t="s">
        <v>538</v>
      </c>
      <c r="F577">
        <v>7.8330000000000002</v>
      </c>
      <c r="G577">
        <v>125.633</v>
      </c>
      <c r="H577" s="9">
        <v>30682</v>
      </c>
      <c r="I577" s="9">
        <v>35642</v>
      </c>
      <c r="J577" s="1">
        <f t="shared" si="16"/>
        <v>13.579739904175222</v>
      </c>
      <c r="K577" t="b">
        <f t="shared" si="17"/>
        <v>0</v>
      </c>
    </row>
    <row r="578" spans="1:11" x14ac:dyDescent="0.2">
      <c r="A578">
        <v>372</v>
      </c>
      <c r="B578">
        <v>71</v>
      </c>
      <c r="C578" t="s">
        <v>19</v>
      </c>
      <c r="D578" t="s">
        <v>559</v>
      </c>
      <c r="E578" t="s">
        <v>538</v>
      </c>
      <c r="F578">
        <v>7.8330000000000002</v>
      </c>
      <c r="G578">
        <v>125.633</v>
      </c>
      <c r="H578" s="9">
        <v>35796</v>
      </c>
      <c r="I578" s="9">
        <v>42039</v>
      </c>
      <c r="J578" s="1">
        <f t="shared" si="16"/>
        <v>17.09240246406571</v>
      </c>
      <c r="K578" t="b">
        <f t="shared" si="17"/>
        <v>0</v>
      </c>
    </row>
    <row r="579" spans="1:11" x14ac:dyDescent="0.2">
      <c r="A579">
        <v>355</v>
      </c>
      <c r="B579">
        <v>81</v>
      </c>
      <c r="C579" t="s">
        <v>9</v>
      </c>
      <c r="D579" t="s">
        <v>560</v>
      </c>
      <c r="E579" t="s">
        <v>423</v>
      </c>
      <c r="F579">
        <v>26.22</v>
      </c>
      <c r="G579">
        <v>127.67</v>
      </c>
      <c r="H579" s="9">
        <v>24319</v>
      </c>
      <c r="I579" s="9">
        <v>42004</v>
      </c>
      <c r="J579" s="1">
        <f t="shared" ref="J579:J642" si="18">(I579-H579)/365.25</f>
        <v>48.418891170431209</v>
      </c>
      <c r="K579" t="b">
        <f t="shared" ref="K579:K642" si="19">IF(AND(F579 &gt; $M$2-$M$4,F579 &lt; $M$2+$M$4,G579 &gt; $M$3-$M$5, G579 &lt; $M$3+$M$5, J579 &gt;= $M$6), TRUE)</f>
        <v>0</v>
      </c>
    </row>
    <row r="580" spans="1:11" x14ac:dyDescent="0.2">
      <c r="A580">
        <v>165</v>
      </c>
      <c r="C580" t="s">
        <v>9</v>
      </c>
      <c r="D580" t="s">
        <v>561</v>
      </c>
      <c r="E580" t="s">
        <v>451</v>
      </c>
      <c r="F580">
        <v>-15.45</v>
      </c>
      <c r="G580">
        <v>128.1</v>
      </c>
      <c r="H580" s="9">
        <v>30902</v>
      </c>
      <c r="I580" s="9">
        <v>41274</v>
      </c>
      <c r="J580" s="1">
        <f t="shared" si="18"/>
        <v>28.396988364134156</v>
      </c>
      <c r="K580" t="b">
        <f t="shared" si="19"/>
        <v>0</v>
      </c>
    </row>
    <row r="581" spans="1:11" x14ac:dyDescent="0.2">
      <c r="A581">
        <v>133</v>
      </c>
      <c r="B581">
        <v>68</v>
      </c>
      <c r="C581" t="s">
        <v>9</v>
      </c>
      <c r="D581" t="s">
        <v>562</v>
      </c>
      <c r="E581" t="s">
        <v>476</v>
      </c>
      <c r="F581">
        <v>-3.6829999999999998</v>
      </c>
      <c r="G581">
        <v>128.18299999999999</v>
      </c>
      <c r="H581" s="9">
        <v>33828</v>
      </c>
      <c r="I581" s="9">
        <v>38199</v>
      </c>
      <c r="J581" s="1">
        <f t="shared" si="18"/>
        <v>11.967145790554415</v>
      </c>
      <c r="K581" t="b">
        <f t="shared" si="19"/>
        <v>0</v>
      </c>
    </row>
    <row r="582" spans="1:11" x14ac:dyDescent="0.2">
      <c r="A582">
        <v>133</v>
      </c>
      <c r="B582">
        <v>68</v>
      </c>
      <c r="C582" t="s">
        <v>19</v>
      </c>
      <c r="D582" t="s">
        <v>562</v>
      </c>
      <c r="E582" t="s">
        <v>476</v>
      </c>
      <c r="F582">
        <v>-3.6829999999999998</v>
      </c>
      <c r="G582">
        <v>128.18299999999999</v>
      </c>
      <c r="H582" s="9">
        <v>39722</v>
      </c>
      <c r="I582" s="9">
        <v>42044</v>
      </c>
      <c r="J582" s="1">
        <f t="shared" si="18"/>
        <v>6.3572895277207389</v>
      </c>
      <c r="K582" t="b">
        <f t="shared" si="19"/>
        <v>0</v>
      </c>
    </row>
    <row r="583" spans="1:11" x14ac:dyDescent="0.2">
      <c r="A583">
        <v>359</v>
      </c>
      <c r="C583" t="s">
        <v>9</v>
      </c>
      <c r="D583" t="s">
        <v>563</v>
      </c>
      <c r="E583" t="s">
        <v>423</v>
      </c>
      <c r="F583">
        <v>28.382999999999999</v>
      </c>
      <c r="G583">
        <v>129.5</v>
      </c>
      <c r="H583" s="9">
        <v>20918</v>
      </c>
      <c r="I583" s="9">
        <v>41639</v>
      </c>
      <c r="J583" s="1">
        <f t="shared" si="18"/>
        <v>56.73100616016427</v>
      </c>
      <c r="K583" t="b">
        <f t="shared" si="19"/>
        <v>0</v>
      </c>
    </row>
    <row r="584" spans="1:11" x14ac:dyDescent="0.2">
      <c r="A584">
        <v>345</v>
      </c>
      <c r="C584" t="s">
        <v>9</v>
      </c>
      <c r="D584" t="s">
        <v>564</v>
      </c>
      <c r="E584" t="s">
        <v>423</v>
      </c>
      <c r="F584">
        <v>29.83</v>
      </c>
      <c r="G584">
        <v>129.85</v>
      </c>
      <c r="H584" s="9">
        <v>30710</v>
      </c>
      <c r="I584" s="9">
        <v>41639</v>
      </c>
      <c r="J584" s="1">
        <f t="shared" si="18"/>
        <v>29.921971252566735</v>
      </c>
      <c r="K584" t="b">
        <f t="shared" si="19"/>
        <v>0</v>
      </c>
    </row>
    <row r="585" spans="1:11" x14ac:dyDescent="0.2">
      <c r="A585">
        <v>362</v>
      </c>
      <c r="B585">
        <v>83</v>
      </c>
      <c r="C585" t="s">
        <v>9</v>
      </c>
      <c r="D585" t="s">
        <v>565</v>
      </c>
      <c r="E585" t="s">
        <v>423</v>
      </c>
      <c r="F585">
        <v>32.732999999999997</v>
      </c>
      <c r="G585">
        <v>129.86699999999999</v>
      </c>
      <c r="H585" s="9">
        <v>31048</v>
      </c>
      <c r="I585" s="9">
        <v>42004</v>
      </c>
      <c r="J585" s="1">
        <f t="shared" si="18"/>
        <v>29.995893223819301</v>
      </c>
      <c r="K585" t="b">
        <f t="shared" si="19"/>
        <v>0</v>
      </c>
    </row>
    <row r="586" spans="1:11" x14ac:dyDescent="0.2">
      <c r="A586">
        <v>168</v>
      </c>
      <c r="B586">
        <v>62</v>
      </c>
      <c r="C586" t="s">
        <v>9</v>
      </c>
      <c r="D586" t="s">
        <v>566</v>
      </c>
      <c r="E586" t="s">
        <v>451</v>
      </c>
      <c r="F586">
        <v>-12.467000000000001</v>
      </c>
      <c r="G586">
        <v>130.85</v>
      </c>
      <c r="H586" s="9">
        <v>30682</v>
      </c>
      <c r="I586" s="9">
        <v>42216</v>
      </c>
      <c r="J586" s="1">
        <f t="shared" si="18"/>
        <v>31.578370978781656</v>
      </c>
      <c r="K586" t="b">
        <f t="shared" si="19"/>
        <v>0</v>
      </c>
    </row>
    <row r="587" spans="1:11" x14ac:dyDescent="0.2">
      <c r="A587">
        <v>363</v>
      </c>
      <c r="C587" t="s">
        <v>9</v>
      </c>
      <c r="D587" t="s">
        <v>567</v>
      </c>
      <c r="E587" t="s">
        <v>423</v>
      </c>
      <c r="F587">
        <v>30.733000000000001</v>
      </c>
      <c r="G587">
        <v>131</v>
      </c>
      <c r="H587" s="9">
        <v>23853</v>
      </c>
      <c r="I587" s="9">
        <v>41639</v>
      </c>
      <c r="J587" s="1">
        <f t="shared" si="18"/>
        <v>48.695414099931554</v>
      </c>
      <c r="K587" t="b">
        <f t="shared" si="19"/>
        <v>0</v>
      </c>
    </row>
    <row r="588" spans="1:11" x14ac:dyDescent="0.2">
      <c r="A588">
        <v>420</v>
      </c>
      <c r="C588" t="s">
        <v>9</v>
      </c>
      <c r="D588" t="s">
        <v>568</v>
      </c>
      <c r="E588" t="s">
        <v>476</v>
      </c>
      <c r="F588">
        <v>-7.9829999999999997</v>
      </c>
      <c r="G588">
        <v>131.291</v>
      </c>
      <c r="H588" s="9">
        <v>39722</v>
      </c>
      <c r="I588" s="9">
        <v>42039</v>
      </c>
      <c r="J588" s="1">
        <f t="shared" si="18"/>
        <v>6.3436002737850785</v>
      </c>
      <c r="K588" t="b">
        <f t="shared" si="19"/>
        <v>0</v>
      </c>
    </row>
    <row r="589" spans="1:11" x14ac:dyDescent="0.2">
      <c r="A589">
        <v>354</v>
      </c>
      <c r="B589">
        <v>82</v>
      </c>
      <c r="C589" t="s">
        <v>9</v>
      </c>
      <c r="D589" t="s">
        <v>569</v>
      </c>
      <c r="E589" t="s">
        <v>423</v>
      </c>
      <c r="F589">
        <v>31.567</v>
      </c>
      <c r="G589">
        <v>131.417</v>
      </c>
      <c r="H589" s="9">
        <v>22282</v>
      </c>
      <c r="I589" s="9">
        <v>42004</v>
      </c>
      <c r="J589" s="1">
        <f t="shared" si="18"/>
        <v>53.995893223819301</v>
      </c>
      <c r="K589" t="b">
        <f t="shared" si="19"/>
        <v>0</v>
      </c>
    </row>
    <row r="590" spans="1:11" x14ac:dyDescent="0.2">
      <c r="A590">
        <v>358</v>
      </c>
      <c r="C590" t="s">
        <v>9</v>
      </c>
      <c r="D590" t="s">
        <v>570</v>
      </c>
      <c r="E590" t="s">
        <v>423</v>
      </c>
      <c r="F590">
        <v>32.43</v>
      </c>
      <c r="G590">
        <v>131.66999999999999</v>
      </c>
      <c r="H590" s="9">
        <v>12055</v>
      </c>
      <c r="I590" s="9">
        <v>27759</v>
      </c>
      <c r="J590" s="1">
        <f t="shared" si="18"/>
        <v>42.99520876112252</v>
      </c>
      <c r="K590" t="b">
        <f t="shared" si="19"/>
        <v>0</v>
      </c>
    </row>
    <row r="591" spans="1:11" x14ac:dyDescent="0.2">
      <c r="A591">
        <v>348</v>
      </c>
      <c r="B591">
        <v>326</v>
      </c>
      <c r="C591" t="s">
        <v>9</v>
      </c>
      <c r="D591" t="s">
        <v>571</v>
      </c>
      <c r="E591" t="s">
        <v>423</v>
      </c>
      <c r="F591">
        <v>34.9</v>
      </c>
      <c r="G591">
        <v>132.07</v>
      </c>
      <c r="H591" s="9">
        <v>30741</v>
      </c>
      <c r="I591" s="9">
        <v>42004</v>
      </c>
      <c r="J591" s="1">
        <f t="shared" si="18"/>
        <v>30.836413415468858</v>
      </c>
      <c r="K591" t="b">
        <f t="shared" si="19"/>
        <v>0</v>
      </c>
    </row>
    <row r="592" spans="1:11" x14ac:dyDescent="0.2">
      <c r="A592">
        <v>128</v>
      </c>
      <c r="B592">
        <v>308</v>
      </c>
      <c r="C592" t="s">
        <v>9</v>
      </c>
      <c r="D592" t="s">
        <v>572</v>
      </c>
      <c r="E592" t="s">
        <v>451</v>
      </c>
      <c r="F592">
        <v>-32.149000000000001</v>
      </c>
      <c r="G592">
        <v>133.64099999999999</v>
      </c>
      <c r="H592" s="9">
        <v>33682</v>
      </c>
      <c r="I592" s="9">
        <v>42216</v>
      </c>
      <c r="J592" s="1">
        <f t="shared" si="18"/>
        <v>23.364818617385353</v>
      </c>
      <c r="K592" t="b">
        <f t="shared" si="19"/>
        <v>0</v>
      </c>
    </row>
    <row r="593" spans="1:11" x14ac:dyDescent="0.2">
      <c r="A593">
        <v>7</v>
      </c>
      <c r="B593">
        <v>120</v>
      </c>
      <c r="C593" t="s">
        <v>9</v>
      </c>
      <c r="D593" t="s">
        <v>573</v>
      </c>
      <c r="E593" t="s">
        <v>574</v>
      </c>
      <c r="F593">
        <v>7.3280000000000003</v>
      </c>
      <c r="G593">
        <v>134.44999999999999</v>
      </c>
      <c r="H593" s="9">
        <v>9498</v>
      </c>
      <c r="I593" s="9">
        <v>14589</v>
      </c>
      <c r="J593" s="1">
        <f t="shared" si="18"/>
        <v>13.938398357289527</v>
      </c>
      <c r="K593" t="b">
        <f t="shared" si="19"/>
        <v>0</v>
      </c>
    </row>
    <row r="594" spans="1:11" x14ac:dyDescent="0.2">
      <c r="A594">
        <v>7</v>
      </c>
      <c r="B594">
        <v>120</v>
      </c>
      <c r="C594" t="s">
        <v>19</v>
      </c>
      <c r="D594" t="s">
        <v>573</v>
      </c>
      <c r="E594" t="s">
        <v>574</v>
      </c>
      <c r="F594">
        <v>7.3280000000000003</v>
      </c>
      <c r="G594">
        <v>134.44999999999999</v>
      </c>
      <c r="H594" s="9">
        <v>25341</v>
      </c>
      <c r="I594" s="9">
        <v>42039</v>
      </c>
      <c r="J594" s="1">
        <f t="shared" si="18"/>
        <v>45.716632443531829</v>
      </c>
      <c r="K594" t="b">
        <f t="shared" si="19"/>
        <v>0</v>
      </c>
    </row>
    <row r="595" spans="1:11" x14ac:dyDescent="0.2">
      <c r="A595">
        <v>353</v>
      </c>
      <c r="B595">
        <v>85</v>
      </c>
      <c r="C595" t="s">
        <v>9</v>
      </c>
      <c r="D595" t="s">
        <v>575</v>
      </c>
      <c r="E595" t="s">
        <v>423</v>
      </c>
      <c r="F595">
        <v>33.130000000000003</v>
      </c>
      <c r="G595">
        <v>135.78</v>
      </c>
      <c r="H595" s="9">
        <v>22282</v>
      </c>
      <c r="I595" s="9">
        <v>42004</v>
      </c>
      <c r="J595" s="1">
        <f t="shared" si="18"/>
        <v>53.995893223819301</v>
      </c>
      <c r="K595" t="b">
        <f t="shared" si="19"/>
        <v>0</v>
      </c>
    </row>
    <row r="596" spans="1:11" x14ac:dyDescent="0.2">
      <c r="A596">
        <v>145</v>
      </c>
      <c r="C596" t="s">
        <v>9</v>
      </c>
      <c r="D596" t="s">
        <v>576</v>
      </c>
      <c r="E596" t="s">
        <v>451</v>
      </c>
      <c r="F596">
        <v>-13.83</v>
      </c>
      <c r="G596">
        <v>136.5</v>
      </c>
      <c r="H596" s="9">
        <v>34234</v>
      </c>
      <c r="I596" s="9">
        <v>42216</v>
      </c>
      <c r="J596" s="1">
        <f t="shared" si="18"/>
        <v>21.853524982888434</v>
      </c>
      <c r="K596" t="b">
        <f t="shared" si="19"/>
        <v>0</v>
      </c>
    </row>
    <row r="597" spans="1:11" x14ac:dyDescent="0.2">
      <c r="A597">
        <v>342</v>
      </c>
      <c r="C597" t="s">
        <v>9</v>
      </c>
      <c r="D597" t="s">
        <v>577</v>
      </c>
      <c r="E597" t="s">
        <v>423</v>
      </c>
      <c r="F597">
        <v>33.133000000000003</v>
      </c>
      <c r="G597">
        <v>137.1</v>
      </c>
      <c r="H597" s="9">
        <v>33424</v>
      </c>
      <c r="I597" s="9">
        <v>42216</v>
      </c>
      <c r="J597" s="1">
        <f t="shared" si="18"/>
        <v>24.071184120465436</v>
      </c>
      <c r="K597" t="b">
        <f t="shared" si="19"/>
        <v>0</v>
      </c>
    </row>
    <row r="598" spans="1:11" x14ac:dyDescent="0.2">
      <c r="A598">
        <v>349</v>
      </c>
      <c r="B598">
        <v>325</v>
      </c>
      <c r="C598" t="s">
        <v>9</v>
      </c>
      <c r="D598" t="s">
        <v>578</v>
      </c>
      <c r="E598" t="s">
        <v>423</v>
      </c>
      <c r="F598">
        <v>36.770000000000003</v>
      </c>
      <c r="G598">
        <v>137.22</v>
      </c>
      <c r="H598" s="9">
        <v>24592</v>
      </c>
      <c r="I598" s="9">
        <v>42004</v>
      </c>
      <c r="J598" s="1">
        <f t="shared" si="18"/>
        <v>47.671457905544145</v>
      </c>
      <c r="K598" t="b">
        <f t="shared" si="19"/>
        <v>0</v>
      </c>
    </row>
    <row r="599" spans="1:11" x14ac:dyDescent="0.2">
      <c r="A599">
        <v>356</v>
      </c>
      <c r="C599" t="s">
        <v>9</v>
      </c>
      <c r="D599" t="s">
        <v>579</v>
      </c>
      <c r="E599" t="s">
        <v>423</v>
      </c>
      <c r="F599">
        <v>34.683</v>
      </c>
      <c r="G599">
        <v>137.61699999999999</v>
      </c>
      <c r="H599" s="9">
        <v>24838</v>
      </c>
      <c r="I599" s="9">
        <v>42004</v>
      </c>
      <c r="J599" s="1">
        <f t="shared" si="18"/>
        <v>46.997946611909654</v>
      </c>
      <c r="K599" t="b">
        <f t="shared" si="19"/>
        <v>0</v>
      </c>
    </row>
    <row r="600" spans="1:11" x14ac:dyDescent="0.2">
      <c r="A600">
        <v>8</v>
      </c>
      <c r="B600">
        <v>119</v>
      </c>
      <c r="C600" t="s">
        <v>9</v>
      </c>
      <c r="D600" t="s">
        <v>580</v>
      </c>
      <c r="E600" t="s">
        <v>581</v>
      </c>
      <c r="F600">
        <v>9.5139999999999993</v>
      </c>
      <c r="G600">
        <v>138.125</v>
      </c>
      <c r="H600" s="9">
        <v>18687</v>
      </c>
      <c r="I600" s="9">
        <v>19359</v>
      </c>
      <c r="J600" s="1">
        <f t="shared" si="18"/>
        <v>1.839835728952772</v>
      </c>
      <c r="K600" t="b">
        <f t="shared" si="19"/>
        <v>0</v>
      </c>
    </row>
    <row r="601" spans="1:11" x14ac:dyDescent="0.2">
      <c r="A601">
        <v>8</v>
      </c>
      <c r="B601">
        <v>119</v>
      </c>
      <c r="C601" t="s">
        <v>19</v>
      </c>
      <c r="D601" t="s">
        <v>580</v>
      </c>
      <c r="E601" t="s">
        <v>581</v>
      </c>
      <c r="F601">
        <v>9.5139999999999993</v>
      </c>
      <c r="G601">
        <v>138.125</v>
      </c>
      <c r="H601" s="9">
        <v>25333</v>
      </c>
      <c r="I601" s="9">
        <v>42038</v>
      </c>
      <c r="J601" s="1">
        <f t="shared" si="18"/>
        <v>45.735797399041751</v>
      </c>
      <c r="K601" t="b">
        <f t="shared" si="19"/>
        <v>0</v>
      </c>
    </row>
    <row r="602" spans="1:11" x14ac:dyDescent="0.2">
      <c r="A602">
        <v>100</v>
      </c>
      <c r="C602" t="s">
        <v>9</v>
      </c>
      <c r="D602" t="s">
        <v>582</v>
      </c>
      <c r="E602" t="s">
        <v>451</v>
      </c>
      <c r="F602">
        <v>-35.11</v>
      </c>
      <c r="G602">
        <v>138.47</v>
      </c>
      <c r="H602" s="9">
        <v>33778</v>
      </c>
      <c r="I602" s="9">
        <v>40512</v>
      </c>
      <c r="J602" s="1">
        <f t="shared" si="18"/>
        <v>18.436687200547571</v>
      </c>
      <c r="K602" t="b">
        <f t="shared" si="19"/>
        <v>0</v>
      </c>
    </row>
    <row r="603" spans="1:11" x14ac:dyDescent="0.2">
      <c r="A603">
        <v>357</v>
      </c>
      <c r="C603" t="s">
        <v>9</v>
      </c>
      <c r="D603" t="s">
        <v>583</v>
      </c>
      <c r="E603" t="s">
        <v>423</v>
      </c>
      <c r="F603">
        <v>34.067</v>
      </c>
      <c r="G603">
        <v>139.483</v>
      </c>
      <c r="H603" s="9">
        <v>23407</v>
      </c>
      <c r="I603" s="9">
        <v>41639</v>
      </c>
      <c r="J603" s="1">
        <f t="shared" si="18"/>
        <v>49.916495550992472</v>
      </c>
      <c r="K603" t="b">
        <f t="shared" si="19"/>
        <v>0</v>
      </c>
    </row>
    <row r="604" spans="1:11" x14ac:dyDescent="0.2">
      <c r="A604">
        <v>352</v>
      </c>
      <c r="B604">
        <v>86</v>
      </c>
      <c r="C604" t="s">
        <v>9</v>
      </c>
      <c r="D604" t="s">
        <v>584</v>
      </c>
      <c r="E604" t="s">
        <v>423</v>
      </c>
      <c r="F604">
        <v>34.917000000000002</v>
      </c>
      <c r="G604">
        <v>139.833</v>
      </c>
      <c r="H604" s="9">
        <v>23743</v>
      </c>
      <c r="I604" s="9">
        <v>42004</v>
      </c>
      <c r="J604" s="1">
        <f t="shared" si="18"/>
        <v>49.995893223819301</v>
      </c>
      <c r="K604" t="b">
        <f t="shared" si="19"/>
        <v>0</v>
      </c>
    </row>
    <row r="605" spans="1:11" x14ac:dyDescent="0.2">
      <c r="A605">
        <v>189</v>
      </c>
      <c r="B605">
        <v>131</v>
      </c>
      <c r="C605" t="s">
        <v>9</v>
      </c>
      <c r="D605" t="s">
        <v>585</v>
      </c>
      <c r="E605" t="s">
        <v>586</v>
      </c>
      <c r="F605">
        <v>-66.67</v>
      </c>
      <c r="G605">
        <v>140</v>
      </c>
      <c r="H605" s="9">
        <v>39463</v>
      </c>
      <c r="I605" s="9">
        <v>40409</v>
      </c>
      <c r="J605" s="1">
        <f t="shared" si="18"/>
        <v>2.5900068446269677</v>
      </c>
      <c r="K605" t="b">
        <f t="shared" si="19"/>
        <v>0</v>
      </c>
    </row>
    <row r="606" spans="1:11" x14ac:dyDescent="0.2">
      <c r="A606">
        <v>364</v>
      </c>
      <c r="B606">
        <v>88</v>
      </c>
      <c r="C606" t="s">
        <v>9</v>
      </c>
      <c r="D606" t="s">
        <v>587</v>
      </c>
      <c r="E606" t="s">
        <v>423</v>
      </c>
      <c r="F606">
        <v>41.783000000000001</v>
      </c>
      <c r="G606">
        <v>140.733</v>
      </c>
      <c r="H606" s="9">
        <v>23558</v>
      </c>
      <c r="I606" s="9">
        <v>42004</v>
      </c>
      <c r="J606" s="1">
        <f t="shared" si="18"/>
        <v>50.502395619438744</v>
      </c>
      <c r="K606" t="b">
        <f t="shared" si="19"/>
        <v>0</v>
      </c>
    </row>
    <row r="607" spans="1:11" x14ac:dyDescent="0.2">
      <c r="A607">
        <v>375</v>
      </c>
      <c r="C607" t="s">
        <v>9</v>
      </c>
      <c r="D607" t="s">
        <v>588</v>
      </c>
      <c r="E607" t="s">
        <v>423</v>
      </c>
      <c r="F607">
        <v>40.533000000000001</v>
      </c>
      <c r="G607">
        <v>141.53299999999999</v>
      </c>
      <c r="H607" s="9">
        <v>29221</v>
      </c>
      <c r="I607" s="9">
        <v>40613</v>
      </c>
      <c r="J607" s="1">
        <f t="shared" si="18"/>
        <v>31.189596167008897</v>
      </c>
      <c r="K607" t="b">
        <f t="shared" si="19"/>
        <v>0</v>
      </c>
    </row>
    <row r="608" spans="1:11" x14ac:dyDescent="0.2">
      <c r="A608">
        <v>129</v>
      </c>
      <c r="B608">
        <v>55</v>
      </c>
      <c r="C608" t="s">
        <v>9</v>
      </c>
      <c r="D608" t="s">
        <v>237</v>
      </c>
      <c r="E608" t="s">
        <v>451</v>
      </c>
      <c r="F608">
        <v>-38.343000000000004</v>
      </c>
      <c r="G608">
        <v>141.613</v>
      </c>
      <c r="H608" s="9">
        <v>33239</v>
      </c>
      <c r="I608" s="9">
        <v>42216</v>
      </c>
      <c r="J608" s="1">
        <f t="shared" si="18"/>
        <v>24.577686516084874</v>
      </c>
      <c r="K608" t="b">
        <f t="shared" si="19"/>
        <v>0</v>
      </c>
    </row>
    <row r="609" spans="1:11" x14ac:dyDescent="0.2">
      <c r="A609">
        <v>360</v>
      </c>
      <c r="B609">
        <v>324</v>
      </c>
      <c r="C609" t="s">
        <v>9</v>
      </c>
      <c r="D609" t="s">
        <v>589</v>
      </c>
      <c r="E609" t="s">
        <v>423</v>
      </c>
      <c r="F609">
        <v>45.4</v>
      </c>
      <c r="G609">
        <v>141.68</v>
      </c>
      <c r="H609" s="9">
        <v>24473</v>
      </c>
      <c r="I609" s="9">
        <v>42004</v>
      </c>
      <c r="J609" s="1">
        <f t="shared" si="18"/>
        <v>47.997262149212865</v>
      </c>
      <c r="K609" t="b">
        <f t="shared" si="19"/>
        <v>0</v>
      </c>
    </row>
    <row r="610" spans="1:11" x14ac:dyDescent="0.2">
      <c r="A610">
        <v>351</v>
      </c>
      <c r="B610">
        <v>87</v>
      </c>
      <c r="C610" t="s">
        <v>9</v>
      </c>
      <c r="D610" t="s">
        <v>590</v>
      </c>
      <c r="E610" t="s">
        <v>423</v>
      </c>
      <c r="F610">
        <v>39.020000000000003</v>
      </c>
      <c r="G610">
        <v>141.75</v>
      </c>
      <c r="H610" s="9">
        <v>23743</v>
      </c>
      <c r="I610" s="9">
        <v>42004</v>
      </c>
      <c r="J610" s="1">
        <f t="shared" si="18"/>
        <v>49.995893223819301</v>
      </c>
      <c r="K610" t="b">
        <f t="shared" si="19"/>
        <v>0</v>
      </c>
    </row>
    <row r="611" spans="1:11" x14ac:dyDescent="0.2">
      <c r="A611">
        <v>336</v>
      </c>
      <c r="B611">
        <v>61</v>
      </c>
      <c r="C611" t="s">
        <v>9</v>
      </c>
      <c r="D611" t="s">
        <v>591</v>
      </c>
      <c r="E611" t="s">
        <v>451</v>
      </c>
      <c r="F611">
        <v>-10.6</v>
      </c>
      <c r="G611">
        <v>141.91999999999999</v>
      </c>
      <c r="H611" s="9">
        <v>32143</v>
      </c>
      <c r="I611" s="9">
        <v>42216</v>
      </c>
      <c r="J611" s="1">
        <f t="shared" si="18"/>
        <v>27.578370978781656</v>
      </c>
      <c r="K611" t="b">
        <f t="shared" si="19"/>
        <v>0</v>
      </c>
    </row>
    <row r="612" spans="1:11" x14ac:dyDescent="0.2">
      <c r="A612">
        <v>47</v>
      </c>
      <c r="B612">
        <v>103</v>
      </c>
      <c r="C612" t="s">
        <v>9</v>
      </c>
      <c r="D612" t="s">
        <v>592</v>
      </c>
      <c r="E612" t="s">
        <v>423</v>
      </c>
      <c r="F612">
        <v>27.08</v>
      </c>
      <c r="G612">
        <v>142.18</v>
      </c>
      <c r="H612" s="9">
        <v>27484</v>
      </c>
      <c r="I612" s="9">
        <v>42004</v>
      </c>
      <c r="J612" s="1">
        <f t="shared" si="18"/>
        <v>39.753593429158109</v>
      </c>
      <c r="K612" t="b">
        <f t="shared" si="19"/>
        <v>0</v>
      </c>
    </row>
    <row r="613" spans="1:11" x14ac:dyDescent="0.2">
      <c r="A613">
        <v>63</v>
      </c>
      <c r="C613" t="s">
        <v>9</v>
      </c>
      <c r="D613" t="s">
        <v>593</v>
      </c>
      <c r="E613" t="s">
        <v>594</v>
      </c>
      <c r="F613">
        <v>-3.55</v>
      </c>
      <c r="G613">
        <v>143.63300000000001</v>
      </c>
      <c r="H613" s="9">
        <v>30923</v>
      </c>
      <c r="I613" s="9">
        <v>34637</v>
      </c>
      <c r="J613" s="1">
        <f t="shared" si="18"/>
        <v>10.168377823408624</v>
      </c>
      <c r="K613" t="b">
        <f t="shared" si="19"/>
        <v>0</v>
      </c>
    </row>
    <row r="614" spans="1:11" x14ac:dyDescent="0.2">
      <c r="A614">
        <v>347</v>
      </c>
      <c r="B614">
        <v>327</v>
      </c>
      <c r="C614" t="s">
        <v>9</v>
      </c>
      <c r="D614" t="s">
        <v>595</v>
      </c>
      <c r="E614" t="s">
        <v>423</v>
      </c>
      <c r="F614">
        <v>44.017000000000003</v>
      </c>
      <c r="G614">
        <v>144.28299999999999</v>
      </c>
      <c r="H614" s="9">
        <v>24838</v>
      </c>
      <c r="I614" s="9">
        <v>42004</v>
      </c>
      <c r="J614" s="1">
        <f t="shared" si="18"/>
        <v>46.997946611909654</v>
      </c>
      <c r="K614" t="b">
        <f t="shared" si="19"/>
        <v>0</v>
      </c>
    </row>
    <row r="615" spans="1:11" x14ac:dyDescent="0.2">
      <c r="A615">
        <v>350</v>
      </c>
      <c r="B615">
        <v>89</v>
      </c>
      <c r="C615" t="s">
        <v>9</v>
      </c>
      <c r="D615" t="s">
        <v>596</v>
      </c>
      <c r="E615" t="s">
        <v>423</v>
      </c>
      <c r="F615">
        <v>42.97</v>
      </c>
      <c r="G615">
        <v>144.38300000000001</v>
      </c>
      <c r="H615" s="9">
        <v>23012</v>
      </c>
      <c r="I615" s="9">
        <v>42004</v>
      </c>
      <c r="J615" s="1">
        <f t="shared" si="18"/>
        <v>51.997262149212865</v>
      </c>
      <c r="K615" t="b">
        <f t="shared" si="19"/>
        <v>0</v>
      </c>
    </row>
    <row r="616" spans="1:11" x14ac:dyDescent="0.2">
      <c r="A616">
        <v>37</v>
      </c>
      <c r="C616" t="s">
        <v>9</v>
      </c>
      <c r="D616" t="s">
        <v>597</v>
      </c>
      <c r="E616" t="s">
        <v>11</v>
      </c>
      <c r="F616">
        <v>13.428000000000001</v>
      </c>
      <c r="G616">
        <v>144.797</v>
      </c>
      <c r="H616" s="9">
        <v>38106</v>
      </c>
      <c r="I616" s="9">
        <v>42004</v>
      </c>
      <c r="J616" s="1">
        <f t="shared" si="18"/>
        <v>10.67214236824093</v>
      </c>
      <c r="K616" t="b">
        <f t="shared" si="19"/>
        <v>0</v>
      </c>
    </row>
    <row r="617" spans="1:11" x14ac:dyDescent="0.2">
      <c r="A617">
        <v>53</v>
      </c>
      <c r="B617">
        <v>149</v>
      </c>
      <c r="C617" t="s">
        <v>9</v>
      </c>
      <c r="D617" t="s">
        <v>598</v>
      </c>
      <c r="E617" t="s">
        <v>599</v>
      </c>
      <c r="F617">
        <v>13.59</v>
      </c>
      <c r="G617">
        <v>144.87</v>
      </c>
      <c r="H617" s="9">
        <v>17602</v>
      </c>
      <c r="I617" s="9">
        <v>42004</v>
      </c>
      <c r="J617" s="1">
        <f t="shared" si="18"/>
        <v>66.809034907597535</v>
      </c>
      <c r="K617" t="b">
        <f t="shared" si="19"/>
        <v>0</v>
      </c>
    </row>
    <row r="618" spans="1:11" x14ac:dyDescent="0.2">
      <c r="A618">
        <v>698</v>
      </c>
      <c r="C618" t="s">
        <v>9</v>
      </c>
      <c r="D618" t="s">
        <v>600</v>
      </c>
      <c r="E618" t="s">
        <v>601</v>
      </c>
      <c r="F618">
        <v>14.967000000000001</v>
      </c>
      <c r="G618">
        <v>145.61699999999999</v>
      </c>
      <c r="H618" s="9">
        <v>33239</v>
      </c>
      <c r="I618" s="9">
        <v>35643</v>
      </c>
      <c r="J618" s="1">
        <f t="shared" si="18"/>
        <v>6.5817932922655711</v>
      </c>
      <c r="K618" t="b">
        <f t="shared" si="19"/>
        <v>0</v>
      </c>
    </row>
    <row r="619" spans="1:11" x14ac:dyDescent="0.2">
      <c r="A619">
        <v>28</v>
      </c>
      <c r="B619">
        <v>118</v>
      </c>
      <c r="C619" t="s">
        <v>9</v>
      </c>
      <c r="D619" t="s">
        <v>602</v>
      </c>
      <c r="E619" t="s">
        <v>601</v>
      </c>
      <c r="F619">
        <v>15.227</v>
      </c>
      <c r="G619">
        <v>145.74199999999999</v>
      </c>
      <c r="H619" s="9">
        <v>13941</v>
      </c>
      <c r="I619" s="9">
        <v>14690</v>
      </c>
      <c r="J619" s="1">
        <f t="shared" si="18"/>
        <v>2.0506502395619437</v>
      </c>
      <c r="K619" t="b">
        <f t="shared" si="19"/>
        <v>0</v>
      </c>
    </row>
    <row r="620" spans="1:11" x14ac:dyDescent="0.2">
      <c r="A620">
        <v>28</v>
      </c>
      <c r="B620">
        <v>118</v>
      </c>
      <c r="C620" t="s">
        <v>19</v>
      </c>
      <c r="D620" t="s">
        <v>602</v>
      </c>
      <c r="E620" t="s">
        <v>601</v>
      </c>
      <c r="F620">
        <v>15.227</v>
      </c>
      <c r="G620">
        <v>145.74199999999999</v>
      </c>
      <c r="H620" s="9">
        <v>28752</v>
      </c>
      <c r="I620" s="9">
        <v>42039</v>
      </c>
      <c r="J620" s="1">
        <f t="shared" si="18"/>
        <v>36.377823408624231</v>
      </c>
      <c r="K620" t="b">
        <f t="shared" si="19"/>
        <v>0</v>
      </c>
    </row>
    <row r="621" spans="1:11" x14ac:dyDescent="0.2">
      <c r="A621">
        <v>66</v>
      </c>
      <c r="C621" t="s">
        <v>9</v>
      </c>
      <c r="D621" t="s">
        <v>603</v>
      </c>
      <c r="E621" t="s">
        <v>594</v>
      </c>
      <c r="F621">
        <v>-5.2</v>
      </c>
      <c r="G621">
        <v>145.80000000000001</v>
      </c>
      <c r="H621" s="9">
        <v>30916</v>
      </c>
      <c r="I621" s="9">
        <v>36160</v>
      </c>
      <c r="J621" s="1">
        <f t="shared" si="18"/>
        <v>14.35728952772074</v>
      </c>
      <c r="K621" t="b">
        <f t="shared" si="19"/>
        <v>0</v>
      </c>
    </row>
    <row r="622" spans="1:11" x14ac:dyDescent="0.2">
      <c r="A622">
        <v>344</v>
      </c>
      <c r="C622" t="s">
        <v>9</v>
      </c>
      <c r="D622" t="s">
        <v>604</v>
      </c>
      <c r="E622" t="s">
        <v>451</v>
      </c>
      <c r="F622">
        <v>-41.05</v>
      </c>
      <c r="G622">
        <v>145.91999999999999</v>
      </c>
      <c r="H622" s="9">
        <v>33850</v>
      </c>
      <c r="I622" s="9">
        <v>42216</v>
      </c>
      <c r="J622" s="1">
        <f t="shared" si="18"/>
        <v>22.904859685147159</v>
      </c>
      <c r="K622" t="b">
        <f t="shared" si="19"/>
        <v>0</v>
      </c>
    </row>
    <row r="623" spans="1:11" x14ac:dyDescent="0.2">
      <c r="A623">
        <v>64</v>
      </c>
      <c r="C623" t="s">
        <v>9</v>
      </c>
      <c r="D623" t="s">
        <v>605</v>
      </c>
      <c r="E623" t="s">
        <v>594</v>
      </c>
      <c r="F623">
        <v>-9.43</v>
      </c>
      <c r="G623">
        <v>146.18</v>
      </c>
      <c r="H623" s="9">
        <v>30904</v>
      </c>
      <c r="I623" s="9">
        <v>34334</v>
      </c>
      <c r="J623" s="1">
        <f t="shared" si="18"/>
        <v>9.3908281998631082</v>
      </c>
      <c r="K623" t="b">
        <f t="shared" si="19"/>
        <v>0</v>
      </c>
    </row>
    <row r="624" spans="1:11" x14ac:dyDescent="0.2">
      <c r="A624">
        <v>67</v>
      </c>
      <c r="C624" t="s">
        <v>9</v>
      </c>
      <c r="D624" t="s">
        <v>606</v>
      </c>
      <c r="E624" t="s">
        <v>594</v>
      </c>
      <c r="F624">
        <v>-6.67</v>
      </c>
      <c r="G624">
        <v>146.99</v>
      </c>
      <c r="H624" s="9">
        <v>30925</v>
      </c>
      <c r="I624" s="9">
        <v>35765</v>
      </c>
      <c r="J624" s="1">
        <f t="shared" si="18"/>
        <v>13.25119780971937</v>
      </c>
      <c r="K624" t="b">
        <f t="shared" si="19"/>
        <v>0</v>
      </c>
    </row>
    <row r="625" spans="1:11" x14ac:dyDescent="0.2">
      <c r="A625">
        <v>334</v>
      </c>
      <c r="B625">
        <v>60</v>
      </c>
      <c r="C625" t="s">
        <v>9</v>
      </c>
      <c r="D625" t="s">
        <v>607</v>
      </c>
      <c r="E625" t="s">
        <v>451</v>
      </c>
      <c r="F625">
        <v>-19.27</v>
      </c>
      <c r="G625">
        <v>147.06</v>
      </c>
      <c r="H625" s="9">
        <v>30682</v>
      </c>
      <c r="I625" s="9">
        <v>41631</v>
      </c>
      <c r="J625" s="1">
        <f t="shared" si="18"/>
        <v>29.976728268309376</v>
      </c>
      <c r="K625" t="b">
        <f t="shared" si="19"/>
        <v>0</v>
      </c>
    </row>
    <row r="626" spans="1:11" x14ac:dyDescent="0.2">
      <c r="A626">
        <v>343</v>
      </c>
      <c r="C626" t="s">
        <v>9</v>
      </c>
      <c r="D626" t="s">
        <v>608</v>
      </c>
      <c r="E626" t="s">
        <v>451</v>
      </c>
      <c r="F626">
        <v>-19.28</v>
      </c>
      <c r="G626">
        <v>147.06</v>
      </c>
      <c r="H626" s="9">
        <v>33493</v>
      </c>
      <c r="I626" s="9">
        <v>42216</v>
      </c>
      <c r="J626" s="1">
        <f t="shared" si="18"/>
        <v>23.88227241615332</v>
      </c>
      <c r="K626" t="b">
        <f t="shared" si="19"/>
        <v>0</v>
      </c>
    </row>
    <row r="627" spans="1:11" x14ac:dyDescent="0.2">
      <c r="A627">
        <v>65</v>
      </c>
      <c r="C627" t="s">
        <v>9</v>
      </c>
      <c r="D627" t="s">
        <v>609</v>
      </c>
      <c r="E627" t="s">
        <v>594</v>
      </c>
      <c r="F627">
        <v>-2.04</v>
      </c>
      <c r="G627">
        <v>147.37</v>
      </c>
      <c r="H627" s="9">
        <v>30929</v>
      </c>
      <c r="I627" s="9">
        <v>34699</v>
      </c>
      <c r="J627" s="1">
        <f t="shared" si="18"/>
        <v>10.321697467488022</v>
      </c>
      <c r="K627" t="b">
        <f t="shared" si="19"/>
        <v>0</v>
      </c>
    </row>
    <row r="628" spans="1:11" x14ac:dyDescent="0.2">
      <c r="A628">
        <v>400</v>
      </c>
      <c r="B628">
        <v>331</v>
      </c>
      <c r="C628" t="s">
        <v>9</v>
      </c>
      <c r="D628" t="s">
        <v>610</v>
      </c>
      <c r="E628" t="s">
        <v>594</v>
      </c>
      <c r="F628">
        <v>-2.0419999999999998</v>
      </c>
      <c r="G628">
        <v>147.37</v>
      </c>
      <c r="H628" s="9">
        <v>34606</v>
      </c>
      <c r="I628" s="9">
        <v>42216</v>
      </c>
      <c r="J628" s="1">
        <f t="shared" si="18"/>
        <v>20.83504449007529</v>
      </c>
      <c r="K628" t="b">
        <f t="shared" si="19"/>
        <v>0</v>
      </c>
    </row>
    <row r="629" spans="1:11" x14ac:dyDescent="0.2">
      <c r="A629">
        <v>339</v>
      </c>
      <c r="C629" t="s">
        <v>9</v>
      </c>
      <c r="D629" t="s">
        <v>611</v>
      </c>
      <c r="E629" t="s">
        <v>451</v>
      </c>
      <c r="F629">
        <v>-42.81</v>
      </c>
      <c r="G629">
        <v>147.44</v>
      </c>
      <c r="H629" s="9">
        <v>31135</v>
      </c>
      <c r="I629" s="9">
        <v>41274</v>
      </c>
      <c r="J629" s="1">
        <f t="shared" si="18"/>
        <v>27.759069130732374</v>
      </c>
      <c r="K629" t="b">
        <f t="shared" si="19"/>
        <v>0</v>
      </c>
    </row>
    <row r="630" spans="1:11" x14ac:dyDescent="0.2">
      <c r="A630">
        <v>335</v>
      </c>
      <c r="B630">
        <v>56</v>
      </c>
      <c r="C630" t="s">
        <v>9</v>
      </c>
      <c r="D630" t="s">
        <v>612</v>
      </c>
      <c r="E630" t="s">
        <v>451</v>
      </c>
      <c r="F630">
        <v>-42.545999999999999</v>
      </c>
      <c r="G630">
        <v>147.93299999999999</v>
      </c>
      <c r="H630" s="9">
        <v>31149</v>
      </c>
      <c r="I630" s="9">
        <v>42216</v>
      </c>
      <c r="J630" s="1">
        <f t="shared" si="18"/>
        <v>30.299794661190965</v>
      </c>
      <c r="K630" t="b">
        <f t="shared" si="19"/>
        <v>0</v>
      </c>
    </row>
    <row r="631" spans="1:11" x14ac:dyDescent="0.2">
      <c r="A631">
        <v>69</v>
      </c>
      <c r="B631">
        <v>63</v>
      </c>
      <c r="C631" t="s">
        <v>9</v>
      </c>
      <c r="D631" t="s">
        <v>613</v>
      </c>
      <c r="E631" t="s">
        <v>594</v>
      </c>
      <c r="F631">
        <v>-10.32</v>
      </c>
      <c r="G631">
        <v>150.44999999999999</v>
      </c>
      <c r="H631" s="9">
        <v>30946</v>
      </c>
      <c r="I631" s="9">
        <v>34754</v>
      </c>
      <c r="J631" s="1">
        <f t="shared" si="18"/>
        <v>10.425735797399042</v>
      </c>
      <c r="K631" t="b">
        <f t="shared" si="19"/>
        <v>0</v>
      </c>
    </row>
    <row r="632" spans="1:11" x14ac:dyDescent="0.2">
      <c r="A632">
        <v>330</v>
      </c>
      <c r="C632" t="s">
        <v>9</v>
      </c>
      <c r="D632" t="s">
        <v>614</v>
      </c>
      <c r="E632" t="s">
        <v>451</v>
      </c>
      <c r="F632">
        <v>-23.17</v>
      </c>
      <c r="G632">
        <v>150.78</v>
      </c>
      <c r="H632" s="9">
        <v>34045</v>
      </c>
      <c r="I632" s="9">
        <v>42216</v>
      </c>
      <c r="J632" s="1">
        <f t="shared" si="18"/>
        <v>22.370978781656401</v>
      </c>
      <c r="K632" t="b">
        <f t="shared" si="19"/>
        <v>0</v>
      </c>
    </row>
    <row r="633" spans="1:11" x14ac:dyDescent="0.2">
      <c r="A633">
        <v>68</v>
      </c>
      <c r="C633" t="s">
        <v>9</v>
      </c>
      <c r="D633" t="s">
        <v>615</v>
      </c>
      <c r="E633" t="s">
        <v>594</v>
      </c>
      <c r="F633">
        <v>-2.5830000000000002</v>
      </c>
      <c r="G633">
        <v>150.80000000000001</v>
      </c>
      <c r="H633" s="9">
        <v>30935</v>
      </c>
      <c r="I633" s="9">
        <v>34699</v>
      </c>
      <c r="J633" s="1">
        <f t="shared" si="18"/>
        <v>10.30527036276523</v>
      </c>
      <c r="K633" t="b">
        <f t="shared" si="19"/>
        <v>0</v>
      </c>
    </row>
    <row r="634" spans="1:11" x14ac:dyDescent="0.2">
      <c r="A634">
        <v>333</v>
      </c>
      <c r="B634">
        <v>57</v>
      </c>
      <c r="C634" t="s">
        <v>9</v>
      </c>
      <c r="D634" t="s">
        <v>616</v>
      </c>
      <c r="E634" t="s">
        <v>451</v>
      </c>
      <c r="F634">
        <v>-33.85</v>
      </c>
      <c r="G634">
        <v>151.233</v>
      </c>
      <c r="H634" s="9">
        <v>23743</v>
      </c>
      <c r="I634" s="9">
        <v>42216</v>
      </c>
      <c r="J634" s="1">
        <f t="shared" si="18"/>
        <v>50.57631759069131</v>
      </c>
      <c r="K634" t="b">
        <f t="shared" si="19"/>
        <v>0</v>
      </c>
    </row>
    <row r="635" spans="1:11" x14ac:dyDescent="0.2">
      <c r="A635">
        <v>54</v>
      </c>
      <c r="B635">
        <v>116</v>
      </c>
      <c r="C635" t="s">
        <v>9</v>
      </c>
      <c r="D635" t="s">
        <v>617</v>
      </c>
      <c r="E635" t="s">
        <v>581</v>
      </c>
      <c r="F635">
        <v>7.45</v>
      </c>
      <c r="G635">
        <v>151.85</v>
      </c>
      <c r="H635" s="9">
        <v>17441</v>
      </c>
      <c r="I635" s="9">
        <v>33603</v>
      </c>
      <c r="J635" s="1">
        <f t="shared" si="18"/>
        <v>44.249144421629019</v>
      </c>
      <c r="K635" t="b">
        <f t="shared" si="19"/>
        <v>0</v>
      </c>
    </row>
    <row r="636" spans="1:11" x14ac:dyDescent="0.2">
      <c r="A636">
        <v>10</v>
      </c>
      <c r="B636">
        <v>65</v>
      </c>
      <c r="C636" t="s">
        <v>9</v>
      </c>
      <c r="D636" t="s">
        <v>618</v>
      </c>
      <c r="E636" t="s">
        <v>594</v>
      </c>
      <c r="F636">
        <v>-4.2</v>
      </c>
      <c r="G636">
        <v>152.17500000000001</v>
      </c>
      <c r="H636" s="9">
        <v>24203</v>
      </c>
      <c r="I636" s="9">
        <v>35795</v>
      </c>
      <c r="J636" s="1">
        <f t="shared" si="18"/>
        <v>31.737166324435318</v>
      </c>
      <c r="K636" t="b">
        <f t="shared" si="19"/>
        <v>0</v>
      </c>
    </row>
    <row r="637" spans="1:11" x14ac:dyDescent="0.2">
      <c r="A637">
        <v>332</v>
      </c>
      <c r="B637">
        <v>59</v>
      </c>
      <c r="C637" t="s">
        <v>9</v>
      </c>
      <c r="D637" t="s">
        <v>619</v>
      </c>
      <c r="E637" t="s">
        <v>451</v>
      </c>
      <c r="F637">
        <v>-24.77</v>
      </c>
      <c r="G637">
        <v>152.38</v>
      </c>
      <c r="H637" s="9">
        <v>30682</v>
      </c>
      <c r="I637" s="9">
        <v>42124</v>
      </c>
      <c r="J637" s="1">
        <f t="shared" si="18"/>
        <v>31.326488706365502</v>
      </c>
      <c r="K637" t="b">
        <f t="shared" si="19"/>
        <v>0</v>
      </c>
    </row>
    <row r="638" spans="1:11" x14ac:dyDescent="0.2">
      <c r="A638">
        <v>331</v>
      </c>
      <c r="B638">
        <v>58</v>
      </c>
      <c r="C638" t="s">
        <v>9</v>
      </c>
      <c r="D638" t="s">
        <v>620</v>
      </c>
      <c r="E638" t="s">
        <v>451</v>
      </c>
      <c r="F638">
        <v>-27.367000000000001</v>
      </c>
      <c r="G638">
        <v>153.167</v>
      </c>
      <c r="H638" s="9">
        <v>30682</v>
      </c>
      <c r="I638" s="9">
        <v>42124</v>
      </c>
      <c r="J638" s="1">
        <f t="shared" si="18"/>
        <v>31.326488706365502</v>
      </c>
      <c r="K638" t="b">
        <f t="shared" si="19"/>
        <v>0</v>
      </c>
    </row>
    <row r="639" spans="1:11" x14ac:dyDescent="0.2">
      <c r="A639">
        <v>49</v>
      </c>
      <c r="B639">
        <v>104</v>
      </c>
      <c r="C639" t="s">
        <v>9</v>
      </c>
      <c r="D639" t="s">
        <v>621</v>
      </c>
      <c r="E639" t="s">
        <v>423</v>
      </c>
      <c r="F639">
        <v>24.3</v>
      </c>
      <c r="G639">
        <v>153.97</v>
      </c>
      <c r="H639" s="9">
        <v>35431</v>
      </c>
      <c r="I639" s="9">
        <v>42004</v>
      </c>
      <c r="J639" s="1">
        <f t="shared" si="18"/>
        <v>17.995893223819301</v>
      </c>
      <c r="K639" t="b">
        <f t="shared" si="19"/>
        <v>0</v>
      </c>
    </row>
    <row r="640" spans="1:11" x14ac:dyDescent="0.2">
      <c r="A640">
        <v>29</v>
      </c>
      <c r="B640">
        <v>117</v>
      </c>
      <c r="C640" t="s">
        <v>9</v>
      </c>
      <c r="D640" t="s">
        <v>622</v>
      </c>
      <c r="E640" t="s">
        <v>581</v>
      </c>
      <c r="F640">
        <v>1.1000000000000001</v>
      </c>
      <c r="G640">
        <v>154.78299999999999</v>
      </c>
      <c r="H640" s="9">
        <v>28741</v>
      </c>
      <c r="I640" s="9">
        <v>42039</v>
      </c>
      <c r="J640" s="1">
        <f t="shared" si="18"/>
        <v>36.407939767282684</v>
      </c>
      <c r="K640" t="b">
        <f t="shared" si="19"/>
        <v>0</v>
      </c>
    </row>
    <row r="641" spans="1:11" x14ac:dyDescent="0.2">
      <c r="A641">
        <v>48</v>
      </c>
      <c r="C641" t="s">
        <v>9</v>
      </c>
      <c r="D641" t="s">
        <v>623</v>
      </c>
      <c r="E641" t="s">
        <v>594</v>
      </c>
      <c r="F641">
        <v>-6.1829999999999998</v>
      </c>
      <c r="G641">
        <v>155.88300000000001</v>
      </c>
      <c r="H641" s="9">
        <v>25055</v>
      </c>
      <c r="I641" s="9">
        <v>28490</v>
      </c>
      <c r="J641" s="1">
        <f t="shared" si="18"/>
        <v>9.4045174537987677</v>
      </c>
      <c r="K641" t="b">
        <f t="shared" si="19"/>
        <v>0</v>
      </c>
    </row>
    <row r="642" spans="1:11" x14ac:dyDescent="0.2">
      <c r="A642">
        <v>1</v>
      </c>
      <c r="B642">
        <v>115</v>
      </c>
      <c r="C642" t="s">
        <v>9</v>
      </c>
      <c r="D642" t="s">
        <v>624</v>
      </c>
      <c r="E642" t="s">
        <v>581</v>
      </c>
      <c r="F642">
        <v>6.96</v>
      </c>
      <c r="G642">
        <v>158.21</v>
      </c>
      <c r="H642" s="9">
        <v>25331</v>
      </c>
      <c r="I642" s="9">
        <v>25992</v>
      </c>
      <c r="J642" s="1">
        <f t="shared" si="18"/>
        <v>1.8097193702943191</v>
      </c>
      <c r="K642" t="b">
        <f t="shared" si="19"/>
        <v>0</v>
      </c>
    </row>
    <row r="643" spans="1:11" x14ac:dyDescent="0.2">
      <c r="A643">
        <v>1</v>
      </c>
      <c r="B643">
        <v>115</v>
      </c>
      <c r="C643" t="s">
        <v>19</v>
      </c>
      <c r="D643" t="s">
        <v>624</v>
      </c>
      <c r="E643" t="s">
        <v>581</v>
      </c>
      <c r="F643">
        <v>6.96</v>
      </c>
      <c r="G643">
        <v>158.21</v>
      </c>
      <c r="H643" s="9">
        <v>27140</v>
      </c>
      <c r="I643" s="9">
        <v>38352</v>
      </c>
      <c r="J643" s="1">
        <f t="shared" ref="J643:J691" si="20">(I643-H643)/365.25</f>
        <v>30.696783025325121</v>
      </c>
      <c r="K643" t="b">
        <f t="shared" ref="K643:K691" si="21">IF(AND(F643 &gt; $M$2-$M$4,F643 &lt; $M$2+$M$4,G643 &gt; $M$3-$M$5, G643 &lt; $M$3+$M$5, J643 &gt;= $M$6), TRUE)</f>
        <v>0</v>
      </c>
    </row>
    <row r="644" spans="1:11" x14ac:dyDescent="0.2">
      <c r="A644">
        <v>1</v>
      </c>
      <c r="B644">
        <v>115</v>
      </c>
      <c r="C644" t="s">
        <v>37</v>
      </c>
      <c r="D644" t="s">
        <v>624</v>
      </c>
      <c r="E644" t="s">
        <v>581</v>
      </c>
      <c r="F644">
        <v>6.96</v>
      </c>
      <c r="G644">
        <v>158.21</v>
      </c>
      <c r="H644" s="9">
        <v>37241</v>
      </c>
      <c r="I644" s="9">
        <v>42216</v>
      </c>
      <c r="J644" s="1">
        <f t="shared" si="20"/>
        <v>13.620807665982204</v>
      </c>
      <c r="K644" t="b">
        <f t="shared" si="21"/>
        <v>0</v>
      </c>
    </row>
    <row r="645" spans="1:11" x14ac:dyDescent="0.2">
      <c r="A645">
        <v>680</v>
      </c>
      <c r="B645">
        <v>130</v>
      </c>
      <c r="C645" t="s">
        <v>9</v>
      </c>
      <c r="D645" t="s">
        <v>625</v>
      </c>
      <c r="E645" t="s">
        <v>451</v>
      </c>
      <c r="F645">
        <v>-54.5</v>
      </c>
      <c r="G645">
        <v>158.94</v>
      </c>
      <c r="H645" s="9">
        <v>4596</v>
      </c>
      <c r="I645" s="9">
        <v>4907</v>
      </c>
      <c r="J645" s="1">
        <f t="shared" si="20"/>
        <v>0.85147159479808354</v>
      </c>
      <c r="K645" t="b">
        <f t="shared" si="21"/>
        <v>0</v>
      </c>
    </row>
    <row r="646" spans="1:11" x14ac:dyDescent="0.2">
      <c r="A646">
        <v>680</v>
      </c>
      <c r="B646">
        <v>130</v>
      </c>
      <c r="C646" t="s">
        <v>19</v>
      </c>
      <c r="D646" t="s">
        <v>625</v>
      </c>
      <c r="E646" t="s">
        <v>451</v>
      </c>
      <c r="F646">
        <v>-54.5</v>
      </c>
      <c r="G646">
        <v>158.94</v>
      </c>
      <c r="H646" s="9">
        <v>24838</v>
      </c>
      <c r="I646" s="9">
        <v>26326</v>
      </c>
      <c r="J646" s="1">
        <f t="shared" si="20"/>
        <v>4.0739219712525667</v>
      </c>
      <c r="K646" t="b">
        <f t="shared" si="21"/>
        <v>0</v>
      </c>
    </row>
    <row r="647" spans="1:11" x14ac:dyDescent="0.2">
      <c r="A647">
        <v>680</v>
      </c>
      <c r="B647">
        <v>130</v>
      </c>
      <c r="C647" t="s">
        <v>37</v>
      </c>
      <c r="D647" t="s">
        <v>625</v>
      </c>
      <c r="E647" t="s">
        <v>451</v>
      </c>
      <c r="F647">
        <v>-54.5</v>
      </c>
      <c r="G647">
        <v>158.94</v>
      </c>
      <c r="H647" s="9">
        <v>34331</v>
      </c>
      <c r="I647" s="9">
        <v>39113</v>
      </c>
      <c r="J647" s="1">
        <f t="shared" si="20"/>
        <v>13.092402464065708</v>
      </c>
      <c r="K647" t="b">
        <f t="shared" si="21"/>
        <v>0</v>
      </c>
    </row>
    <row r="648" spans="1:11" x14ac:dyDescent="0.2">
      <c r="A648">
        <v>399</v>
      </c>
      <c r="B648">
        <v>148</v>
      </c>
      <c r="C648" t="s">
        <v>9</v>
      </c>
      <c r="D648" t="s">
        <v>626</v>
      </c>
      <c r="E648" t="s">
        <v>451</v>
      </c>
      <c r="F648">
        <v>-31.516999999999999</v>
      </c>
      <c r="G648">
        <v>159.06700000000001</v>
      </c>
      <c r="H648" s="9">
        <v>21370</v>
      </c>
      <c r="I648" s="9">
        <v>24754</v>
      </c>
      <c r="J648" s="1">
        <f t="shared" si="20"/>
        <v>9.2648870636550313</v>
      </c>
      <c r="K648" t="b">
        <f t="shared" si="21"/>
        <v>0</v>
      </c>
    </row>
    <row r="649" spans="1:11" x14ac:dyDescent="0.2">
      <c r="A649">
        <v>399</v>
      </c>
      <c r="B649">
        <v>148</v>
      </c>
      <c r="C649" t="s">
        <v>19</v>
      </c>
      <c r="D649" t="s">
        <v>626</v>
      </c>
      <c r="E649" t="s">
        <v>451</v>
      </c>
      <c r="F649">
        <v>-31.516999999999999</v>
      </c>
      <c r="G649">
        <v>159.06700000000001</v>
      </c>
      <c r="H649" s="9">
        <v>33351</v>
      </c>
      <c r="I649" s="9">
        <v>41090</v>
      </c>
      <c r="J649" s="1">
        <f t="shared" si="20"/>
        <v>21.188227241615333</v>
      </c>
      <c r="K649" t="b">
        <f t="shared" si="21"/>
        <v>0</v>
      </c>
    </row>
    <row r="650" spans="1:11" x14ac:dyDescent="0.2">
      <c r="A650">
        <v>9</v>
      </c>
      <c r="B650">
        <v>66</v>
      </c>
      <c r="C650" t="s">
        <v>9</v>
      </c>
      <c r="D650" t="s">
        <v>627</v>
      </c>
      <c r="E650" t="s">
        <v>628</v>
      </c>
      <c r="F650">
        <v>-9.4329999999999998</v>
      </c>
      <c r="G650">
        <v>159.94999999999999</v>
      </c>
      <c r="H650" s="9">
        <v>27353</v>
      </c>
      <c r="I650" s="9">
        <v>34703</v>
      </c>
      <c r="J650" s="1">
        <f t="shared" si="20"/>
        <v>20.123203285420946</v>
      </c>
      <c r="K650" t="b">
        <f t="shared" si="21"/>
        <v>0</v>
      </c>
    </row>
    <row r="651" spans="1:11" x14ac:dyDescent="0.2">
      <c r="A651">
        <v>9</v>
      </c>
      <c r="B651">
        <v>66</v>
      </c>
      <c r="C651" t="s">
        <v>19</v>
      </c>
      <c r="D651" t="s">
        <v>627</v>
      </c>
      <c r="E651" t="s">
        <v>628</v>
      </c>
      <c r="F651">
        <v>-9.4329999999999998</v>
      </c>
      <c r="G651">
        <v>159.94999999999999</v>
      </c>
      <c r="H651" s="9">
        <v>34543</v>
      </c>
      <c r="I651" s="9">
        <v>42216</v>
      </c>
      <c r="J651" s="1">
        <f t="shared" si="20"/>
        <v>21.007529089664612</v>
      </c>
      <c r="K651" t="b">
        <f t="shared" si="21"/>
        <v>0</v>
      </c>
    </row>
    <row r="652" spans="1:11" x14ac:dyDescent="0.2">
      <c r="A652">
        <v>6</v>
      </c>
      <c r="C652" t="s">
        <v>9</v>
      </c>
      <c r="D652" t="s">
        <v>629</v>
      </c>
      <c r="E652" t="s">
        <v>630</v>
      </c>
      <c r="F652">
        <v>11.43</v>
      </c>
      <c r="G652">
        <v>162.38</v>
      </c>
      <c r="H652" s="9">
        <v>18741</v>
      </c>
      <c r="I652" s="9">
        <v>26298</v>
      </c>
      <c r="J652" s="1">
        <f t="shared" si="20"/>
        <v>20.689938398357288</v>
      </c>
      <c r="K652" t="b">
        <f t="shared" si="21"/>
        <v>0</v>
      </c>
    </row>
    <row r="653" spans="1:11" x14ac:dyDescent="0.2">
      <c r="A653">
        <v>6</v>
      </c>
      <c r="C653" t="s">
        <v>19</v>
      </c>
      <c r="D653" t="s">
        <v>629</v>
      </c>
      <c r="E653" t="s">
        <v>630</v>
      </c>
      <c r="F653">
        <v>11.43</v>
      </c>
      <c r="G653">
        <v>162.38</v>
      </c>
      <c r="H653" s="9">
        <v>27246</v>
      </c>
      <c r="I653" s="9">
        <v>29075</v>
      </c>
      <c r="J653" s="1">
        <f t="shared" si="20"/>
        <v>5.0075290896646134</v>
      </c>
      <c r="K653" t="b">
        <f t="shared" si="21"/>
        <v>0</v>
      </c>
    </row>
    <row r="654" spans="1:11" x14ac:dyDescent="0.2">
      <c r="A654">
        <v>19</v>
      </c>
      <c r="B654">
        <v>123</v>
      </c>
      <c r="C654" t="s">
        <v>9</v>
      </c>
      <c r="D654" t="s">
        <v>631</v>
      </c>
      <c r="E654" t="s">
        <v>55</v>
      </c>
      <c r="F654">
        <v>-22.285</v>
      </c>
      <c r="G654">
        <v>166.43299999999999</v>
      </c>
      <c r="H654" s="9">
        <v>24527</v>
      </c>
      <c r="I654" s="9">
        <v>42061</v>
      </c>
      <c r="J654" s="1">
        <f t="shared" si="20"/>
        <v>48.005475701574262</v>
      </c>
      <c r="K654" t="b">
        <f t="shared" si="21"/>
        <v>0</v>
      </c>
    </row>
    <row r="655" spans="1:11" x14ac:dyDescent="0.2">
      <c r="A655">
        <v>51</v>
      </c>
      <c r="B655">
        <v>105</v>
      </c>
      <c r="C655" t="s">
        <v>9</v>
      </c>
      <c r="D655" t="s">
        <v>632</v>
      </c>
      <c r="E655" t="s">
        <v>11</v>
      </c>
      <c r="F655">
        <v>19.283000000000001</v>
      </c>
      <c r="G655">
        <v>166.61699999999999</v>
      </c>
      <c r="H655" s="9">
        <v>18413</v>
      </c>
      <c r="I655" s="9">
        <v>42004</v>
      </c>
      <c r="J655" s="1">
        <f t="shared" si="20"/>
        <v>64.588637919233406</v>
      </c>
      <c r="K655" t="b">
        <f t="shared" si="21"/>
        <v>0</v>
      </c>
    </row>
    <row r="656" spans="1:11" x14ac:dyDescent="0.2">
      <c r="A656">
        <v>663</v>
      </c>
      <c r="B656">
        <v>134</v>
      </c>
      <c r="C656" t="s">
        <v>9</v>
      </c>
      <c r="D656" t="s">
        <v>633</v>
      </c>
      <c r="E656" t="s">
        <v>14</v>
      </c>
      <c r="F656">
        <v>-77.849999999999994</v>
      </c>
      <c r="G656">
        <v>166.75</v>
      </c>
      <c r="H656" s="9">
        <v>36906</v>
      </c>
      <c r="I656" s="9">
        <v>38991</v>
      </c>
      <c r="J656" s="1">
        <f t="shared" si="20"/>
        <v>5.7084188911704308</v>
      </c>
      <c r="K656" t="b">
        <f t="shared" si="21"/>
        <v>0</v>
      </c>
    </row>
    <row r="657" spans="1:11" x14ac:dyDescent="0.2">
      <c r="A657">
        <v>4</v>
      </c>
      <c r="B657">
        <v>114</v>
      </c>
      <c r="C657" t="s">
        <v>9</v>
      </c>
      <c r="D657" t="s">
        <v>634</v>
      </c>
      <c r="E657" t="s">
        <v>634</v>
      </c>
      <c r="F657">
        <v>0.53300000000000003</v>
      </c>
      <c r="G657">
        <v>166.93</v>
      </c>
      <c r="H657" s="9">
        <v>27156</v>
      </c>
      <c r="I657" s="9">
        <v>34703</v>
      </c>
      <c r="J657" s="1">
        <f t="shared" si="20"/>
        <v>20.662559890485969</v>
      </c>
      <c r="K657" t="b">
        <f t="shared" si="21"/>
        <v>0</v>
      </c>
    </row>
    <row r="658" spans="1:11" x14ac:dyDescent="0.2">
      <c r="A658">
        <v>4</v>
      </c>
      <c r="B658">
        <v>114</v>
      </c>
      <c r="C658" t="s">
        <v>19</v>
      </c>
      <c r="D658" t="s">
        <v>634</v>
      </c>
      <c r="E658" t="s">
        <v>634</v>
      </c>
      <c r="F658">
        <v>0.53300000000000003</v>
      </c>
      <c r="G658">
        <v>166.93</v>
      </c>
      <c r="H658" s="9">
        <v>34158</v>
      </c>
      <c r="I658" s="9">
        <v>42213</v>
      </c>
      <c r="J658" s="1">
        <f t="shared" si="20"/>
        <v>22.053388090349078</v>
      </c>
      <c r="K658" t="b">
        <f t="shared" si="21"/>
        <v>0</v>
      </c>
    </row>
    <row r="659" spans="1:11" x14ac:dyDescent="0.2">
      <c r="A659">
        <v>55</v>
      </c>
      <c r="B659">
        <v>111</v>
      </c>
      <c r="C659" t="s">
        <v>9</v>
      </c>
      <c r="D659" t="s">
        <v>635</v>
      </c>
      <c r="E659" t="s">
        <v>630</v>
      </c>
      <c r="F659">
        <v>8.7370000000000001</v>
      </c>
      <c r="G659">
        <v>167.738</v>
      </c>
      <c r="H659" s="9">
        <v>16960</v>
      </c>
      <c r="I659" s="9">
        <v>42004</v>
      </c>
      <c r="J659" s="1">
        <f t="shared" si="20"/>
        <v>68.566735112936342</v>
      </c>
      <c r="K659" t="b">
        <f t="shared" si="21"/>
        <v>0</v>
      </c>
    </row>
    <row r="660" spans="1:11" x14ac:dyDescent="0.2">
      <c r="A660">
        <v>62</v>
      </c>
      <c r="B660">
        <v>124</v>
      </c>
      <c r="C660" t="s">
        <v>9</v>
      </c>
      <c r="D660" t="s">
        <v>636</v>
      </c>
      <c r="E660" t="s">
        <v>451</v>
      </c>
      <c r="F660">
        <v>-29.067</v>
      </c>
      <c r="G660">
        <v>167.95</v>
      </c>
      <c r="H660" s="9">
        <v>31364</v>
      </c>
      <c r="I660" s="9">
        <v>31777</v>
      </c>
      <c r="J660" s="1">
        <f t="shared" si="20"/>
        <v>1.1307323750855578</v>
      </c>
      <c r="K660" t="b">
        <f t="shared" si="21"/>
        <v>0</v>
      </c>
    </row>
    <row r="661" spans="1:11" x14ac:dyDescent="0.2">
      <c r="A661">
        <v>62</v>
      </c>
      <c r="B661">
        <v>124</v>
      </c>
      <c r="C661" t="s">
        <v>19</v>
      </c>
      <c r="D661" t="s">
        <v>636</v>
      </c>
      <c r="E661" t="s">
        <v>451</v>
      </c>
      <c r="F661">
        <v>-29.067</v>
      </c>
      <c r="G661">
        <v>167.95</v>
      </c>
      <c r="H661" s="9">
        <v>34366</v>
      </c>
      <c r="I661" s="9">
        <v>36525</v>
      </c>
      <c r="J661" s="1">
        <f t="shared" si="20"/>
        <v>5.9110198494182065</v>
      </c>
      <c r="K661" t="b">
        <f t="shared" si="21"/>
        <v>0</v>
      </c>
    </row>
    <row r="662" spans="1:11" x14ac:dyDescent="0.2">
      <c r="A662">
        <v>46</v>
      </c>
      <c r="B662">
        <v>348</v>
      </c>
      <c r="C662" t="s">
        <v>9</v>
      </c>
      <c r="D662" t="s">
        <v>637</v>
      </c>
      <c r="E662" t="s">
        <v>638</v>
      </c>
      <c r="F662">
        <v>-17.75</v>
      </c>
      <c r="G662">
        <v>168.28</v>
      </c>
      <c r="H662" s="9">
        <v>28126</v>
      </c>
      <c r="I662" s="9">
        <v>30315</v>
      </c>
      <c r="J662" s="1">
        <f t="shared" si="20"/>
        <v>5.9931553730321694</v>
      </c>
      <c r="K662" t="b">
        <f t="shared" si="21"/>
        <v>0</v>
      </c>
    </row>
    <row r="663" spans="1:11" x14ac:dyDescent="0.2">
      <c r="A663">
        <v>46</v>
      </c>
      <c r="B663">
        <v>348</v>
      </c>
      <c r="C663" t="s">
        <v>19</v>
      </c>
      <c r="D663" t="s">
        <v>637</v>
      </c>
      <c r="E663" t="s">
        <v>638</v>
      </c>
      <c r="F663">
        <v>-17.75</v>
      </c>
      <c r="G663">
        <v>168.28</v>
      </c>
      <c r="H663" s="9">
        <v>33984</v>
      </c>
      <c r="I663" s="9">
        <v>42216</v>
      </c>
      <c r="J663" s="1">
        <f t="shared" si="20"/>
        <v>22.537987679671456</v>
      </c>
      <c r="K663" t="b">
        <f t="shared" si="21"/>
        <v>0</v>
      </c>
    </row>
    <row r="664" spans="1:11" x14ac:dyDescent="0.2">
      <c r="A664">
        <v>72</v>
      </c>
      <c r="B664">
        <v>129</v>
      </c>
      <c r="C664" t="s">
        <v>9</v>
      </c>
      <c r="D664" t="s">
        <v>639</v>
      </c>
      <c r="E664" t="s">
        <v>14</v>
      </c>
      <c r="F664">
        <v>-46.6</v>
      </c>
      <c r="G664">
        <v>168.35</v>
      </c>
      <c r="H664" s="9">
        <v>30956</v>
      </c>
      <c r="I664" s="9">
        <v>42004</v>
      </c>
      <c r="J664" s="1">
        <f t="shared" si="20"/>
        <v>30.247775496235455</v>
      </c>
      <c r="K664" t="b">
        <f t="shared" si="21"/>
        <v>0</v>
      </c>
    </row>
    <row r="665" spans="1:11" x14ac:dyDescent="0.2">
      <c r="A665">
        <v>403</v>
      </c>
      <c r="C665" t="s">
        <v>9</v>
      </c>
      <c r="D665" t="s">
        <v>640</v>
      </c>
      <c r="E665" t="s">
        <v>14</v>
      </c>
      <c r="F665">
        <v>-43.982999999999997</v>
      </c>
      <c r="G665">
        <v>168.61699999999999</v>
      </c>
      <c r="H665" s="9">
        <v>36161</v>
      </c>
      <c r="I665" s="9">
        <v>40909</v>
      </c>
      <c r="J665" s="1">
        <f t="shared" si="20"/>
        <v>12.999315537303216</v>
      </c>
      <c r="K665" t="b">
        <f t="shared" si="21"/>
        <v>0</v>
      </c>
    </row>
    <row r="666" spans="1:11" x14ac:dyDescent="0.2">
      <c r="A666">
        <v>669</v>
      </c>
      <c r="C666" t="s">
        <v>9</v>
      </c>
      <c r="D666" t="s">
        <v>641</v>
      </c>
      <c r="E666" t="s">
        <v>14</v>
      </c>
      <c r="F666">
        <v>-45.82</v>
      </c>
      <c r="G666">
        <v>170.65</v>
      </c>
      <c r="H666" s="9">
        <v>31209</v>
      </c>
      <c r="I666" s="9">
        <v>42004</v>
      </c>
      <c r="J666" s="1">
        <f t="shared" si="20"/>
        <v>29.555099247091032</v>
      </c>
      <c r="K666" t="b">
        <f t="shared" si="21"/>
        <v>0</v>
      </c>
    </row>
    <row r="667" spans="1:11" x14ac:dyDescent="0.2">
      <c r="A667">
        <v>665</v>
      </c>
      <c r="C667" t="s">
        <v>9</v>
      </c>
      <c r="D667" t="s">
        <v>642</v>
      </c>
      <c r="E667" t="s">
        <v>14</v>
      </c>
      <c r="F667">
        <v>-44.38</v>
      </c>
      <c r="G667">
        <v>171.25</v>
      </c>
      <c r="H667" s="9">
        <v>31837</v>
      </c>
      <c r="I667" s="9">
        <v>42004</v>
      </c>
      <c r="J667" s="1">
        <f t="shared" si="20"/>
        <v>27.835728952772072</v>
      </c>
      <c r="K667" t="b">
        <f t="shared" si="21"/>
        <v>0</v>
      </c>
    </row>
    <row r="668" spans="1:11" x14ac:dyDescent="0.2">
      <c r="A668">
        <v>5</v>
      </c>
      <c r="B668">
        <v>112</v>
      </c>
      <c r="C668" t="s">
        <v>9</v>
      </c>
      <c r="D668" t="s">
        <v>643</v>
      </c>
      <c r="E668" t="s">
        <v>630</v>
      </c>
      <c r="F668">
        <v>7.117</v>
      </c>
      <c r="G668">
        <v>171.36699999999999</v>
      </c>
      <c r="H668" s="9">
        <v>25117</v>
      </c>
      <c r="I668" s="9">
        <v>36525</v>
      </c>
      <c r="J668" s="1">
        <f t="shared" si="20"/>
        <v>31.23340177960301</v>
      </c>
      <c r="K668" t="b">
        <f t="shared" si="21"/>
        <v>0</v>
      </c>
    </row>
    <row r="669" spans="1:11" x14ac:dyDescent="0.2">
      <c r="A669">
        <v>5</v>
      </c>
      <c r="B669">
        <v>112</v>
      </c>
      <c r="C669" t="s">
        <v>19</v>
      </c>
      <c r="D669" t="s">
        <v>643</v>
      </c>
      <c r="E669" t="s">
        <v>630</v>
      </c>
      <c r="F669">
        <v>7.117</v>
      </c>
      <c r="G669">
        <v>171.36699999999999</v>
      </c>
      <c r="H669" s="9">
        <v>34103</v>
      </c>
      <c r="I669" s="9">
        <v>42216</v>
      </c>
      <c r="J669" s="1">
        <f t="shared" si="20"/>
        <v>22.212183436002739</v>
      </c>
      <c r="K669" t="b">
        <f t="shared" si="21"/>
        <v>0</v>
      </c>
    </row>
    <row r="670" spans="1:11" x14ac:dyDescent="0.2">
      <c r="A670">
        <v>74</v>
      </c>
      <c r="C670" t="s">
        <v>9</v>
      </c>
      <c r="D670" t="s">
        <v>644</v>
      </c>
      <c r="E670" t="s">
        <v>14</v>
      </c>
      <c r="F670">
        <v>-41.75</v>
      </c>
      <c r="G670">
        <v>171.6</v>
      </c>
      <c r="H670" s="9">
        <v>30895</v>
      </c>
      <c r="I670" s="9">
        <v>31412</v>
      </c>
      <c r="J670" s="1">
        <f t="shared" si="20"/>
        <v>1.4154688569472964</v>
      </c>
      <c r="K670" t="b">
        <f t="shared" si="21"/>
        <v>0</v>
      </c>
    </row>
    <row r="671" spans="1:11" x14ac:dyDescent="0.2">
      <c r="A671">
        <v>667</v>
      </c>
      <c r="C671" t="s">
        <v>9</v>
      </c>
      <c r="D671" t="s">
        <v>645</v>
      </c>
      <c r="E671" t="s">
        <v>14</v>
      </c>
      <c r="F671">
        <v>-43.6</v>
      </c>
      <c r="G671">
        <v>172.72</v>
      </c>
      <c r="H671" s="9">
        <v>34700</v>
      </c>
      <c r="I671" s="9">
        <v>42004</v>
      </c>
      <c r="J671" s="1">
        <f t="shared" si="20"/>
        <v>19.997262149212869</v>
      </c>
      <c r="K671" t="b">
        <f t="shared" si="21"/>
        <v>0</v>
      </c>
    </row>
    <row r="672" spans="1:11" x14ac:dyDescent="0.2">
      <c r="A672">
        <v>2</v>
      </c>
      <c r="B672">
        <v>113</v>
      </c>
      <c r="C672" t="s">
        <v>9</v>
      </c>
      <c r="D672" t="s">
        <v>646</v>
      </c>
      <c r="E672" t="s">
        <v>23</v>
      </c>
      <c r="F672">
        <v>1.35</v>
      </c>
      <c r="G672">
        <v>172.917</v>
      </c>
      <c r="H672" s="9">
        <v>27152</v>
      </c>
      <c r="I672" s="9">
        <v>30681</v>
      </c>
      <c r="J672" s="1">
        <f t="shared" si="20"/>
        <v>9.6618754277891856</v>
      </c>
      <c r="K672" t="b">
        <f t="shared" si="21"/>
        <v>0</v>
      </c>
    </row>
    <row r="673" spans="1:11" x14ac:dyDescent="0.2">
      <c r="A673">
        <v>2</v>
      </c>
      <c r="B673">
        <v>113</v>
      </c>
      <c r="C673" t="s">
        <v>19</v>
      </c>
      <c r="D673" t="s">
        <v>646</v>
      </c>
      <c r="E673" t="s">
        <v>23</v>
      </c>
      <c r="F673">
        <v>1.35</v>
      </c>
      <c r="G673">
        <v>172.917</v>
      </c>
      <c r="H673" s="9">
        <v>30453</v>
      </c>
      <c r="I673" s="9">
        <v>32273</v>
      </c>
      <c r="J673" s="1">
        <f t="shared" si="20"/>
        <v>4.9828884325804248</v>
      </c>
      <c r="K673" t="b">
        <f t="shared" si="21"/>
        <v>0</v>
      </c>
    </row>
    <row r="674" spans="1:11" x14ac:dyDescent="0.2">
      <c r="A674">
        <v>2</v>
      </c>
      <c r="B674">
        <v>113</v>
      </c>
      <c r="C674" t="s">
        <v>37</v>
      </c>
      <c r="D674" t="s">
        <v>646</v>
      </c>
      <c r="E674" t="s">
        <v>23</v>
      </c>
      <c r="F674">
        <v>1.35</v>
      </c>
      <c r="G674">
        <v>172.917</v>
      </c>
      <c r="H674" s="9">
        <v>32162</v>
      </c>
      <c r="I674" s="9">
        <v>35795</v>
      </c>
      <c r="J674" s="1">
        <f t="shared" si="20"/>
        <v>9.9466119096509242</v>
      </c>
      <c r="K674" t="b">
        <f t="shared" si="21"/>
        <v>0</v>
      </c>
    </row>
    <row r="675" spans="1:11" x14ac:dyDescent="0.2">
      <c r="A675">
        <v>2</v>
      </c>
      <c r="B675">
        <v>113</v>
      </c>
      <c r="C675" t="s">
        <v>110</v>
      </c>
      <c r="D675" t="s">
        <v>646</v>
      </c>
      <c r="E675" t="s">
        <v>23</v>
      </c>
      <c r="F675">
        <v>1.35</v>
      </c>
      <c r="G675">
        <v>172.917</v>
      </c>
      <c r="H675" s="9">
        <v>33942</v>
      </c>
      <c r="I675" s="9">
        <v>42216</v>
      </c>
      <c r="J675" s="1">
        <f t="shared" si="20"/>
        <v>22.652977412731005</v>
      </c>
      <c r="K675" t="b">
        <f t="shared" si="21"/>
        <v>0</v>
      </c>
    </row>
    <row r="676" spans="1:11" x14ac:dyDescent="0.2">
      <c r="A676">
        <v>550</v>
      </c>
      <c r="B676">
        <v>303</v>
      </c>
      <c r="C676" t="s">
        <v>9</v>
      </c>
      <c r="D676" t="s">
        <v>647</v>
      </c>
      <c r="E676" t="s">
        <v>11</v>
      </c>
      <c r="F676">
        <v>52.832999999999998</v>
      </c>
      <c r="G676">
        <v>173.2</v>
      </c>
      <c r="H676" s="9">
        <v>15707</v>
      </c>
      <c r="I676" s="9">
        <v>24472</v>
      </c>
      <c r="J676" s="1">
        <f t="shared" si="20"/>
        <v>23.997262149212869</v>
      </c>
      <c r="K676" t="b">
        <f t="shared" si="21"/>
        <v>0</v>
      </c>
    </row>
    <row r="677" spans="1:11" x14ac:dyDescent="0.2">
      <c r="A677">
        <v>77</v>
      </c>
      <c r="C677" t="s">
        <v>9</v>
      </c>
      <c r="D677" t="s">
        <v>648</v>
      </c>
      <c r="E677" t="s">
        <v>14</v>
      </c>
      <c r="F677">
        <v>-41.25</v>
      </c>
      <c r="G677">
        <v>173.27</v>
      </c>
      <c r="H677" s="9">
        <v>30863</v>
      </c>
      <c r="I677" s="9">
        <v>42004</v>
      </c>
      <c r="J677" s="1">
        <f t="shared" si="20"/>
        <v>30.50239561943874</v>
      </c>
      <c r="K677" t="b">
        <f t="shared" si="21"/>
        <v>0</v>
      </c>
    </row>
    <row r="678" spans="1:11" x14ac:dyDescent="0.2">
      <c r="A678">
        <v>76</v>
      </c>
      <c r="C678" t="s">
        <v>9</v>
      </c>
      <c r="D678" t="s">
        <v>649</v>
      </c>
      <c r="E678" t="s">
        <v>14</v>
      </c>
      <c r="F678">
        <v>-39.049999999999997</v>
      </c>
      <c r="G678">
        <v>174.03299999999999</v>
      </c>
      <c r="H678" s="9">
        <v>30802</v>
      </c>
      <c r="I678" s="9">
        <v>42004</v>
      </c>
      <c r="J678" s="1">
        <f t="shared" si="20"/>
        <v>30.669404517453799</v>
      </c>
      <c r="K678" t="b">
        <f t="shared" si="21"/>
        <v>0</v>
      </c>
    </row>
    <row r="679" spans="1:11" x14ac:dyDescent="0.2">
      <c r="A679">
        <v>398</v>
      </c>
      <c r="C679" t="s">
        <v>9</v>
      </c>
      <c r="D679" t="s">
        <v>650</v>
      </c>
      <c r="E679" t="s">
        <v>14</v>
      </c>
      <c r="F679">
        <v>-35.832999999999998</v>
      </c>
      <c r="G679">
        <v>174.5</v>
      </c>
      <c r="H679" s="9">
        <v>27686</v>
      </c>
      <c r="I679" s="9">
        <v>42004</v>
      </c>
      <c r="J679" s="1">
        <f t="shared" si="20"/>
        <v>39.200547570157426</v>
      </c>
      <c r="K679" t="b">
        <f t="shared" si="21"/>
        <v>0</v>
      </c>
    </row>
    <row r="680" spans="1:11" x14ac:dyDescent="0.2">
      <c r="A680">
        <v>70</v>
      </c>
      <c r="B680">
        <v>127</v>
      </c>
      <c r="C680" t="s">
        <v>9</v>
      </c>
      <c r="D680" t="s">
        <v>651</v>
      </c>
      <c r="E680" t="s">
        <v>14</v>
      </c>
      <c r="F680">
        <v>-36.840000000000003</v>
      </c>
      <c r="G680">
        <v>174.77</v>
      </c>
      <c r="H680" s="9">
        <v>30803</v>
      </c>
      <c r="I680" s="9">
        <v>32508</v>
      </c>
      <c r="J680" s="1">
        <f t="shared" si="20"/>
        <v>4.6680355920602326</v>
      </c>
      <c r="K680" t="b">
        <f t="shared" si="21"/>
        <v>0</v>
      </c>
    </row>
    <row r="681" spans="1:11" x14ac:dyDescent="0.2">
      <c r="A681">
        <v>71</v>
      </c>
      <c r="B681">
        <v>101</v>
      </c>
      <c r="C681" t="s">
        <v>9</v>
      </c>
      <c r="D681" t="s">
        <v>652</v>
      </c>
      <c r="E681" t="s">
        <v>14</v>
      </c>
      <c r="F681">
        <v>-41.283000000000001</v>
      </c>
      <c r="G681">
        <v>174.78299999999999</v>
      </c>
      <c r="H681" s="9">
        <v>16394</v>
      </c>
      <c r="I681" s="9">
        <v>42004</v>
      </c>
      <c r="J681" s="1">
        <f t="shared" si="20"/>
        <v>70.116358658453109</v>
      </c>
      <c r="K681" t="b">
        <f t="shared" si="21"/>
        <v>0</v>
      </c>
    </row>
    <row r="682" spans="1:11" x14ac:dyDescent="0.2">
      <c r="A682">
        <v>75</v>
      </c>
      <c r="C682" t="s">
        <v>9</v>
      </c>
      <c r="D682" t="s">
        <v>653</v>
      </c>
      <c r="E682" t="s">
        <v>14</v>
      </c>
      <c r="F682">
        <v>-39.93</v>
      </c>
      <c r="G682">
        <v>175.03</v>
      </c>
      <c r="H682" s="9">
        <v>30926</v>
      </c>
      <c r="I682" s="9">
        <v>31412</v>
      </c>
      <c r="J682" s="1">
        <f t="shared" si="20"/>
        <v>1.3305954825462012</v>
      </c>
      <c r="K682" t="b">
        <f t="shared" si="21"/>
        <v>0</v>
      </c>
    </row>
    <row r="683" spans="1:11" x14ac:dyDescent="0.2">
      <c r="A683">
        <v>73</v>
      </c>
      <c r="C683" t="s">
        <v>9</v>
      </c>
      <c r="D683" t="s">
        <v>654</v>
      </c>
      <c r="E683" t="s">
        <v>14</v>
      </c>
      <c r="F683">
        <v>-37.65</v>
      </c>
      <c r="G683">
        <v>176.18299999999999</v>
      </c>
      <c r="H683" s="9">
        <v>30895</v>
      </c>
      <c r="I683" s="9">
        <v>42004</v>
      </c>
      <c r="J683" s="1">
        <f t="shared" si="20"/>
        <v>30.414784394250514</v>
      </c>
      <c r="K683" t="b">
        <f t="shared" si="21"/>
        <v>0</v>
      </c>
    </row>
    <row r="684" spans="1:11" x14ac:dyDescent="0.2">
      <c r="A684">
        <v>668</v>
      </c>
      <c r="C684" t="s">
        <v>9</v>
      </c>
      <c r="D684" t="s">
        <v>655</v>
      </c>
      <c r="E684" t="s">
        <v>14</v>
      </c>
      <c r="F684">
        <v>-39.479999999999997</v>
      </c>
      <c r="G684">
        <v>176.92</v>
      </c>
      <c r="H684" s="9">
        <v>32509</v>
      </c>
      <c r="I684" s="9">
        <v>42004</v>
      </c>
      <c r="J684" s="1">
        <f t="shared" si="20"/>
        <v>25.995893223819301</v>
      </c>
      <c r="K684" t="b">
        <f t="shared" si="21"/>
        <v>0</v>
      </c>
    </row>
    <row r="685" spans="1:11" x14ac:dyDescent="0.2">
      <c r="A685">
        <v>402</v>
      </c>
      <c r="C685" t="s">
        <v>9</v>
      </c>
      <c r="D685" t="s">
        <v>656</v>
      </c>
      <c r="E685" t="s">
        <v>657</v>
      </c>
      <c r="F685">
        <v>-17.605</v>
      </c>
      <c r="G685">
        <v>177.43799999999999</v>
      </c>
      <c r="H685" s="9">
        <v>33901</v>
      </c>
      <c r="I685" s="9">
        <v>41274</v>
      </c>
      <c r="J685" s="1">
        <f t="shared" si="20"/>
        <v>20.186173853524984</v>
      </c>
      <c r="K685" t="b">
        <f t="shared" si="21"/>
        <v>0</v>
      </c>
    </row>
    <row r="686" spans="1:11" x14ac:dyDescent="0.2">
      <c r="A686">
        <v>78</v>
      </c>
      <c r="C686" t="s">
        <v>9</v>
      </c>
      <c r="D686" t="s">
        <v>658</v>
      </c>
      <c r="E686" t="s">
        <v>14</v>
      </c>
      <c r="F686">
        <v>-38.683</v>
      </c>
      <c r="G686">
        <v>178.03299999999999</v>
      </c>
      <c r="H686" s="9">
        <v>30956</v>
      </c>
      <c r="I686" s="9">
        <v>33322</v>
      </c>
      <c r="J686" s="1">
        <f t="shared" si="20"/>
        <v>6.4777549623545516</v>
      </c>
      <c r="K686" t="b">
        <f t="shared" si="21"/>
        <v>0</v>
      </c>
    </row>
    <row r="687" spans="1:11" x14ac:dyDescent="0.2">
      <c r="A687">
        <v>78</v>
      </c>
      <c r="C687" t="s">
        <v>19</v>
      </c>
      <c r="D687" t="s">
        <v>658</v>
      </c>
      <c r="E687" t="s">
        <v>14</v>
      </c>
      <c r="F687">
        <v>-38.683</v>
      </c>
      <c r="G687">
        <v>178.03299999999999</v>
      </c>
      <c r="H687" s="9">
        <v>40179</v>
      </c>
      <c r="I687" s="9">
        <v>42004</v>
      </c>
      <c r="J687" s="1">
        <f t="shared" si="20"/>
        <v>4.9965776865160851</v>
      </c>
      <c r="K687" t="b">
        <f t="shared" si="21"/>
        <v>0</v>
      </c>
    </row>
    <row r="688" spans="1:11" x14ac:dyDescent="0.2">
      <c r="A688">
        <v>18</v>
      </c>
      <c r="B688">
        <v>122</v>
      </c>
      <c r="C688" t="s">
        <v>9</v>
      </c>
      <c r="D688" t="s">
        <v>659</v>
      </c>
      <c r="E688" t="s">
        <v>657</v>
      </c>
      <c r="F688">
        <v>-18.137</v>
      </c>
      <c r="G688">
        <v>178.43299999999999</v>
      </c>
      <c r="H688" s="9">
        <v>26572</v>
      </c>
      <c r="I688" s="9">
        <v>35743</v>
      </c>
      <c r="J688" s="1">
        <f t="shared" si="20"/>
        <v>25.108829568788501</v>
      </c>
      <c r="K688" t="b">
        <f t="shared" si="21"/>
        <v>0</v>
      </c>
    </row>
    <row r="689" spans="1:11" x14ac:dyDescent="0.2">
      <c r="A689">
        <v>18</v>
      </c>
      <c r="B689">
        <v>122</v>
      </c>
      <c r="C689" t="s">
        <v>19</v>
      </c>
      <c r="D689" t="s">
        <v>659</v>
      </c>
      <c r="E689" t="s">
        <v>657</v>
      </c>
      <c r="F689">
        <v>-18.137</v>
      </c>
      <c r="G689">
        <v>178.43299999999999</v>
      </c>
      <c r="H689" s="9">
        <v>35822</v>
      </c>
      <c r="I689" s="9">
        <v>42216</v>
      </c>
      <c r="J689" s="1">
        <f t="shared" si="20"/>
        <v>17.505817932922657</v>
      </c>
      <c r="K689" t="b">
        <f t="shared" si="21"/>
        <v>0</v>
      </c>
    </row>
    <row r="690" spans="1:11" x14ac:dyDescent="0.2">
      <c r="A690">
        <v>25</v>
      </c>
      <c r="B690">
        <v>121</v>
      </c>
      <c r="C690" t="s">
        <v>9</v>
      </c>
      <c r="D690" t="s">
        <v>660</v>
      </c>
      <c r="E690" t="s">
        <v>661</v>
      </c>
      <c r="F690">
        <v>-8.5329999999999995</v>
      </c>
      <c r="G690">
        <v>179.2</v>
      </c>
      <c r="H690" s="9">
        <v>28415</v>
      </c>
      <c r="I690" s="9">
        <v>36525</v>
      </c>
      <c r="J690" s="1">
        <f t="shared" si="20"/>
        <v>22.203969883641342</v>
      </c>
      <c r="K690" t="b">
        <f t="shared" si="21"/>
        <v>0</v>
      </c>
    </row>
    <row r="691" spans="1:11" x14ac:dyDescent="0.2">
      <c r="A691">
        <v>25</v>
      </c>
      <c r="B691">
        <v>121</v>
      </c>
      <c r="C691" t="s">
        <v>19</v>
      </c>
      <c r="D691" t="s">
        <v>660</v>
      </c>
      <c r="E691" t="s">
        <v>661</v>
      </c>
      <c r="F691">
        <v>-8.5329999999999995</v>
      </c>
      <c r="G691">
        <v>179.2</v>
      </c>
      <c r="H691" s="9">
        <v>34052</v>
      </c>
      <c r="I691" s="9">
        <v>42216</v>
      </c>
      <c r="J691" s="1">
        <f t="shared" si="20"/>
        <v>22.351813826146476</v>
      </c>
      <c r="K691" t="b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Wong</dc:creator>
  <cp:lastModifiedBy>Tony Wong</cp:lastModifiedBy>
  <dcterms:created xsi:type="dcterms:W3CDTF">2017-06-08T15:22:02Z</dcterms:created>
  <dcterms:modified xsi:type="dcterms:W3CDTF">2017-06-08T15:58:32Z</dcterms:modified>
</cp:coreProperties>
</file>