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aprakashRadhakrishnan/Desktop/Lyra/"/>
    </mc:Choice>
  </mc:AlternateContent>
  <xr:revisionPtr revIDLastSave="0" documentId="13_ncr:1_{B9B62057-94F2-3A4D-8BF8-C6C19D391861}" xr6:coauthVersionLast="31" xr6:coauthVersionMax="31" xr10:uidLastSave="{00000000-0000-0000-0000-000000000000}"/>
  <bookViews>
    <workbookView xWindow="560" yWindow="1040" windowWidth="25040" windowHeight="13600" xr2:uid="{F3390D6E-CA5C-3A4C-915A-49B1CE12D55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7" i="1"/>
  <c r="J7" i="1" s="1"/>
  <c r="J12" i="1" l="1"/>
  <c r="K7" i="1"/>
  <c r="K13" i="1" s="1"/>
</calcChain>
</file>

<file path=xl/sharedStrings.xml><?xml version="1.0" encoding="utf-8"?>
<sst xmlns="http://schemas.openxmlformats.org/spreadsheetml/2006/main" count="40" uniqueCount="34">
  <si>
    <t>ITEM CODE</t>
  </si>
  <si>
    <t>SL NO</t>
  </si>
  <si>
    <t>DESCRIPTION</t>
  </si>
  <si>
    <t>OUM</t>
  </si>
  <si>
    <t>UNIT PRICE</t>
  </si>
  <si>
    <t>QTY</t>
  </si>
  <si>
    <t>TOTAL PRICE</t>
  </si>
  <si>
    <t>UNIT VAT</t>
  </si>
  <si>
    <t>TOTAL VAT</t>
  </si>
  <si>
    <t>ZHSS43-SS</t>
  </si>
  <si>
    <t>Grade 13 Ball Bearing Hinge Stainless Steel - Grade 304 - 100 x 75 x 3mm（4X4X3）</t>
  </si>
  <si>
    <t>PAIR</t>
  </si>
  <si>
    <t>FINISH</t>
  </si>
  <si>
    <t>SSS</t>
  </si>
  <si>
    <t>MATERIAL</t>
  </si>
  <si>
    <t>Stainless Steel 304</t>
  </si>
  <si>
    <t>ZHRBR243S</t>
  </si>
  <si>
    <t>Rising Butt Hinge(Right hand)</t>
  </si>
  <si>
    <t>STainless Steel 201</t>
  </si>
  <si>
    <t>PSS</t>
  </si>
  <si>
    <t>ZDL 0055SS</t>
  </si>
  <si>
    <t>Din Euro Deadlock-Backset 55mm</t>
  </si>
  <si>
    <t>Zinc</t>
  </si>
  <si>
    <t>SNP</t>
  </si>
  <si>
    <t>NO</t>
  </si>
  <si>
    <t>ZDL7255SS</t>
  </si>
  <si>
    <t>Din Euro Sashlock - 72mm c/c   Backset 55mm</t>
  </si>
  <si>
    <t>ZCS030SS</t>
  </si>
  <si>
    <t>19mm Tubular Return to Door Lever -Push On Rose - Grade 304(BS EN1906 standard)</t>
  </si>
  <si>
    <t>Stainless Steel</t>
  </si>
  <si>
    <t>GRAND TOTAL SALES INVOICE VALUE IN AED</t>
  </si>
  <si>
    <t>GRAND TOTAL VAT IN AED</t>
  </si>
  <si>
    <t>HARRIS DESIGNS DMCC</t>
  </si>
  <si>
    <t>HARRIS DESIGNS ADDRESS HERE….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</si>
</sst>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AED&quot;* #,##0.00_);_(&quot;AED&quot;* \(#,##0.00\);_(&quot;AED&quot;* &quot;-&quot;??_);_(@_)"/>
  </numFmts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wrapText="1"/>
    </xf>
    <xf numFmtId="0" fontId="2" fillId="0" borderId="0" xfId="0" applyFont="1" applyAlignment="1">
      <alignment wrapText="1"/>
    </xf>
    <xf numFmtId="44" fontId="0" fillId="0" borderId="4" xfId="0" applyNumberFormat="1" applyBorder="1" applyAlignment="1">
      <alignment wrapText="1"/>
    </xf>
    <xf numFmtId="44" fontId="2" fillId="0" borderId="6" xfId="0" applyNumberFormat="1" applyFont="1" applyBorder="1" applyAlignment="1">
      <alignment wrapText="1"/>
    </xf>
    <xf numFmtId="44" fontId="2" fillId="0" borderId="4" xfId="0" applyNumberFormat="1" applyFont="1" applyBorder="1" applyAlignment="1">
      <alignment wrapText="1"/>
    </xf>
    <xf numFmtId="0" fontId="0" fillId="0" borderId="4" xfId="0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368300</xdr:colOff>
      <xdr:row>0</xdr:row>
      <xdr:rowOff>564564</xdr:rowOff>
    </xdr:from>
    <xdr:ext cx="12141200" cy="4054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41CEDCF-CF0F-7C43-895C-CB2832E496F4}"/>
            </a:ext>
          </a:extLst>
        </xdr:cNvPr>
        <xdr:cNvSpPr txBox="1"/>
      </xdr:nvSpPr>
      <xdr:spPr>
        <a:xfrm>
          <a:off x="368300" y="564564"/>
          <a:ext cx="1214120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2000" b="1"/>
            <a:t>INVOICE</a:t>
          </a:r>
        </a:p>
      </xdr:txBody>
    </xdr:sp>
    <xdr:clientData/>
  </xdr:oneCellAnchor>
  <xdr:twoCellAnchor>
    <xdr:from>
      <xdr:col>0</xdr:col>
      <xdr:colOff>241300</xdr:colOff>
      <xdr:row>2</xdr:row>
      <xdr:rowOff>12700</xdr:rowOff>
    </xdr:from>
    <xdr:to>
      <xdr:col>2</xdr:col>
      <xdr:colOff>2387600</xdr:colOff>
      <xdr:row>2</xdr:row>
      <xdr:rowOff>1549400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6C7F5D4-7E67-5A40-8F23-0C866BA1ABD2}"/>
            </a:ext>
          </a:extLst>
        </xdr:cNvPr>
        <xdr:cNvSpPr txBox="1"/>
      </xdr:nvSpPr>
      <xdr:spPr>
        <a:xfrm>
          <a:off x="241300" y="901700"/>
          <a:ext cx="4000500" cy="153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TO,</a:t>
          </a:r>
        </a:p>
        <a:p>
          <a:r>
            <a:rPr lang="en-US" sz="1100"/>
            <a:t>M/S.</a:t>
          </a:r>
          <a:r>
            <a:rPr lang="en-US" sz="1100" baseline="0"/>
            <a:t> COMPANY NAME</a:t>
          </a:r>
        </a:p>
        <a:p>
          <a:r>
            <a:rPr lang="en-US" sz="1100" baseline="0"/>
            <a:t>COMPANY ADDRESS 1,</a:t>
          </a:r>
        </a:p>
        <a:p>
          <a:r>
            <a:rPr lang="en-US" sz="1100" baseline="0"/>
            <a:t>COMPANY ADDRESS 2,</a:t>
          </a:r>
        </a:p>
        <a:p>
          <a:r>
            <a:rPr lang="en-US" sz="1100" baseline="0"/>
            <a:t>CITY, COUNTRY</a:t>
          </a:r>
        </a:p>
        <a:p>
          <a:r>
            <a:rPr lang="en-US" sz="1100" baseline="0"/>
            <a:t>TEL NO : +971 1 123 4567</a:t>
          </a:r>
        </a:p>
        <a:p>
          <a:r>
            <a:rPr lang="en-US" sz="1100" baseline="0"/>
            <a:t>ATTN: MR. FIRSTNAME LASTNAME</a:t>
          </a:r>
        </a:p>
        <a:p>
          <a:r>
            <a:rPr lang="en-US" sz="1100" baseline="0"/>
            <a:t>EMAIL: Firstname.Lastname@company.com</a:t>
          </a:r>
        </a:p>
      </xdr:txBody>
    </xdr:sp>
    <xdr:clientData/>
  </xdr:twoCellAnchor>
  <xdr:twoCellAnchor>
    <xdr:from>
      <xdr:col>6</xdr:col>
      <xdr:colOff>101600</xdr:colOff>
      <xdr:row>2</xdr:row>
      <xdr:rowOff>12700</xdr:rowOff>
    </xdr:from>
    <xdr:to>
      <xdr:col>10</xdr:col>
      <xdr:colOff>1092200</xdr:colOff>
      <xdr:row>2</xdr:row>
      <xdr:rowOff>1549400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764626A-EE86-E344-94EC-E1836C2E31E0}"/>
            </a:ext>
          </a:extLst>
        </xdr:cNvPr>
        <xdr:cNvSpPr txBox="1"/>
      </xdr:nvSpPr>
      <xdr:spPr>
        <a:xfrm>
          <a:off x="9105900" y="901700"/>
          <a:ext cx="4000500" cy="153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INVOICE DATE		: DD/MM/YYYY</a:t>
          </a:r>
        </a:p>
        <a:p>
          <a:r>
            <a:rPr lang="en-US" sz="1100" baseline="0"/>
            <a:t>INVOICE #		: INHDYYMMDD123</a:t>
          </a:r>
        </a:p>
        <a:p>
          <a:r>
            <a:rPr lang="en-US" sz="1100" baseline="0"/>
            <a:t>CUSTOMER PO	NO	: E#4$8P-WER-334E</a:t>
          </a:r>
        </a:p>
        <a:p>
          <a:r>
            <a:rPr lang="en-US" sz="1100" baseline="0"/>
            <a:t>CUSTOMER PO DATE	: DD/MM/YYYY</a:t>
          </a:r>
        </a:p>
        <a:p>
          <a:r>
            <a:rPr lang="en-US" sz="1100" baseline="0"/>
            <a:t>DELIVERY ORDER NO	: DOHDYYMMDD123</a:t>
          </a:r>
        </a:p>
        <a:p>
          <a:r>
            <a:rPr lang="en-US" sz="1100" baseline="0"/>
            <a:t>QUOTE REF NO		: QT/UAE/DXB/YYMM/1234</a:t>
          </a:r>
        </a:p>
        <a:p>
          <a:endParaRPr lang="en-US" sz="1100" baseline="0"/>
        </a:p>
        <a:p>
          <a:r>
            <a:rPr lang="en-US" sz="1100" baseline="0"/>
            <a:t>SALES TYPE		: EXPORT / LOCAL</a:t>
          </a:r>
        </a:p>
      </xdr:txBody>
    </xdr:sp>
    <xdr:clientData/>
  </xdr:twoCellAnchor>
  <xdr:twoCellAnchor>
    <xdr:from>
      <xdr:col>0</xdr:col>
      <xdr:colOff>76200</xdr:colOff>
      <xdr:row>14</xdr:row>
      <xdr:rowOff>127000</xdr:rowOff>
    </xdr:from>
    <xdr:to>
      <xdr:col>10</xdr:col>
      <xdr:colOff>1066800</xdr:colOff>
      <xdr:row>24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2AE7930-4C7F-3D49-96B2-FF606982B52E}"/>
            </a:ext>
          </a:extLst>
        </xdr:cNvPr>
        <xdr:cNvSpPr txBox="1"/>
      </xdr:nvSpPr>
      <xdr:spPr>
        <a:xfrm>
          <a:off x="76200" y="5397500"/>
          <a:ext cx="1300480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PAYMENT DUE DATE	:</a:t>
          </a:r>
          <a:r>
            <a:rPr lang="en-US" sz="1100" baseline="0"/>
            <a:t> </a:t>
          </a:r>
          <a:r>
            <a:rPr lang="en-US" sz="1100"/>
            <a:t>DD/MM/YYYY</a:t>
          </a:r>
        </a:p>
        <a:p>
          <a:r>
            <a:rPr lang="en-US" sz="1100"/>
            <a:t>CONTACT PERSON	: MR.</a:t>
          </a:r>
          <a:r>
            <a:rPr lang="en-US" sz="1100" baseline="0"/>
            <a:t> FIRSTNAME LASTNAME 		CONTACT E-MAIL : FIRSTNAME.LASTNAME@COMPANY.COM</a:t>
          </a:r>
        </a:p>
        <a:p>
          <a:r>
            <a:rPr lang="en-US" sz="1100" baseline="0"/>
            <a:t>CONTACT NUMBER	: +971 1 123 4567</a:t>
          </a:r>
          <a:endParaRPr lang="en-US" sz="1100"/>
        </a:p>
        <a:p>
          <a:endParaRPr lang="en-US" sz="1100"/>
        </a:p>
        <a:p>
          <a:r>
            <a:rPr lang="en-US" sz="1100"/>
            <a:t>OUR</a:t>
          </a:r>
          <a:r>
            <a:rPr lang="en-US" sz="1100" baseline="0"/>
            <a:t> BANK DETAILS:</a:t>
          </a:r>
        </a:p>
        <a:p>
          <a:r>
            <a:rPr lang="en-US" sz="1100" baseline="0"/>
            <a:t>ADADJKALDKJAD ALKSDADA, ADAKJDLASKJDAS, ADAKDADKJAD, ADALKJDALKDJA, ADLKAJDLAK, ADLSKAJDLK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TERMS AND CONDITIONS:</a:t>
          </a:r>
        </a:p>
        <a:p>
          <a:r>
            <a:rPr lang="en-US" sz="1100" baseline="0"/>
            <a:t>ASDKJALDKJADL;KAJD;L ALKDALKDJA</a:t>
          </a:r>
        </a:p>
        <a:p>
          <a:r>
            <a:rPr lang="en-US" sz="1100" baseline="0"/>
            <a:t>ASADDADAD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AA122-BEC8-3D49-95E2-61DF06EDAA24}">
  <dimension ref="A1:K28"/>
  <sheetViews>
    <sheetView tabSelected="1" workbookViewId="0">
      <selection activeCell="N10" sqref="N10"/>
    </sheetView>
  </sheetViews>
  <sheetFormatPr baseColWidth="10" defaultRowHeight="16" x14ac:dyDescent="0.2"/>
  <cols>
    <col min="1" max="1" width="8.1640625" customWidth="1"/>
    <col min="2" max="2" width="16.1640625" customWidth="1"/>
    <col min="3" max="3" width="51.33203125" customWidth="1"/>
    <col min="4" max="4" width="18.6640625" customWidth="1"/>
    <col min="5" max="5" width="13" customWidth="1"/>
    <col min="8" max="8" width="13.83203125" customWidth="1"/>
    <col min="9" max="9" width="10.83203125" hidden="1" customWidth="1"/>
    <col min="10" max="10" width="14.83203125" customWidth="1"/>
    <col min="11" max="11" width="14.5" customWidth="1"/>
  </cols>
  <sheetData>
    <row r="1" spans="1:11" ht="45" customHeight="1" x14ac:dyDescent="0.2">
      <c r="A1" s="16" t="s">
        <v>32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ht="25" customHeight="1" x14ac:dyDescent="0.2"/>
    <row r="3" spans="1:11" ht="124" customHeight="1" x14ac:dyDescent="0.2"/>
    <row r="6" spans="1:11" s="1" customFormat="1" ht="23" customHeight="1" x14ac:dyDescent="0.2">
      <c r="A6" s="3" t="s">
        <v>1</v>
      </c>
      <c r="B6" s="4" t="s">
        <v>0</v>
      </c>
      <c r="C6" s="4" t="s">
        <v>2</v>
      </c>
      <c r="D6" s="4" t="s">
        <v>14</v>
      </c>
      <c r="E6" s="4" t="s">
        <v>12</v>
      </c>
      <c r="F6" s="4" t="s">
        <v>3</v>
      </c>
      <c r="G6" s="4" t="s">
        <v>5</v>
      </c>
      <c r="H6" s="4" t="s">
        <v>4</v>
      </c>
      <c r="I6" s="4" t="s">
        <v>7</v>
      </c>
      <c r="J6" s="4" t="s">
        <v>8</v>
      </c>
      <c r="K6" s="5" t="s">
        <v>6</v>
      </c>
    </row>
    <row r="7" spans="1:11" s="2" customFormat="1" ht="32" x14ac:dyDescent="0.2">
      <c r="A7" s="11">
        <v>1</v>
      </c>
      <c r="B7" s="11" t="s">
        <v>9</v>
      </c>
      <c r="C7" s="6" t="s">
        <v>10</v>
      </c>
      <c r="D7" s="11" t="s">
        <v>15</v>
      </c>
      <c r="E7" s="11" t="s">
        <v>13</v>
      </c>
      <c r="F7" s="11" t="s">
        <v>11</v>
      </c>
      <c r="G7" s="11">
        <v>8</v>
      </c>
      <c r="H7" s="8">
        <v>1.4</v>
      </c>
      <c r="I7" s="6">
        <f>H7*5%</f>
        <v>6.9999999999999993E-2</v>
      </c>
      <c r="J7" s="8">
        <f>I7*G7</f>
        <v>0.55999999999999994</v>
      </c>
      <c r="K7" s="8">
        <f>G7*H7+J7</f>
        <v>11.76</v>
      </c>
    </row>
    <row r="8" spans="1:11" s="2" customFormat="1" x14ac:dyDescent="0.2">
      <c r="A8" s="11">
        <v>2</v>
      </c>
      <c r="B8" s="11" t="s">
        <v>16</v>
      </c>
      <c r="C8" s="6" t="s">
        <v>17</v>
      </c>
      <c r="D8" s="11" t="s">
        <v>18</v>
      </c>
      <c r="E8" s="11" t="s">
        <v>19</v>
      </c>
      <c r="F8" s="11" t="s">
        <v>11</v>
      </c>
      <c r="G8" s="11">
        <v>2</v>
      </c>
      <c r="H8" s="8">
        <v>1.6</v>
      </c>
      <c r="I8" s="6">
        <f t="shared" ref="I8:I11" si="0">H8*5%</f>
        <v>8.0000000000000016E-2</v>
      </c>
      <c r="J8" s="8">
        <f t="shared" ref="J8:J11" si="1">I8*G8</f>
        <v>0.16000000000000003</v>
      </c>
      <c r="K8" s="8">
        <f t="shared" ref="K8:K11" si="2">G8*H8+J8</f>
        <v>3.3600000000000003</v>
      </c>
    </row>
    <row r="9" spans="1:11" s="2" customFormat="1" x14ac:dyDescent="0.2">
      <c r="A9" s="11">
        <v>3</v>
      </c>
      <c r="B9" s="11" t="s">
        <v>20</v>
      </c>
      <c r="C9" s="6" t="s">
        <v>21</v>
      </c>
      <c r="D9" s="11" t="s">
        <v>22</v>
      </c>
      <c r="E9" s="11" t="s">
        <v>23</v>
      </c>
      <c r="F9" s="11" t="s">
        <v>24</v>
      </c>
      <c r="G9" s="11">
        <v>5</v>
      </c>
      <c r="H9" s="8">
        <v>3</v>
      </c>
      <c r="I9" s="6">
        <f t="shared" si="0"/>
        <v>0.15000000000000002</v>
      </c>
      <c r="J9" s="8">
        <f t="shared" si="1"/>
        <v>0.75000000000000011</v>
      </c>
      <c r="K9" s="8">
        <f t="shared" si="2"/>
        <v>15.75</v>
      </c>
    </row>
    <row r="10" spans="1:11" s="2" customFormat="1" x14ac:dyDescent="0.2">
      <c r="A10" s="11">
        <v>4</v>
      </c>
      <c r="B10" s="11" t="s">
        <v>25</v>
      </c>
      <c r="C10" s="6" t="s">
        <v>26</v>
      </c>
      <c r="D10" s="11" t="s">
        <v>22</v>
      </c>
      <c r="E10" s="11" t="s">
        <v>23</v>
      </c>
      <c r="F10" s="11" t="s">
        <v>24</v>
      </c>
      <c r="G10" s="11">
        <v>2</v>
      </c>
      <c r="H10" s="8">
        <v>4</v>
      </c>
      <c r="I10" s="6">
        <f t="shared" si="0"/>
        <v>0.2</v>
      </c>
      <c r="J10" s="8">
        <f t="shared" si="1"/>
        <v>0.4</v>
      </c>
      <c r="K10" s="8">
        <f t="shared" si="2"/>
        <v>8.4</v>
      </c>
    </row>
    <row r="11" spans="1:11" s="2" customFormat="1" ht="32" x14ac:dyDescent="0.2">
      <c r="A11" s="11">
        <v>5</v>
      </c>
      <c r="B11" s="11" t="s">
        <v>27</v>
      </c>
      <c r="C11" s="6" t="s">
        <v>28</v>
      </c>
      <c r="D11" s="11" t="s">
        <v>29</v>
      </c>
      <c r="E11" s="11" t="s">
        <v>13</v>
      </c>
      <c r="F11" s="11" t="s">
        <v>11</v>
      </c>
      <c r="G11" s="11">
        <v>3</v>
      </c>
      <c r="H11" s="8">
        <v>6.15</v>
      </c>
      <c r="I11" s="6">
        <f t="shared" si="0"/>
        <v>0.30750000000000005</v>
      </c>
      <c r="J11" s="8">
        <f t="shared" si="1"/>
        <v>0.9225000000000001</v>
      </c>
      <c r="K11" s="8">
        <f t="shared" si="2"/>
        <v>19.372500000000002</v>
      </c>
    </row>
    <row r="12" spans="1:11" s="2" customFormat="1" ht="19" x14ac:dyDescent="0.25">
      <c r="D12" s="12" t="s">
        <v>31</v>
      </c>
      <c r="E12" s="12"/>
      <c r="F12" s="12"/>
      <c r="G12" s="12"/>
      <c r="H12" s="12"/>
      <c r="I12" s="7"/>
      <c r="J12" s="9">
        <f>SUM(J7:J11)</f>
        <v>2.7925000000000004</v>
      </c>
      <c r="K12" s="10"/>
    </row>
    <row r="13" spans="1:11" s="2" customFormat="1" ht="19" x14ac:dyDescent="0.25">
      <c r="D13" s="13" t="s">
        <v>30</v>
      </c>
      <c r="E13" s="14"/>
      <c r="F13" s="14"/>
      <c r="G13" s="14"/>
      <c r="H13" s="14"/>
      <c r="I13" s="14"/>
      <c r="J13" s="15"/>
      <c r="K13" s="10">
        <f>SUM(K7:K12)</f>
        <v>58.642500000000005</v>
      </c>
    </row>
    <row r="14" spans="1:11" s="2" customFormat="1" x14ac:dyDescent="0.2"/>
    <row r="15" spans="1:11" s="2" customFormat="1" x14ac:dyDescent="0.2"/>
    <row r="16" spans="1:11" s="2" customFormat="1" x14ac:dyDescent="0.2"/>
    <row r="17" spans="1:11" s="2" customFormat="1" x14ac:dyDescent="0.2"/>
    <row r="18" spans="1:11" s="2" customFormat="1" x14ac:dyDescent="0.2"/>
    <row r="19" spans="1:11" s="2" customFormat="1" x14ac:dyDescent="0.2"/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>
      <c r="A27" s="17" t="s">
        <v>33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spans="1:11" s="2" customFormat="1" x14ac:dyDescent="0.2"/>
  </sheetData>
  <mergeCells count="4">
    <mergeCell ref="D12:H12"/>
    <mergeCell ref="D13:J13"/>
    <mergeCell ref="A1:K1"/>
    <mergeCell ref="A27:K27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Jayaprakash Radhakrishnan</dc:creator>
  <cp:lastModifiedBy>Jayaprakash Radhakrishnan</cp:lastModifiedBy>
  <dcterms:created xsi:type="dcterms:W3CDTF">2018-04-11T12:58:33Z</dcterms:created>
  <dcterms:modified xsi:type="dcterms:W3CDTF">2018-04-12T15:51:16Z</dcterms:modified>
</cp:coreProperties>
</file>