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\excel all workbook\"/>
    </mc:Choice>
  </mc:AlternateContent>
  <xr:revisionPtr revIDLastSave="0" documentId="13_ncr:1_{126D9109-EBF7-42A9-83E3-2696D43504AC}" xr6:coauthVersionLast="36" xr6:coauthVersionMax="46" xr10:uidLastSave="{00000000-0000-0000-0000-000000000000}"/>
  <bookViews>
    <workbookView xWindow="0" yWindow="0" windowWidth="20490" windowHeight="7545" xr2:uid="{6706F8FD-D6E8-2740-9A26-322622A01753}"/>
  </bookViews>
  <sheets>
    <sheet name="Day 4 - Live" sheetId="1" r:id="rId1"/>
    <sheet name="Sheet2" sheetId="3" r:id="rId2"/>
  </sheets>
  <definedNames>
    <definedName name="Overtime" localSheetId="0">'Day 4 - Live'!$C$23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1" l="1"/>
  <c r="I10" i="1" s="1"/>
  <c r="I11" i="1" s="1"/>
  <c r="I12" i="1" s="1"/>
  <c r="I13" i="1" s="1"/>
  <c r="I14" i="1" s="1"/>
  <c r="H9" i="1"/>
  <c r="H10" i="1"/>
  <c r="H11" i="1"/>
  <c r="H12" i="1"/>
  <c r="H13" i="1"/>
  <c r="H14" i="1"/>
  <c r="H8" i="1"/>
  <c r="C9" i="1" l="1"/>
  <c r="C10" i="1" s="1"/>
  <c r="C11" i="1" s="1"/>
  <c r="E17" i="1"/>
  <c r="B8" i="1"/>
  <c r="B9" i="1" l="1"/>
  <c r="B11" i="1"/>
  <c r="C12" i="1"/>
  <c r="E18" i="1"/>
  <c r="E19" i="1" s="1"/>
  <c r="B10" i="1"/>
  <c r="C13" i="1" l="1"/>
  <c r="B12" i="1"/>
  <c r="B13" i="1" l="1"/>
  <c r="C14" i="1"/>
  <c r="B14" i="1" s="1"/>
</calcChain>
</file>

<file path=xl/sharedStrings.xml><?xml version="1.0" encoding="utf-8"?>
<sst xmlns="http://schemas.openxmlformats.org/spreadsheetml/2006/main" count="22" uniqueCount="22">
  <si>
    <t>Employee Time Sheet</t>
  </si>
  <si>
    <t xml:space="preserve">Employee Name: </t>
  </si>
  <si>
    <t>Gina Davison</t>
  </si>
  <si>
    <t xml:space="preserve">Department: </t>
  </si>
  <si>
    <t>Tech Support</t>
  </si>
  <si>
    <t xml:space="preserve">Start Day: </t>
  </si>
  <si>
    <t>Weekday</t>
  </si>
  <si>
    <t>Date</t>
  </si>
  <si>
    <t>Start
Work</t>
  </si>
  <si>
    <t>Time Out
(Lunch)</t>
  </si>
  <si>
    <t>Time In
(Lunch)</t>
  </si>
  <si>
    <t>End
Work</t>
  </si>
  <si>
    <t>Total
Hours</t>
  </si>
  <si>
    <t>Weekly
Hours</t>
  </si>
  <si>
    <t>WEEKLY TOTAL</t>
  </si>
  <si>
    <t xml:space="preserve"> Total hours:</t>
  </si>
  <si>
    <t xml:space="preserve">     Regular hours:</t>
  </si>
  <si>
    <t xml:space="preserve">     Overtime hours:</t>
  </si>
  <si>
    <t>Overtime:</t>
  </si>
  <si>
    <t>22/01/2007</t>
  </si>
  <si>
    <t>22-01-2007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</si>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</sst>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dd"/>
    <numFmt numFmtId="165" formatCode="[h]:mm"/>
    <numFmt numFmtId="166" formatCode="[$-409]hh:mm:ss\ AM/PM;@"/>
    <numFmt numFmtId="173" formatCode="hh:mm"/>
  </numFmts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3" fillId="2" borderId="0" applyNumberFormat="0" applyBorder="0" applyAlignment="0" applyProtection="0"/>
    <xf numFmtId="43" fontId="2" fillId="0" borderId="0" applyFont="0" applyFill="0" applyBorder="0" applyAlignment="0" applyProtection="0"/>
    <xf numFmtId="0" fontId="7" fillId="3" borderId="0" applyNumberFormat="0" applyBorder="0" applyAlignment="0" applyProtection="0"/>
    <xf numFmtId="0" fontId="3" fillId="4" borderId="0" applyNumberFormat="0" applyBorder="0" applyAlignment="0" applyProtection="0"/>
  </cellStyleXfs>
  <cellXfs count="51">
    <xf numFmtId="0" fontId="0" fillId="0" borderId="0" xfId="0"/>
    <xf numFmtId="0" fontId="2" fillId="0" borderId="0" xfId="2"/>
    <xf numFmtId="0" fontId="1" fillId="0" borderId="1" xfId="1" applyAlignment="1" applyProtection="1">
      <alignment horizontal="centerContinuous" vertical="top"/>
      <protection hidden="1"/>
    </xf>
    <xf numFmtId="0" fontId="1" fillId="0" borderId="1" xfId="1" applyAlignment="1" applyProtection="1">
      <alignment horizontal="centerContinuous"/>
      <protection hidden="1"/>
    </xf>
    <xf numFmtId="0" fontId="3" fillId="2" borderId="2" xfId="3" applyBorder="1" applyAlignment="1" applyProtection="1">
      <alignment horizontal="left"/>
      <protection hidden="1"/>
    </xf>
    <xf numFmtId="0" fontId="4" fillId="2" borderId="3" xfId="3" applyFont="1" applyBorder="1" applyAlignment="1" applyProtection="1">
      <alignment horizontal="right"/>
      <protection hidden="1"/>
    </xf>
    <xf numFmtId="0" fontId="3" fillId="2" borderId="4" xfId="3" applyBorder="1" applyAlignment="1" applyProtection="1">
      <alignment horizontal="left"/>
      <protection locked="0"/>
    </xf>
    <xf numFmtId="0" fontId="3" fillId="2" borderId="5" xfId="3" applyBorder="1" applyAlignment="1" applyProtection="1">
      <alignment horizontal="left"/>
      <protection hidden="1"/>
    </xf>
    <xf numFmtId="0" fontId="3" fillId="2" borderId="6" xfId="3" applyBorder="1" applyAlignment="1" applyProtection="1">
      <alignment horizontal="left"/>
      <protection hidden="1"/>
    </xf>
    <xf numFmtId="14" fontId="3" fillId="2" borderId="4" xfId="3" applyNumberFormat="1" applyBorder="1" applyAlignment="1" applyProtection="1">
      <alignment horizontal="left"/>
      <protection locked="0"/>
    </xf>
    <xf numFmtId="0" fontId="3" fillId="2" borderId="5" xfId="3" applyBorder="1" applyAlignment="1" applyProtection="1">
      <alignment horizontal="centerContinuous"/>
      <protection hidden="1"/>
    </xf>
    <xf numFmtId="0" fontId="3" fillId="2" borderId="6" xfId="3" applyBorder="1" applyAlignment="1" applyProtection="1">
      <alignment horizontal="centerContinuous"/>
      <protection hidden="1"/>
    </xf>
    <xf numFmtId="0" fontId="5" fillId="0" borderId="7" xfId="2" applyFont="1" applyBorder="1" applyAlignment="1" applyProtection="1">
      <alignment horizontal="left"/>
      <protection hidden="1"/>
    </xf>
    <xf numFmtId="0" fontId="5" fillId="0" borderId="0" xfId="2" applyFont="1" applyAlignment="1" applyProtection="1">
      <alignment horizontal="left"/>
      <protection hidden="1"/>
    </xf>
    <xf numFmtId="0" fontId="2" fillId="0" borderId="0" xfId="2" applyAlignment="1" applyProtection="1">
      <alignment horizontal="centerContinuous"/>
      <protection hidden="1"/>
    </xf>
    <xf numFmtId="0" fontId="2" fillId="0" borderId="8" xfId="2" applyBorder="1" applyAlignment="1" applyProtection="1">
      <alignment horizontal="centerContinuous"/>
      <protection hidden="1"/>
    </xf>
    <xf numFmtId="0" fontId="4" fillId="2" borderId="9" xfId="3" applyFont="1" applyBorder="1" applyAlignment="1" applyProtection="1">
      <alignment horizontal="center"/>
      <protection hidden="1"/>
    </xf>
    <xf numFmtId="0" fontId="4" fillId="2" borderId="10" xfId="3" applyFont="1" applyBorder="1" applyAlignment="1" applyProtection="1">
      <alignment horizontal="center"/>
      <protection hidden="1"/>
    </xf>
    <xf numFmtId="0" fontId="4" fillId="2" borderId="10" xfId="3" applyFont="1" applyBorder="1" applyAlignment="1" applyProtection="1">
      <alignment horizontal="center" wrapText="1"/>
      <protection hidden="1"/>
    </xf>
    <xf numFmtId="0" fontId="4" fillId="2" borderId="11" xfId="3" applyFont="1" applyBorder="1" applyAlignment="1" applyProtection="1">
      <alignment horizontal="center" wrapText="1"/>
      <protection hidden="1"/>
    </xf>
    <xf numFmtId="164" fontId="6" fillId="0" borderId="9" xfId="2" applyNumberFormat="1" applyFont="1" applyBorder="1" applyAlignment="1" applyProtection="1">
      <alignment horizontal="center"/>
      <protection locked="0" hidden="1"/>
    </xf>
    <xf numFmtId="14" fontId="6" fillId="0" borderId="10" xfId="2" applyNumberFormat="1" applyFont="1" applyBorder="1" applyAlignment="1" applyProtection="1">
      <alignment horizontal="center"/>
      <protection hidden="1"/>
    </xf>
    <xf numFmtId="18" fontId="6" fillId="0" borderId="10" xfId="2" applyNumberFormat="1" applyFont="1" applyBorder="1" applyAlignment="1" applyProtection="1">
      <alignment horizontal="center"/>
      <protection locked="0"/>
    </xf>
    <xf numFmtId="165" fontId="3" fillId="2" borderId="11" xfId="3" applyNumberFormat="1" applyBorder="1" applyAlignment="1" applyProtection="1">
      <alignment horizontal="center"/>
      <protection hidden="1"/>
    </xf>
    <xf numFmtId="18" fontId="2" fillId="0" borderId="0" xfId="2" applyNumberFormat="1"/>
    <xf numFmtId="0" fontId="0" fillId="0" borderId="0" xfId="4" applyNumberFormat="1" applyFont="1"/>
    <xf numFmtId="14" fontId="2" fillId="0" borderId="7" xfId="2" applyNumberFormat="1" applyBorder="1" applyProtection="1">
      <protection hidden="1"/>
    </xf>
    <xf numFmtId="14" fontId="2" fillId="0" borderId="0" xfId="2" applyNumberFormat="1" applyProtection="1">
      <protection hidden="1"/>
    </xf>
    <xf numFmtId="18" fontId="2" fillId="0" borderId="0" xfId="2" applyNumberFormat="1" applyProtection="1">
      <protection hidden="1"/>
    </xf>
    <xf numFmtId="20" fontId="2" fillId="0" borderId="0" xfId="2" applyNumberFormat="1" applyProtection="1">
      <protection hidden="1"/>
    </xf>
    <xf numFmtId="165" fontId="2" fillId="0" borderId="8" xfId="2" applyNumberFormat="1" applyBorder="1" applyProtection="1">
      <protection hidden="1"/>
    </xf>
    <xf numFmtId="18" fontId="3" fillId="4" borderId="2" xfId="6" applyNumberFormat="1" applyBorder="1" applyProtection="1">
      <protection hidden="1"/>
    </xf>
    <xf numFmtId="18" fontId="3" fillId="4" borderId="5" xfId="6" applyNumberFormat="1" applyBorder="1" applyProtection="1">
      <protection hidden="1"/>
    </xf>
    <xf numFmtId="20" fontId="3" fillId="4" borderId="5" xfId="6" applyNumberFormat="1" applyBorder="1" applyProtection="1">
      <protection hidden="1"/>
    </xf>
    <xf numFmtId="165" fontId="3" fillId="4" borderId="3" xfId="6" applyNumberFormat="1" applyBorder="1" applyAlignment="1" applyProtection="1">
      <alignment horizontal="center"/>
      <protection hidden="1"/>
    </xf>
    <xf numFmtId="0" fontId="2" fillId="0" borderId="0" xfId="2" applyProtection="1">
      <protection hidden="1"/>
    </xf>
    <xf numFmtId="0" fontId="2" fillId="0" borderId="8" xfId="2" applyBorder="1" applyProtection="1">
      <protection hidden="1"/>
    </xf>
    <xf numFmtId="43" fontId="0" fillId="0" borderId="0" xfId="4" applyFont="1" applyBorder="1" applyProtection="1">
      <protection hidden="1"/>
    </xf>
    <xf numFmtId="165" fontId="0" fillId="0" borderId="0" xfId="4" applyNumberFormat="1" applyFont="1" applyBorder="1" applyProtection="1">
      <protection hidden="1"/>
    </xf>
    <xf numFmtId="0" fontId="2" fillId="0" borderId="12" xfId="2" applyBorder="1"/>
    <xf numFmtId="0" fontId="2" fillId="0" borderId="13" xfId="2" applyBorder="1"/>
    <xf numFmtId="0" fontId="2" fillId="0" borderId="13" xfId="2" applyBorder="1" applyProtection="1">
      <protection hidden="1"/>
    </xf>
    <xf numFmtId="0" fontId="2" fillId="0" borderId="14" xfId="2" applyBorder="1" applyProtection="1">
      <protection hidden="1"/>
    </xf>
    <xf numFmtId="18" fontId="8" fillId="3" borderId="4" xfId="5" applyNumberFormat="1" applyFont="1" applyBorder="1" applyProtection="1">
      <protection hidden="1"/>
    </xf>
    <xf numFmtId="165" fontId="3" fillId="4" borderId="10" xfId="6" applyNumberFormat="1" applyBorder="1"/>
    <xf numFmtId="165" fontId="2" fillId="0" borderId="0" xfId="2" applyNumberFormat="1"/>
    <xf numFmtId="166" fontId="2" fillId="0" borderId="0" xfId="2" applyNumberFormat="1"/>
    <xf numFmtId="0" fontId="8" fillId="3" borderId="2" xfId="5" applyFont="1" applyBorder="1" applyAlignment="1">
      <alignment horizontal="center"/>
    </xf>
    <xf numFmtId="0" fontId="8" fillId="3" borderId="5" xfId="5" applyFont="1" applyBorder="1" applyAlignment="1">
      <alignment horizontal="center"/>
    </xf>
    <xf numFmtId="0" fontId="8" fillId="3" borderId="3" xfId="5" applyFont="1" applyBorder="1" applyAlignment="1">
      <alignment horizontal="center"/>
    </xf>
    <xf numFmtId="173" fontId="3" fillId="2" borderId="10" xfId="3" applyNumberFormat="1" applyBorder="1" applyAlignment="1" applyProtection="1">
      <alignment horizontal="center"/>
      <protection hidden="1"/>
    </xf>
  </cellXfs>
  <cellStyles count="7">
    <cellStyle name="20% - Accent1 2" xfId="3" xr:uid="{D6450E48-7821-DA43-9C03-9298687987FB}"/>
    <cellStyle name="20% - Accent2 2" xfId="6" xr:uid="{2A43F103-49DF-A341-84E3-8462CEF81B47}"/>
    <cellStyle name="Accent2 2" xfId="5" xr:uid="{5583C66D-765B-074E-8DEB-91FA51916E6C}"/>
    <cellStyle name="Comma 2" xfId="4" xr:uid="{1C8DD7F2-B29F-3A43-B6AA-CA3DEBD647F3}"/>
    <cellStyle name="Heading 1" xfId="1" builtinId="16"/>
    <cellStyle name="Normal" xfId="0" builtinId="0"/>
    <cellStyle name="Normal 2 2" xfId="2" xr:uid="{B1F83649-5582-534E-90C0-26588284D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41A9-6E30-954F-9DBA-A4FBD109A3FB}">
  <dimension ref="B2:M25"/>
  <sheetViews>
    <sheetView tabSelected="1" topLeftCell="A4" workbookViewId="0">
      <selection activeCell="I9" sqref="I9"/>
    </sheetView>
  </sheetViews>
  <sheetFormatPr defaultColWidth="8.125" defaultRowHeight="12.75" x14ac:dyDescent="0.2"/>
  <cols>
    <col min="1" max="1" width="2.5" style="1" customWidth="1"/>
    <col min="2" max="2" width="10.375" style="1" customWidth="1"/>
    <col min="3" max="5" width="9.5" style="1" customWidth="1"/>
    <col min="6" max="6" width="11.125" style="1" bestFit="1" customWidth="1"/>
    <col min="7" max="7" width="9.5" style="1" customWidth="1"/>
    <col min="8" max="9" width="10.375" style="1" customWidth="1"/>
    <col min="10" max="16384" width="8.125" style="1"/>
  </cols>
  <sheetData>
    <row r="2" spans="2:13" ht="20.25" thickBot="1" x14ac:dyDescent="0.35">
      <c r="B2" s="2" t="s">
        <v>0</v>
      </c>
      <c r="C2" s="2"/>
      <c r="D2" s="3"/>
      <c r="E2" s="3"/>
      <c r="F2" s="3"/>
      <c r="G2" s="3"/>
      <c r="H2" s="3"/>
      <c r="I2" s="3"/>
    </row>
    <row r="3" spans="2:13" ht="15.75" thickTop="1" x14ac:dyDescent="0.25">
      <c r="B3" s="4"/>
      <c r="C3" s="5" t="s">
        <v>1</v>
      </c>
      <c r="D3" s="6" t="s">
        <v>2</v>
      </c>
      <c r="E3" s="7"/>
      <c r="F3" s="7"/>
      <c r="G3" s="7"/>
      <c r="H3" s="7"/>
      <c r="I3" s="8"/>
    </row>
    <row r="4" spans="2:13" ht="15" x14ac:dyDescent="0.25">
      <c r="B4" s="4"/>
      <c r="C4" s="5" t="s">
        <v>3</v>
      </c>
      <c r="D4" s="6" t="s">
        <v>4</v>
      </c>
      <c r="E4" s="7"/>
      <c r="F4" s="7"/>
      <c r="G4" s="7"/>
      <c r="H4" s="7"/>
      <c r="I4" s="8"/>
    </row>
    <row r="5" spans="2:13" ht="15" x14ac:dyDescent="0.25">
      <c r="B5" s="4"/>
      <c r="C5" s="5" t="s">
        <v>5</v>
      </c>
      <c r="D5" s="9">
        <v>39104</v>
      </c>
      <c r="E5" s="10"/>
      <c r="F5" s="10"/>
      <c r="G5" s="10"/>
      <c r="H5" s="10"/>
      <c r="I5" s="11"/>
    </row>
    <row r="6" spans="2:13" x14ac:dyDescent="0.2">
      <c r="B6" s="12"/>
      <c r="C6" s="13"/>
      <c r="D6" s="14"/>
      <c r="E6" s="14"/>
      <c r="F6" s="14"/>
      <c r="G6" s="14"/>
      <c r="H6" s="14"/>
      <c r="I6" s="15"/>
    </row>
    <row r="7" spans="2:13" ht="30" x14ac:dyDescent="0.25">
      <c r="B7" s="16" t="s">
        <v>6</v>
      </c>
      <c r="C7" s="17" t="s">
        <v>7</v>
      </c>
      <c r="D7" s="18" t="s">
        <v>8</v>
      </c>
      <c r="E7" s="18" t="s">
        <v>9</v>
      </c>
      <c r="F7" s="18" t="s">
        <v>10</v>
      </c>
      <c r="G7" s="18" t="s">
        <v>11</v>
      </c>
      <c r="H7" s="18" t="s">
        <v>12</v>
      </c>
      <c r="I7" s="19" t="s">
        <v>13</v>
      </c>
    </row>
    <row r="8" spans="2:13" ht="15.75" x14ac:dyDescent="0.25">
      <c r="B8" s="20">
        <f t="shared" ref="B8:B14" si="0">C8</f>
        <v>39104</v>
      </c>
      <c r="C8" s="21">
        <v>39104</v>
      </c>
      <c r="D8" s="22">
        <v>0.33333333333333331</v>
      </c>
      <c r="E8" s="22">
        <v>0.5</v>
      </c>
      <c r="F8" s="22">
        <v>0.54166666666666663</v>
      </c>
      <c r="G8" s="22">
        <v>0.75</v>
      </c>
      <c r="H8" s="50">
        <f>IF(E8&lt;D8,E8+1-D8,E8-D8)+IF(G8&lt;F8,G8+1-F8,G8-F8)</f>
        <v>0.37500000000000006</v>
      </c>
      <c r="I8" s="23">
        <v>0.375</v>
      </c>
      <c r="J8" s="24"/>
      <c r="M8" s="25"/>
    </row>
    <row r="9" spans="2:13" ht="15" x14ac:dyDescent="0.25">
      <c r="B9" s="20">
        <f t="shared" si="0"/>
        <v>39105</v>
      </c>
      <c r="C9" s="21">
        <f t="shared" ref="C9:C14" si="1">IF(C8="","",C8+1)</f>
        <v>39105</v>
      </c>
      <c r="D9" s="22">
        <v>0.41666666666666669</v>
      </c>
      <c r="E9" s="22">
        <v>0.58333333333333337</v>
      </c>
      <c r="F9" s="22">
        <v>0.60416666666666663</v>
      </c>
      <c r="G9" s="22">
        <v>0.79166666666666663</v>
      </c>
      <c r="H9" s="50">
        <f t="shared" ref="H9:H14" si="2">IF(E9&lt;D9,E9+1-D9,E9-D9)+IF(G9&lt;F9,G9+1-F9,G9-F9)</f>
        <v>0.35416666666666669</v>
      </c>
      <c r="I9" s="23">
        <f>SUM(I8,H9)</f>
        <v>0.72916666666666674</v>
      </c>
    </row>
    <row r="10" spans="2:13" ht="15" x14ac:dyDescent="0.25">
      <c r="B10" s="20">
        <f t="shared" si="0"/>
        <v>39106</v>
      </c>
      <c r="C10" s="21">
        <f t="shared" si="1"/>
        <v>39106</v>
      </c>
      <c r="D10" s="22">
        <v>0.375</v>
      </c>
      <c r="E10" s="22">
        <v>0.5</v>
      </c>
      <c r="F10" s="22">
        <v>0.54166666666666663</v>
      </c>
      <c r="G10" s="22">
        <v>0.77083333333333337</v>
      </c>
      <c r="H10" s="50">
        <f t="shared" si="2"/>
        <v>0.35416666666666674</v>
      </c>
      <c r="I10" s="23">
        <f t="shared" ref="I10:I14" si="3">SUM(I9,H10)</f>
        <v>1.0833333333333335</v>
      </c>
    </row>
    <row r="11" spans="2:13" ht="15" x14ac:dyDescent="0.25">
      <c r="B11" s="20">
        <f t="shared" si="0"/>
        <v>39107</v>
      </c>
      <c r="C11" s="21">
        <f t="shared" si="1"/>
        <v>39107</v>
      </c>
      <c r="D11" s="22">
        <v>0.3125</v>
      </c>
      <c r="E11" s="22">
        <v>0.47916666666666669</v>
      </c>
      <c r="F11" s="22">
        <v>0.5</v>
      </c>
      <c r="G11" s="22">
        <v>0.77083333333333337</v>
      </c>
      <c r="H11" s="50">
        <f t="shared" si="2"/>
        <v>0.43750000000000006</v>
      </c>
      <c r="I11" s="23">
        <f t="shared" si="3"/>
        <v>1.5208333333333335</v>
      </c>
    </row>
    <row r="12" spans="2:13" ht="15" x14ac:dyDescent="0.25">
      <c r="B12" s="20">
        <f t="shared" si="0"/>
        <v>39108</v>
      </c>
      <c r="C12" s="21">
        <f t="shared" si="1"/>
        <v>39108</v>
      </c>
      <c r="D12" s="22">
        <v>0.39583333333333331</v>
      </c>
      <c r="E12" s="22">
        <v>0.58333333333333337</v>
      </c>
      <c r="F12" s="22">
        <v>0.64583333333333337</v>
      </c>
      <c r="G12" s="22">
        <v>0.70833333333333337</v>
      </c>
      <c r="H12" s="50">
        <f t="shared" si="2"/>
        <v>0.25000000000000006</v>
      </c>
      <c r="I12" s="23">
        <f t="shared" si="3"/>
        <v>1.7708333333333335</v>
      </c>
    </row>
    <row r="13" spans="2:13" ht="15" x14ac:dyDescent="0.25">
      <c r="B13" s="20">
        <f t="shared" si="0"/>
        <v>39109</v>
      </c>
      <c r="C13" s="21">
        <f t="shared" si="1"/>
        <v>39109</v>
      </c>
      <c r="D13" s="22"/>
      <c r="E13" s="22"/>
      <c r="F13" s="22"/>
      <c r="G13" s="22"/>
      <c r="H13" s="50">
        <f t="shared" si="2"/>
        <v>0</v>
      </c>
      <c r="I13" s="23">
        <f t="shared" si="3"/>
        <v>1.7708333333333335</v>
      </c>
    </row>
    <row r="14" spans="2:13" ht="15" x14ac:dyDescent="0.25">
      <c r="B14" s="20">
        <f t="shared" si="0"/>
        <v>39110</v>
      </c>
      <c r="C14" s="21">
        <f t="shared" si="1"/>
        <v>39110</v>
      </c>
      <c r="D14" s="22"/>
      <c r="E14" s="22"/>
      <c r="F14" s="22"/>
      <c r="G14" s="22"/>
      <c r="H14" s="50">
        <f t="shared" si="2"/>
        <v>0</v>
      </c>
      <c r="I14" s="23">
        <f t="shared" si="3"/>
        <v>1.7708333333333335</v>
      </c>
    </row>
    <row r="15" spans="2:13" x14ac:dyDescent="0.2">
      <c r="B15" s="26"/>
      <c r="C15" s="27"/>
      <c r="D15" s="28"/>
      <c r="E15" s="28"/>
      <c r="F15" s="28"/>
      <c r="G15" s="28"/>
      <c r="H15" s="29"/>
      <c r="I15" s="30"/>
    </row>
    <row r="16" spans="2:13" ht="15" x14ac:dyDescent="0.25">
      <c r="B16" s="47" t="s">
        <v>14</v>
      </c>
      <c r="C16" s="48"/>
      <c r="D16" s="48"/>
      <c r="E16" s="49"/>
      <c r="F16" s="28"/>
      <c r="G16" s="28"/>
      <c r="H16" s="29"/>
      <c r="I16" s="30"/>
    </row>
    <row r="17" spans="2:9" ht="15" x14ac:dyDescent="0.25">
      <c r="B17" s="31" t="s">
        <v>15</v>
      </c>
      <c r="C17" s="32"/>
      <c r="D17" s="33"/>
      <c r="E17" s="34">
        <f>SUM(H8:H14)</f>
        <v>1.7708333333333335</v>
      </c>
      <c r="F17" s="28"/>
      <c r="G17" s="35"/>
      <c r="H17" s="35"/>
      <c r="I17" s="36"/>
    </row>
    <row r="18" spans="2:9" ht="15.75" x14ac:dyDescent="0.25">
      <c r="B18" s="31" t="s">
        <v>16</v>
      </c>
      <c r="C18" s="32"/>
      <c r="D18" s="33"/>
      <c r="E18" s="34">
        <f>MIN(E17,Overtime)</f>
        <v>1.6666666666666667</v>
      </c>
      <c r="F18" s="28"/>
      <c r="G18" s="37"/>
      <c r="H18" s="35"/>
      <c r="I18" s="36"/>
    </row>
    <row r="19" spans="2:9" ht="15.75" x14ac:dyDescent="0.25">
      <c r="B19" s="31" t="s">
        <v>17</v>
      </c>
      <c r="C19" s="32"/>
      <c r="D19" s="33"/>
      <c r="E19" s="34">
        <f>E17-E18</f>
        <v>0.10416666666666674</v>
      </c>
      <c r="F19" s="37"/>
      <c r="G19" s="38"/>
      <c r="H19" s="29"/>
      <c r="I19" s="30"/>
    </row>
    <row r="20" spans="2:9" ht="13.5" thickBot="1" x14ac:dyDescent="0.25">
      <c r="B20" s="39"/>
      <c r="C20" s="40"/>
      <c r="D20" s="40"/>
      <c r="E20" s="40"/>
      <c r="F20" s="41"/>
      <c r="G20" s="41"/>
      <c r="H20" s="41"/>
      <c r="I20" s="42"/>
    </row>
    <row r="23" spans="2:9" ht="15" x14ac:dyDescent="0.25">
      <c r="B23" s="43" t="s">
        <v>18</v>
      </c>
      <c r="C23" s="44">
        <v>1.6666666666666667</v>
      </c>
      <c r="E23" s="45"/>
      <c r="F23" s="46"/>
    </row>
    <row r="24" spans="2:9" x14ac:dyDescent="0.2">
      <c r="E24" s="45"/>
    </row>
    <row r="25" spans="2:9" x14ac:dyDescent="0.2">
      <c r="E25" s="45"/>
    </row>
  </sheetData>
  <mergeCells count="1">
    <mergeCell ref="B16:E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FD67-EC4A-4000-8FA8-468C4472F8B4}">
  <dimension ref="A4:F9"/>
  <sheetViews>
    <sheetView workbookViewId="0">
      <selection activeCell="F9" sqref="F9"/>
    </sheetView>
  </sheetViews>
  <sheetFormatPr defaultRowHeight="15.75" x14ac:dyDescent="0.25"/>
  <sheetData>
    <row r="4" spans="1:6" x14ac:dyDescent="0.25">
      <c r="A4" t="s">
        <v>19</v>
      </c>
    </row>
    <row r="5" spans="1:6" x14ac:dyDescent="0.25">
      <c r="A5" t="s">
        <v>20</v>
      </c>
    </row>
    <row r="9" spans="1:6" x14ac:dyDescent="0.25">
      <c r="F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Day 4 - Live</vt:lpstr>
      <vt:lpstr>Sheet2</vt:lpstr>
      <vt:lpstr>'Day 4 - Live'!Overtime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Singh</dc:creator>
  <cp:lastModifiedBy>Administrator</cp:lastModifiedBy>
  <dcterms:created xsi:type="dcterms:W3CDTF">2021-12-09T14:36:56Z</dcterms:created>
  <dcterms:modified xsi:type="dcterms:W3CDTF">2021-12-10T06:47:42Z</dcterms:modified>
</cp:coreProperties>
</file>