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Github\SmartDoorbell\Classical Computer Vision\result\"/>
    </mc:Choice>
  </mc:AlternateContent>
  <xr:revisionPtr revIDLastSave="0" documentId="13_ncr:1_{86DD5244-1D7A-41A5-BEFB-637FBC9C19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Person" sheetId="2" r:id="rId2"/>
    <sheet name="Gun" sheetId="3" r:id="rId3"/>
    <sheet name="Pet" sheetId="4" r:id="rId4"/>
    <sheet name="Car" sheetId="5" r:id="rId5"/>
    <sheet name="Package" sheetId="6" r:id="rId6"/>
    <sheet name="Ambulance" sheetId="7" r:id="rId7"/>
    <sheet name="FireTruck" sheetId="8" r:id="rId8"/>
    <sheet name="DHL" sheetId="9" r:id="rId9"/>
    <sheet name="FedEx" sheetId="10" r:id="rId10"/>
    <sheet name="USPS" sheetId="11" r:id="rId11"/>
    <sheet name="Amazon Pr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2" l="1"/>
  <c r="D20" i="11"/>
  <c r="D20" i="10"/>
  <c r="D19" i="9"/>
  <c r="D21" i="8"/>
  <c r="D19" i="7"/>
  <c r="D50" i="6"/>
  <c r="D25" i="5"/>
  <c r="D30" i="4"/>
  <c r="D38" i="3"/>
  <c r="D45" i="2"/>
  <c r="I19" i="1"/>
  <c r="H19" i="1"/>
  <c r="H18" i="1"/>
  <c r="I18" i="1" s="1"/>
  <c r="H17" i="1"/>
  <c r="I17" i="1" s="1"/>
</calcChain>
</file>

<file path=xl/sharedStrings.xml><?xml version="1.0" encoding="utf-8"?>
<sst xmlns="http://schemas.openxmlformats.org/spreadsheetml/2006/main" count="570" uniqueCount="326">
  <si>
    <t>SUMMARY</t>
  </si>
  <si>
    <t>Confusion Matrix - Person</t>
  </si>
  <si>
    <t>Sr No.</t>
  </si>
  <si>
    <t>Object</t>
  </si>
  <si>
    <t>Accuracy</t>
  </si>
  <si>
    <t>F1 Score</t>
  </si>
  <si>
    <t>Latency</t>
  </si>
  <si>
    <t>Predicted</t>
  </si>
  <si>
    <t>Person</t>
  </si>
  <si>
    <t>Yes</t>
  </si>
  <si>
    <t>No</t>
  </si>
  <si>
    <t>Gun</t>
  </si>
  <si>
    <t>Actual Value</t>
  </si>
  <si>
    <t>TP: 24</t>
  </si>
  <si>
    <t>FN: 16</t>
  </si>
  <si>
    <t>Pet</t>
  </si>
  <si>
    <t>FP: 0</t>
  </si>
  <si>
    <t>TN: 0</t>
  </si>
  <si>
    <t>Car</t>
  </si>
  <si>
    <t>Package</t>
  </si>
  <si>
    <t>Confusion Matrix - Gun</t>
  </si>
  <si>
    <t>Ambulance</t>
  </si>
  <si>
    <t>FireTruck</t>
  </si>
  <si>
    <t>DHL</t>
  </si>
  <si>
    <t>FedEx</t>
  </si>
  <si>
    <t>TP: 27</t>
  </si>
  <si>
    <t>FN: 6</t>
  </si>
  <si>
    <t>USPS</t>
  </si>
  <si>
    <t>Amazon Prime</t>
  </si>
  <si>
    <t>Confusion Matrix - Pet</t>
  </si>
  <si>
    <t>AVG Accuracy</t>
  </si>
  <si>
    <t>Average F1 Score</t>
  </si>
  <si>
    <t>Average Latency</t>
  </si>
  <si>
    <t>TP: 8</t>
  </si>
  <si>
    <t>FN: 17</t>
  </si>
  <si>
    <t>Confusion Matrix - Car/s</t>
  </si>
  <si>
    <t>TP: 17</t>
  </si>
  <si>
    <t>FN: 4</t>
  </si>
  <si>
    <t>Confusion Matrix - Package</t>
  </si>
  <si>
    <t>TP: 30</t>
  </si>
  <si>
    <t>FN: 15</t>
  </si>
  <si>
    <t>Confusion Matrix - Ambulance</t>
  </si>
  <si>
    <t>TP: 11</t>
  </si>
  <si>
    <t>FN: 3</t>
  </si>
  <si>
    <t>Confusion Matrix - Fire Truck</t>
  </si>
  <si>
    <t>TP: 15</t>
  </si>
  <si>
    <t>FN: 1</t>
  </si>
  <si>
    <t>Confusion Matrix - DHL</t>
  </si>
  <si>
    <t>TP: 13</t>
  </si>
  <si>
    <t>Confusion Matrix - FedEx</t>
  </si>
  <si>
    <t>TP: 14</t>
  </si>
  <si>
    <t>Confusion Matrix - USPS</t>
  </si>
  <si>
    <t>TP: 12</t>
  </si>
  <si>
    <t>Confusion Matrix - Amazon Prime</t>
  </si>
  <si>
    <t>TP: 9</t>
  </si>
  <si>
    <t>FN: 7</t>
  </si>
  <si>
    <t>Object: Person</t>
  </si>
  <si>
    <t>fileNo</t>
  </si>
  <si>
    <t>filename</t>
  </si>
  <si>
    <t>Detected</t>
  </si>
  <si>
    <t>time</t>
  </si>
  <si>
    <t>P1.jpg</t>
  </si>
  <si>
    <t>P2.jpg</t>
  </si>
  <si>
    <t>P3.jpg</t>
  </si>
  <si>
    <t>P4.jpg</t>
  </si>
  <si>
    <t>P5.JPG</t>
  </si>
  <si>
    <t>P6.jpg</t>
  </si>
  <si>
    <t>P7.JPG</t>
  </si>
  <si>
    <t>P8.JPG</t>
  </si>
  <si>
    <t>P9.JPG</t>
  </si>
  <si>
    <t>P10.JPG</t>
  </si>
  <si>
    <t>P11.JPG</t>
  </si>
  <si>
    <t>P12.jpg</t>
  </si>
  <si>
    <t>P13.jpg</t>
  </si>
  <si>
    <t>P14.JPG</t>
  </si>
  <si>
    <t>P15.jpg</t>
  </si>
  <si>
    <t>P16.jpg</t>
  </si>
  <si>
    <t>P17.JPG</t>
  </si>
  <si>
    <t>P18.JPG</t>
  </si>
  <si>
    <t>P19.jpg</t>
  </si>
  <si>
    <t>P20.jpg</t>
  </si>
  <si>
    <t>P21.jpg</t>
  </si>
  <si>
    <t>P22.jpg</t>
  </si>
  <si>
    <t>P23.jpg</t>
  </si>
  <si>
    <t>P24.jpg</t>
  </si>
  <si>
    <t>P25.JPG</t>
  </si>
  <si>
    <t>P26.JPG</t>
  </si>
  <si>
    <t>P27.jpg</t>
  </si>
  <si>
    <t>P28.JPG</t>
  </si>
  <si>
    <t>P29.jpg</t>
  </si>
  <si>
    <t>P30.jpg</t>
  </si>
  <si>
    <t>P31.JPG</t>
  </si>
  <si>
    <t>P32.JPG</t>
  </si>
  <si>
    <t>P33.jpg</t>
  </si>
  <si>
    <t>P34.JPG</t>
  </si>
  <si>
    <t>P35.JPG</t>
  </si>
  <si>
    <t>p36.JPG</t>
  </si>
  <si>
    <t>P37.JPG</t>
  </si>
  <si>
    <t>P38.JPG</t>
  </si>
  <si>
    <t>P39.JPG</t>
  </si>
  <si>
    <t>P40.JPG</t>
  </si>
  <si>
    <t>Object: Gun</t>
  </si>
  <si>
    <t>Gun1.jpg</t>
  </si>
  <si>
    <t>Gun2.jpg</t>
  </si>
  <si>
    <t>Gun3.jpg</t>
  </si>
  <si>
    <t>Gun4.jpg</t>
  </si>
  <si>
    <t>Gun5.jpg</t>
  </si>
  <si>
    <t>Gun6.jpg</t>
  </si>
  <si>
    <t>Gun7.jpg</t>
  </si>
  <si>
    <t>Gun8.jpg</t>
  </si>
  <si>
    <t>Gun9.jpg</t>
  </si>
  <si>
    <t>Gun10.jpg</t>
  </si>
  <si>
    <t>Gun11.jpg</t>
  </si>
  <si>
    <t>Gun12.jpg</t>
  </si>
  <si>
    <t>Gun13.jpg</t>
  </si>
  <si>
    <t>Gun14.jpg</t>
  </si>
  <si>
    <t>Gun15.jpg</t>
  </si>
  <si>
    <t>Gun16.jpg</t>
  </si>
  <si>
    <t>Gun17.jpg</t>
  </si>
  <si>
    <t>Gun18.jpg</t>
  </si>
  <si>
    <t>Gun19.jpg</t>
  </si>
  <si>
    <t>Gun20.jpg</t>
  </si>
  <si>
    <t>Gun21.jpg</t>
  </si>
  <si>
    <t>Gun22.jpg</t>
  </si>
  <si>
    <t>Gun23.jpg</t>
  </si>
  <si>
    <t>Gun24.jpg</t>
  </si>
  <si>
    <t>Gun25.jpg</t>
  </si>
  <si>
    <t>Gun26.jpg</t>
  </si>
  <si>
    <t>Gun27.jpg</t>
  </si>
  <si>
    <t>Gun28.jpg</t>
  </si>
  <si>
    <t>Gun29.jpg</t>
  </si>
  <si>
    <t>Gun30.jpg</t>
  </si>
  <si>
    <t>Gun31.jpg</t>
  </si>
  <si>
    <t>Gun32.jpg</t>
  </si>
  <si>
    <t>Gun33.jpg</t>
  </si>
  <si>
    <t>Object: Pet</t>
  </si>
  <si>
    <t>cat1.jpg</t>
  </si>
  <si>
    <t>dog1.jpg</t>
  </si>
  <si>
    <t>dog2.jpg</t>
  </si>
  <si>
    <t>cat2.jpg</t>
  </si>
  <si>
    <t>cat3.jpg</t>
  </si>
  <si>
    <t>dog3.JPG</t>
  </si>
  <si>
    <t>dog4.jpg</t>
  </si>
  <si>
    <t>cat4.jpg</t>
  </si>
  <si>
    <t>dog5.JPG</t>
  </si>
  <si>
    <t>cat5.jpeg</t>
  </si>
  <si>
    <t>cat6.jpg</t>
  </si>
  <si>
    <t>dog6.JPG</t>
  </si>
  <si>
    <t>dog7.jpg</t>
  </si>
  <si>
    <t>cat7.jpg</t>
  </si>
  <si>
    <t>dog8.jpg</t>
  </si>
  <si>
    <t>cat8.jpg</t>
  </si>
  <si>
    <t>dog9.jpg</t>
  </si>
  <si>
    <t>cat9.jpg</t>
  </si>
  <si>
    <t>dog10.JPG</t>
  </si>
  <si>
    <t>cat10.jpg</t>
  </si>
  <si>
    <t>dog11.JPG</t>
  </si>
  <si>
    <t>dog12.JPG</t>
  </si>
  <si>
    <t>dog13.jpg</t>
  </si>
  <si>
    <t>dog14.jpg</t>
  </si>
  <si>
    <t>dog15.JPG</t>
  </si>
  <si>
    <t>Object: Car</t>
  </si>
  <si>
    <t>FileNo</t>
  </si>
  <si>
    <t>car1.jpg</t>
  </si>
  <si>
    <t>car3.JPG</t>
  </si>
  <si>
    <t>car4.jpg</t>
  </si>
  <si>
    <t>car5.JPG</t>
  </si>
  <si>
    <t>car6.JPG</t>
  </si>
  <si>
    <t>car7.jpg</t>
  </si>
  <si>
    <t>car8.jpg</t>
  </si>
  <si>
    <t>car9.JPG</t>
  </si>
  <si>
    <t>car10.jpg</t>
  </si>
  <si>
    <t>car11.jpg</t>
  </si>
  <si>
    <t>car12.jpg</t>
  </si>
  <si>
    <t>car13.jpg</t>
  </si>
  <si>
    <t>car14.JPG</t>
  </si>
  <si>
    <t>car15.jpg</t>
  </si>
  <si>
    <t>car16.jpg</t>
  </si>
  <si>
    <t>car17.JPG</t>
  </si>
  <si>
    <t>car18.JPG</t>
  </si>
  <si>
    <t>car19.JPG</t>
  </si>
  <si>
    <t>car20.JPG</t>
  </si>
  <si>
    <t>car21.JPG</t>
  </si>
  <si>
    <t>Object: Package</t>
  </si>
  <si>
    <t>Time</t>
  </si>
  <si>
    <t>package-1.jpg</t>
  </si>
  <si>
    <t>package-2.jpg</t>
  </si>
  <si>
    <t>package-3.jpg</t>
  </si>
  <si>
    <t>package-4.jpg</t>
  </si>
  <si>
    <t>package-5.jpg</t>
  </si>
  <si>
    <t>package-6.jpg</t>
  </si>
  <si>
    <t>package-7.jpg</t>
  </si>
  <si>
    <t>package-8.jpg</t>
  </si>
  <si>
    <t>package-9.jpg</t>
  </si>
  <si>
    <t>package-10.jpg</t>
  </si>
  <si>
    <t>package-11.jpg</t>
  </si>
  <si>
    <t>package-12.jpg</t>
  </si>
  <si>
    <t>package-13.jpg</t>
  </si>
  <si>
    <t>package-14.jpg</t>
  </si>
  <si>
    <t>package-15.jpg</t>
  </si>
  <si>
    <t>package-16.jpg</t>
  </si>
  <si>
    <t>package-17.jpg</t>
  </si>
  <si>
    <t>package-18.jpg</t>
  </si>
  <si>
    <t>package-19.jpg</t>
  </si>
  <si>
    <t>package-20.jpg</t>
  </si>
  <si>
    <t>package-21.jpg</t>
  </si>
  <si>
    <t>package-22.jpg</t>
  </si>
  <si>
    <t>package-23.jpg</t>
  </si>
  <si>
    <t>package-24.jpg</t>
  </si>
  <si>
    <t>package-25.jpg</t>
  </si>
  <si>
    <t>package-26.jpg</t>
  </si>
  <si>
    <t>package-27.jpg</t>
  </si>
  <si>
    <t>package-28.jpg</t>
  </si>
  <si>
    <t>package-29.jpg</t>
  </si>
  <si>
    <t>package-30.jpg</t>
  </si>
  <si>
    <t>package-31.jpg</t>
  </si>
  <si>
    <t>package-32.jpg</t>
  </si>
  <si>
    <t>package-33.jpg</t>
  </si>
  <si>
    <t>package-34.jpg</t>
  </si>
  <si>
    <t>package-35.jpg</t>
  </si>
  <si>
    <t>package-36.jpg</t>
  </si>
  <si>
    <t>package-37.jpg</t>
  </si>
  <si>
    <t>package-38.jpg</t>
  </si>
  <si>
    <t>package-39.jpg</t>
  </si>
  <si>
    <t>package-40.jpg</t>
  </si>
  <si>
    <t>package-41.jpg</t>
  </si>
  <si>
    <t>package-42.jpg</t>
  </si>
  <si>
    <t>package-43.jpg</t>
  </si>
  <si>
    <t>package-44.jpg</t>
  </si>
  <si>
    <t>package-45.jpg</t>
  </si>
  <si>
    <t>Object: Ambulance</t>
  </si>
  <si>
    <t>amb1.JPG</t>
  </si>
  <si>
    <t>amb2.jpg</t>
  </si>
  <si>
    <t>amb3.jpg</t>
  </si>
  <si>
    <t>amb4.jpg</t>
  </si>
  <si>
    <t>amb5.JPG</t>
  </si>
  <si>
    <t>amb6.jpg</t>
  </si>
  <si>
    <t>amb7.jpg</t>
  </si>
  <si>
    <t>amb8.jpg</t>
  </si>
  <si>
    <t>amb9.JPG</t>
  </si>
  <si>
    <t>amb10.jpg</t>
  </si>
  <si>
    <t>amb11.jpg</t>
  </si>
  <si>
    <t>amb12.jpg</t>
  </si>
  <si>
    <t>amb13.jpg</t>
  </si>
  <si>
    <t>amb14.jpg</t>
  </si>
  <si>
    <t>Object: Fire Truck</t>
  </si>
  <si>
    <t>firetruck1.jpg</t>
  </si>
  <si>
    <t>firetruck2.jpg</t>
  </si>
  <si>
    <t>firetruck3.jpg</t>
  </si>
  <si>
    <t>firetruck4.jpg</t>
  </si>
  <si>
    <t>firetruck5.jpg</t>
  </si>
  <si>
    <t>firetruck6.jpg</t>
  </si>
  <si>
    <t>firetruck7.jpg</t>
  </si>
  <si>
    <t>firetruck8.jpg</t>
  </si>
  <si>
    <t>firetruck9.jpeg</t>
  </si>
  <si>
    <t>firetruck10.JPG</t>
  </si>
  <si>
    <t>firetruck11.jpg</t>
  </si>
  <si>
    <t>firetruck12.jpg</t>
  </si>
  <si>
    <t>firetruck13.jpg</t>
  </si>
  <si>
    <t>firetruck14.jpg</t>
  </si>
  <si>
    <t>firetruck15.JPG</t>
  </si>
  <si>
    <t>firetruck16.jpg</t>
  </si>
  <si>
    <t>Object: DHL</t>
  </si>
  <si>
    <t>dhl1.jpg</t>
  </si>
  <si>
    <t>dhl2.jpg</t>
  </si>
  <si>
    <t>dhl3.jpg</t>
  </si>
  <si>
    <t>dhl4.JPG</t>
  </si>
  <si>
    <t>dhl5.jpg</t>
  </si>
  <si>
    <t>dhl6.JPG</t>
  </si>
  <si>
    <t>dhl7.jpg</t>
  </si>
  <si>
    <t>dhl8.jpg</t>
  </si>
  <si>
    <t>dhl9.jpg</t>
  </si>
  <si>
    <t>dhl10.jpg</t>
  </si>
  <si>
    <t>dhl11.jpg</t>
  </si>
  <si>
    <t>dhl12.JPG</t>
  </si>
  <si>
    <t>dhl13.jpg</t>
  </si>
  <si>
    <t>dhl14.jpg</t>
  </si>
  <si>
    <t>Object: FedEx</t>
  </si>
  <si>
    <t>fedx1.jpg</t>
  </si>
  <si>
    <t>fedx2.jpg</t>
  </si>
  <si>
    <t>fedx3.jpg</t>
  </si>
  <si>
    <t>fedx4.jpg</t>
  </si>
  <si>
    <t>fedx5.jpg</t>
  </si>
  <si>
    <t>fedx6.jpg</t>
  </si>
  <si>
    <t>fedx7.jpg</t>
  </si>
  <si>
    <t>fedx8.jpg</t>
  </si>
  <si>
    <t>fedx9.jpg</t>
  </si>
  <si>
    <t>fedx10.jpg</t>
  </si>
  <si>
    <t>fedx11.jpg</t>
  </si>
  <si>
    <t>fedx12.jpg</t>
  </si>
  <si>
    <t>fedx13.jpg</t>
  </si>
  <si>
    <t>fedx14.JPG</t>
  </si>
  <si>
    <t>fedx15.jpg</t>
  </si>
  <si>
    <t>Object: USPS</t>
  </si>
  <si>
    <t>usps1.jpg</t>
  </si>
  <si>
    <t>usps2.jpg</t>
  </si>
  <si>
    <t>usps3.jpg</t>
  </si>
  <si>
    <t>usps4.jpg</t>
  </si>
  <si>
    <t>usps5.jpg</t>
  </si>
  <si>
    <t>usps6.jpg</t>
  </si>
  <si>
    <t>usps7.jpg</t>
  </si>
  <si>
    <t>usps8.jpg</t>
  </si>
  <si>
    <t>usps9.jpg</t>
  </si>
  <si>
    <t>usps10.jpg</t>
  </si>
  <si>
    <t>usps11.jpg</t>
  </si>
  <si>
    <t>usps12.JPG</t>
  </si>
  <si>
    <t>usps13.jpg</t>
  </si>
  <si>
    <t>usps14.jpg</t>
  </si>
  <si>
    <t>usps15.jpg</t>
  </si>
  <si>
    <t>Object: Amazon Prime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</si>
  <si>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</si>
  <si>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</si>
  <si>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</si>
  <si>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</si>
  <si>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</si>
  <si>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</si>
  <si>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</si>
  <si>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</si>
  <si>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10.jpg</t>
  </si>
  <si>
    <t>11.jpg</t>
  </si>
  <si>
    <t>12.jpg</t>
  </si>
  <si>
    <t>13.jpg</t>
  </si>
  <si>
    <t>14.jpg</t>
  </si>
  <si>
    <t>15.jpeg</t>
  </si>
  <si>
    <t>16.jpg</t>
  </si>
  <si>
    <t>17.JPG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</si>
</sst>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6" x14ac:knownFonts="1">
    <font>
      <sz val="10"/>
      <color rgb="FF000000"/>
      <name val="Arial"/>
    </font>
    <font>
      <b/>
      <sz val="18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2"/>
      <color theme="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Average F1 Score &amp; Latency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Summary!$G$18:$G$19</c:f>
              <c:strCache>
                <c:ptCount val="2"/>
                <c:pt idx="0">
                  <c:v>Average F1 Score</c:v>
                </c:pt>
                <c:pt idx="1">
                  <c:v>Average Latency</c:v>
                </c:pt>
              </c:strCache>
            </c:strRef>
          </c:cat>
          <c:val>
            <c:numRef>
              <c:f>Summary!$I$18:$I$19</c:f>
              <c:numCache>
                <c:formatCode>General</c:formatCode>
                <c:ptCount val="2"/>
                <c:pt idx="0">
                  <c:v>0.83799999999999997</c:v>
                </c:pt>
                <c:pt idx="1">
                  <c:v>1.849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DC-464E-8E6A-E23489BD11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0396041"/>
        <c:axId val="2024610405"/>
      </c:barChart>
      <c:catAx>
        <c:axId val="50396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4610405"/>
        <c:crosses val="autoZero"/>
        <c:auto val="1"/>
        <c:lblAlgn val="ctr"/>
        <c:lblOffset val="100"/>
        <c:noMultiLvlLbl val="1"/>
      </c:catAx>
      <c:valAx>
        <c:axId val="2024610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960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295275</xdr:rowOff>
    </xdr:from>
    <xdr:ext cx="3905250" cy="2419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1"/>
  <sheetViews>
    <sheetView tabSelected="1" workbookViewId="0">
      <selection activeCell="A15" sqref="A15"/>
    </sheetView>
  </sheetViews>
  <sheetFormatPr defaultColWidth="14.44140625" defaultRowHeight="15.75" customHeight="1" x14ac:dyDescent="0.25"/>
  <sheetData>
    <row r="1" spans="1:27" ht="22.8" x14ac:dyDescent="0.4">
      <c r="A1" s="30" t="s">
        <v>0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5">
      <c r="A2" s="2"/>
      <c r="B2" s="2"/>
      <c r="C2" s="2"/>
      <c r="D2" s="2"/>
      <c r="E2" s="2"/>
      <c r="F2" s="1"/>
      <c r="G2" s="1"/>
      <c r="H2" s="1"/>
      <c r="I2" s="1"/>
      <c r="J2" s="32" t="s">
        <v>1</v>
      </c>
      <c r="K2" s="33"/>
      <c r="L2" s="33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3" t="s">
        <v>2</v>
      </c>
      <c r="B3" s="4" t="s">
        <v>3</v>
      </c>
      <c r="C3" s="3" t="s">
        <v>4</v>
      </c>
      <c r="D3" s="3" t="s">
        <v>5</v>
      </c>
      <c r="E3" s="3" t="s">
        <v>6</v>
      </c>
      <c r="F3" s="1"/>
      <c r="G3" s="1"/>
      <c r="H3" s="1"/>
      <c r="I3" s="1"/>
      <c r="J3" s="5"/>
      <c r="K3" s="5"/>
      <c r="L3" s="32" t="s">
        <v>7</v>
      </c>
      <c r="M3" s="3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3">
        <v>1</v>
      </c>
      <c r="B4" s="4" t="s">
        <v>8</v>
      </c>
      <c r="C4" s="6">
        <v>0.6</v>
      </c>
      <c r="D4" s="7">
        <v>0.75</v>
      </c>
      <c r="E4" s="8">
        <v>3.277914226055068</v>
      </c>
      <c r="F4" s="1"/>
      <c r="G4" s="1"/>
      <c r="H4" s="1"/>
      <c r="I4" s="1"/>
      <c r="J4" s="5"/>
      <c r="K4" s="5"/>
      <c r="L4" s="5" t="s">
        <v>9</v>
      </c>
      <c r="M4" s="5" t="s">
        <v>10</v>
      </c>
      <c r="N4" s="9"/>
      <c r="O4" s="9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5">
      <c r="A5" s="3">
        <v>2</v>
      </c>
      <c r="B5" s="4" t="s">
        <v>11</v>
      </c>
      <c r="C5" s="6">
        <v>0.81820000000000004</v>
      </c>
      <c r="D5" s="6">
        <v>0.9</v>
      </c>
      <c r="E5" s="8">
        <v>0.11837114709795765</v>
      </c>
      <c r="F5" s="1"/>
      <c r="G5" s="1"/>
      <c r="H5" s="1"/>
      <c r="I5" s="1"/>
      <c r="J5" s="35" t="s">
        <v>12</v>
      </c>
      <c r="K5" s="5" t="s">
        <v>9</v>
      </c>
      <c r="L5" s="10" t="s">
        <v>13</v>
      </c>
      <c r="M5" s="10" t="s">
        <v>14</v>
      </c>
      <c r="N5" s="9"/>
      <c r="O5" s="9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5">
      <c r="A6" s="3">
        <v>3</v>
      </c>
      <c r="B6" s="4" t="s">
        <v>15</v>
      </c>
      <c r="C6" s="6">
        <v>0.32</v>
      </c>
      <c r="D6" s="6">
        <v>0.48480000000000001</v>
      </c>
      <c r="E6" s="8">
        <v>1.7508912849427687</v>
      </c>
      <c r="F6" s="1"/>
      <c r="G6" s="1"/>
      <c r="H6" s="1"/>
      <c r="I6" s="1"/>
      <c r="J6" s="36"/>
      <c r="K6" s="5" t="s">
        <v>10</v>
      </c>
      <c r="L6" s="5" t="s">
        <v>16</v>
      </c>
      <c r="M6" s="5" t="s">
        <v>17</v>
      </c>
      <c r="N6" s="37"/>
      <c r="O6" s="3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5">
      <c r="A7" s="3">
        <v>4</v>
      </c>
      <c r="B7" s="4" t="s">
        <v>18</v>
      </c>
      <c r="C7" s="6">
        <v>0.8095</v>
      </c>
      <c r="D7" s="6">
        <v>0.89470000000000005</v>
      </c>
      <c r="E7" s="8">
        <v>0.78623309135437047</v>
      </c>
      <c r="F7" s="1"/>
      <c r="G7" s="1"/>
      <c r="H7" s="1"/>
      <c r="I7" s="1"/>
      <c r="J7" s="1"/>
      <c r="K7" s="1"/>
      <c r="L7" s="9"/>
      <c r="M7" s="9"/>
      <c r="N7" s="9"/>
      <c r="O7" s="9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5">
      <c r="A8" s="3">
        <v>5</v>
      </c>
      <c r="B8" s="11" t="s">
        <v>19</v>
      </c>
      <c r="C8" s="12">
        <v>0.66669999999999996</v>
      </c>
      <c r="D8" s="12">
        <v>0.8</v>
      </c>
      <c r="E8" s="13">
        <v>3.3639229445987824</v>
      </c>
      <c r="F8" s="1"/>
      <c r="G8" s="1"/>
      <c r="H8" s="1"/>
      <c r="I8" s="1"/>
      <c r="J8" s="38" t="s">
        <v>20</v>
      </c>
      <c r="K8" s="39"/>
      <c r="L8" s="39"/>
      <c r="M8" s="40"/>
      <c r="N8" s="9"/>
      <c r="O8" s="9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5">
      <c r="A9" s="3">
        <v>6</v>
      </c>
      <c r="B9" s="4" t="s">
        <v>21</v>
      </c>
      <c r="C9" s="6">
        <v>0.78569999999999995</v>
      </c>
      <c r="D9" s="6">
        <v>0.88</v>
      </c>
      <c r="E9" s="8">
        <v>1.1383884634290433</v>
      </c>
      <c r="F9" s="1"/>
      <c r="G9" s="1"/>
      <c r="H9" s="1"/>
      <c r="I9" s="1"/>
      <c r="J9" s="41"/>
      <c r="K9" s="42"/>
      <c r="L9" s="42"/>
      <c r="M9" s="43"/>
      <c r="N9" s="9"/>
      <c r="O9" s="9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5">
      <c r="A10" s="3">
        <v>7</v>
      </c>
      <c r="B10" s="4" t="s">
        <v>22</v>
      </c>
      <c r="C10" s="6">
        <v>0.9375</v>
      </c>
      <c r="D10" s="6">
        <v>0.9677</v>
      </c>
      <c r="E10" s="8">
        <v>2.6992632548014712</v>
      </c>
      <c r="F10" s="1"/>
      <c r="G10" s="1"/>
      <c r="H10" s="1"/>
      <c r="I10" s="1"/>
      <c r="J10" s="5"/>
      <c r="K10" s="5"/>
      <c r="L10" s="32" t="s">
        <v>7</v>
      </c>
      <c r="M10" s="34"/>
      <c r="N10" s="9"/>
      <c r="O10" s="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5">
      <c r="A11" s="3">
        <v>8</v>
      </c>
      <c r="B11" s="4" t="s">
        <v>23</v>
      </c>
      <c r="C11" s="6">
        <v>0.92859999999999998</v>
      </c>
      <c r="D11" s="6">
        <v>0.96299999999999997</v>
      </c>
      <c r="E11" s="8">
        <v>3.4334776231221142</v>
      </c>
      <c r="F11" s="1"/>
      <c r="G11" s="1"/>
      <c r="H11" s="1"/>
      <c r="I11" s="1"/>
      <c r="J11" s="5"/>
      <c r="K11" s="5"/>
      <c r="L11" s="5" t="s">
        <v>9</v>
      </c>
      <c r="M11" s="5" t="s">
        <v>10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5">
      <c r="A12" s="3">
        <v>9</v>
      </c>
      <c r="B12" s="4" t="s">
        <v>24</v>
      </c>
      <c r="C12" s="6">
        <v>0.93330000000000002</v>
      </c>
      <c r="D12" s="6">
        <v>0.96550000000000002</v>
      </c>
      <c r="E12" s="8">
        <v>1.2495437145233175</v>
      </c>
      <c r="F12" s="1"/>
      <c r="G12" s="1"/>
      <c r="H12" s="1"/>
      <c r="I12" s="1"/>
      <c r="J12" s="35" t="s">
        <v>12</v>
      </c>
      <c r="K12" s="5" t="s">
        <v>9</v>
      </c>
      <c r="L12" s="10" t="s">
        <v>25</v>
      </c>
      <c r="M12" s="10" t="s">
        <v>26</v>
      </c>
      <c r="N12" s="14"/>
      <c r="O12" s="1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5">
      <c r="A13" s="3">
        <v>10</v>
      </c>
      <c r="B13" s="4" t="s">
        <v>27</v>
      </c>
      <c r="C13" s="6">
        <v>0.8</v>
      </c>
      <c r="D13" s="6">
        <v>0.88890000000000002</v>
      </c>
      <c r="E13" s="8">
        <v>0.58243986765543643</v>
      </c>
      <c r="F13" s="1"/>
      <c r="G13" s="1"/>
      <c r="H13" s="1"/>
      <c r="I13" s="1"/>
      <c r="J13" s="36"/>
      <c r="K13" s="5" t="s">
        <v>10</v>
      </c>
      <c r="L13" s="5" t="s">
        <v>16</v>
      </c>
      <c r="M13" s="5" t="s">
        <v>17</v>
      </c>
      <c r="N13" s="14"/>
      <c r="O13" s="1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5">
      <c r="A14" s="3">
        <v>11</v>
      </c>
      <c r="B14" s="4" t="s">
        <v>28</v>
      </c>
      <c r="C14" s="6">
        <v>0.5625</v>
      </c>
      <c r="D14" s="6">
        <v>0.72</v>
      </c>
      <c r="E14" s="8">
        <v>1.9395810794830595</v>
      </c>
      <c r="F14" s="1"/>
      <c r="G14" s="1"/>
      <c r="H14" s="1"/>
      <c r="I14" s="1"/>
      <c r="J14" s="1"/>
      <c r="K14" s="1"/>
      <c r="L14" s="15"/>
      <c r="M14" s="15"/>
      <c r="N14" s="44"/>
      <c r="O14" s="3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5">
      <c r="A15" s="16"/>
      <c r="B15" s="17"/>
      <c r="C15" s="9"/>
      <c r="D15" s="9"/>
      <c r="E15" s="9"/>
      <c r="F15" s="1"/>
      <c r="G15" s="1"/>
      <c r="H15" s="1"/>
      <c r="I15" s="1"/>
      <c r="J15" s="38" t="s">
        <v>29</v>
      </c>
      <c r="K15" s="39"/>
      <c r="L15" s="39"/>
      <c r="M15" s="40"/>
      <c r="N15" s="15"/>
      <c r="O15" s="1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5">
      <c r="A16" s="1"/>
      <c r="B16" s="1"/>
      <c r="C16" s="1"/>
      <c r="D16" s="1"/>
      <c r="E16" s="1"/>
      <c r="F16" s="1"/>
      <c r="G16" s="2"/>
      <c r="H16" s="2"/>
      <c r="I16" s="2"/>
      <c r="J16" s="41"/>
      <c r="K16" s="42"/>
      <c r="L16" s="42"/>
      <c r="M16" s="43"/>
      <c r="N16" s="15"/>
      <c r="O16" s="1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5">
      <c r="A17" s="1"/>
      <c r="B17" s="1"/>
      <c r="C17" s="1"/>
      <c r="D17" s="1"/>
      <c r="E17" s="1"/>
      <c r="F17" s="2"/>
      <c r="G17" s="18" t="s">
        <v>30</v>
      </c>
      <c r="H17" s="4">
        <f>AVERAGE(C4:C15)</f>
        <v>0.7420000000000001</v>
      </c>
      <c r="I17" s="4">
        <f>ROUND(H17,3)</f>
        <v>0.74199999999999999</v>
      </c>
      <c r="J17" s="5"/>
      <c r="K17" s="5"/>
      <c r="L17" s="32" t="s">
        <v>7</v>
      </c>
      <c r="M17" s="34"/>
      <c r="N17" s="14"/>
      <c r="O17" s="1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5">
      <c r="A18" s="1"/>
      <c r="B18" s="1"/>
      <c r="C18" s="1"/>
      <c r="D18" s="1"/>
      <c r="E18" s="1"/>
      <c r="F18" s="2"/>
      <c r="G18" s="18" t="s">
        <v>31</v>
      </c>
      <c r="H18" s="4">
        <f>AVERAGE(D4:D15)</f>
        <v>0.83769090909090904</v>
      </c>
      <c r="I18" s="4">
        <f>ROUNDUP(H18,3)</f>
        <v>0.83799999999999997</v>
      </c>
      <c r="J18" s="5"/>
      <c r="K18" s="5"/>
      <c r="L18" s="5" t="s">
        <v>9</v>
      </c>
      <c r="M18" s="5" t="s">
        <v>10</v>
      </c>
      <c r="N18" s="15"/>
      <c r="O18" s="1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5">
      <c r="A19" s="1"/>
      <c r="B19" s="1"/>
      <c r="C19" s="1"/>
      <c r="D19" s="1"/>
      <c r="E19" s="1"/>
      <c r="F19" s="2"/>
      <c r="G19" s="18" t="s">
        <v>32</v>
      </c>
      <c r="H19" s="4">
        <f>AVERAGE(E4:E15)</f>
        <v>1.8490933360966719</v>
      </c>
      <c r="I19" s="4">
        <f>ROUND(H19,3)</f>
        <v>1.849</v>
      </c>
      <c r="J19" s="35" t="s">
        <v>12</v>
      </c>
      <c r="K19" s="5" t="s">
        <v>9</v>
      </c>
      <c r="L19" s="10" t="s">
        <v>33</v>
      </c>
      <c r="M19" s="10" t="s">
        <v>34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5">
      <c r="A20" s="1"/>
      <c r="B20" s="1"/>
      <c r="C20" s="1"/>
      <c r="D20" s="1"/>
      <c r="E20" s="1"/>
      <c r="F20" s="1"/>
      <c r="G20" s="1"/>
      <c r="H20" s="1"/>
      <c r="I20" s="1"/>
      <c r="J20" s="36"/>
      <c r="K20" s="5" t="s">
        <v>10</v>
      </c>
      <c r="L20" s="5" t="s">
        <v>16</v>
      </c>
      <c r="M20" s="5" t="s">
        <v>17</v>
      </c>
      <c r="N20" s="9"/>
      <c r="O20" s="9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9"/>
      <c r="M21" s="9"/>
      <c r="N21" s="9"/>
      <c r="O21" s="9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5">
      <c r="A22" s="1"/>
      <c r="B22" s="1"/>
      <c r="C22" s="1"/>
      <c r="D22" s="1"/>
      <c r="E22" s="1"/>
      <c r="F22" s="1"/>
      <c r="G22" s="1"/>
      <c r="H22" s="1"/>
      <c r="I22" s="1"/>
      <c r="J22" s="38" t="s">
        <v>35</v>
      </c>
      <c r="K22" s="39"/>
      <c r="L22" s="39"/>
      <c r="M22" s="40"/>
      <c r="N22" s="37"/>
      <c r="O22" s="3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5">
      <c r="A23" s="1"/>
      <c r="B23" s="1"/>
      <c r="C23" s="1"/>
      <c r="D23" s="1"/>
      <c r="E23" s="1"/>
      <c r="F23" s="1"/>
      <c r="G23" s="1"/>
      <c r="H23" s="1"/>
      <c r="I23" s="1"/>
      <c r="J23" s="41"/>
      <c r="K23" s="42"/>
      <c r="L23" s="42"/>
      <c r="M23" s="43"/>
      <c r="N23" s="9"/>
      <c r="O23" s="9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5">
      <c r="A24" s="1"/>
      <c r="B24" s="1"/>
      <c r="C24" s="1"/>
      <c r="D24" s="1"/>
      <c r="E24" s="1"/>
      <c r="F24" s="1"/>
      <c r="G24" s="1"/>
      <c r="H24" s="1"/>
      <c r="I24" s="1"/>
      <c r="J24" s="5"/>
      <c r="K24" s="5"/>
      <c r="L24" s="32" t="s">
        <v>7</v>
      </c>
      <c r="M24" s="34"/>
      <c r="N24" s="9"/>
      <c r="O24" s="9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5">
      <c r="A25" s="1"/>
      <c r="B25" s="1"/>
      <c r="C25" s="1"/>
      <c r="D25" s="1"/>
      <c r="E25" s="1"/>
      <c r="F25" s="1"/>
      <c r="G25" s="1"/>
      <c r="H25" s="1"/>
      <c r="I25" s="1"/>
      <c r="J25" s="5"/>
      <c r="K25" s="5"/>
      <c r="L25" s="5" t="s">
        <v>9</v>
      </c>
      <c r="M25" s="5" t="s">
        <v>10</v>
      </c>
      <c r="N25" s="9"/>
      <c r="O25" s="9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5">
      <c r="A26" s="1"/>
      <c r="B26" s="1"/>
      <c r="C26" s="1"/>
      <c r="D26" s="1"/>
      <c r="E26" s="1"/>
      <c r="F26" s="1"/>
      <c r="G26" s="1"/>
      <c r="H26" s="1"/>
      <c r="I26" s="1"/>
      <c r="J26" s="35" t="s">
        <v>12</v>
      </c>
      <c r="K26" s="5" t="s">
        <v>9</v>
      </c>
      <c r="L26" s="10" t="s">
        <v>36</v>
      </c>
      <c r="M26" s="10" t="s">
        <v>37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5">
      <c r="A27" s="1"/>
      <c r="B27" s="1"/>
      <c r="C27" s="1"/>
      <c r="D27" s="1"/>
      <c r="E27" s="1"/>
      <c r="F27" s="1"/>
      <c r="G27" s="1"/>
      <c r="H27" s="1"/>
      <c r="I27" s="1"/>
      <c r="J27" s="36"/>
      <c r="K27" s="5" t="s">
        <v>10</v>
      </c>
      <c r="L27" s="5" t="s">
        <v>16</v>
      </c>
      <c r="M27" s="5" t="s">
        <v>17</v>
      </c>
      <c r="N27" s="15"/>
      <c r="O27" s="1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5"/>
      <c r="M28" s="15"/>
      <c r="N28" s="15"/>
      <c r="O28" s="1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38" t="s">
        <v>38</v>
      </c>
      <c r="K29" s="39"/>
      <c r="L29" s="39"/>
      <c r="M29" s="40"/>
      <c r="N29" s="44"/>
      <c r="O29" s="3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41"/>
      <c r="K30" s="42"/>
      <c r="L30" s="42"/>
      <c r="M30" s="43"/>
      <c r="N30" s="15"/>
      <c r="O30" s="1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5"/>
      <c r="K31" s="5"/>
      <c r="L31" s="32" t="s">
        <v>7</v>
      </c>
      <c r="M31" s="34"/>
      <c r="N31" s="15"/>
      <c r="O31" s="1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5"/>
      <c r="K32" s="5"/>
      <c r="L32" s="5" t="s">
        <v>9</v>
      </c>
      <c r="M32" s="5" t="s">
        <v>10</v>
      </c>
      <c r="N32" s="15"/>
      <c r="O32" s="1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35" t="s">
        <v>12</v>
      </c>
      <c r="K33" s="5" t="s">
        <v>9</v>
      </c>
      <c r="L33" s="10" t="s">
        <v>39</v>
      </c>
      <c r="M33" s="10" t="s">
        <v>40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36"/>
      <c r="K34" s="5" t="s">
        <v>10</v>
      </c>
      <c r="L34" s="5" t="s">
        <v>16</v>
      </c>
      <c r="M34" s="5" t="s">
        <v>17</v>
      </c>
      <c r="N34" s="14"/>
      <c r="O34" s="1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4"/>
      <c r="M35" s="14"/>
      <c r="N35" s="14"/>
      <c r="O35" s="1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38" t="s">
        <v>41</v>
      </c>
      <c r="K36" s="39"/>
      <c r="L36" s="39"/>
      <c r="M36" s="40"/>
      <c r="N36" s="44"/>
      <c r="O36" s="3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41"/>
      <c r="K37" s="42"/>
      <c r="L37" s="42"/>
      <c r="M37" s="43"/>
      <c r="N37" s="15"/>
      <c r="O37" s="15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5"/>
      <c r="K38" s="5"/>
      <c r="L38" s="32" t="s">
        <v>7</v>
      </c>
      <c r="M38" s="34"/>
      <c r="N38" s="14"/>
      <c r="O38" s="15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5"/>
      <c r="K39" s="5"/>
      <c r="L39" s="5" t="s">
        <v>9</v>
      </c>
      <c r="M39" s="5" t="s">
        <v>10</v>
      </c>
      <c r="N39" s="15"/>
      <c r="O39" s="15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35" t="s">
        <v>12</v>
      </c>
      <c r="K40" s="5" t="s">
        <v>9</v>
      </c>
      <c r="L40" s="10" t="s">
        <v>42</v>
      </c>
      <c r="M40" s="10" t="s">
        <v>43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36"/>
      <c r="K41" s="5" t="s">
        <v>10</v>
      </c>
      <c r="L41" s="5" t="s">
        <v>16</v>
      </c>
      <c r="M41" s="5" t="s">
        <v>17</v>
      </c>
      <c r="N41" s="14"/>
      <c r="O41" s="1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4"/>
      <c r="M42" s="14"/>
      <c r="N42" s="14"/>
      <c r="O42" s="1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38" t="s">
        <v>44</v>
      </c>
      <c r="K43" s="39"/>
      <c r="L43" s="39"/>
      <c r="M43" s="40"/>
      <c r="N43" s="44"/>
      <c r="O43" s="3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41"/>
      <c r="K44" s="42"/>
      <c r="L44" s="42"/>
      <c r="M44" s="43"/>
      <c r="N44" s="15"/>
      <c r="O44" s="15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5"/>
      <c r="K45" s="5"/>
      <c r="L45" s="32" t="s">
        <v>7</v>
      </c>
      <c r="M45" s="34"/>
      <c r="N45" s="14"/>
      <c r="O45" s="1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5"/>
      <c r="K46" s="5"/>
      <c r="L46" s="5" t="s">
        <v>9</v>
      </c>
      <c r="M46" s="5" t="s">
        <v>10</v>
      </c>
      <c r="N46" s="15"/>
      <c r="O46" s="15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35" t="s">
        <v>12</v>
      </c>
      <c r="K47" s="5" t="s">
        <v>9</v>
      </c>
      <c r="L47" s="10" t="s">
        <v>45</v>
      </c>
      <c r="M47" s="10" t="s">
        <v>46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36"/>
      <c r="K48" s="5" t="s">
        <v>10</v>
      </c>
      <c r="L48" s="5" t="s">
        <v>16</v>
      </c>
      <c r="M48" s="5" t="s">
        <v>17</v>
      </c>
      <c r="N48" s="15"/>
      <c r="O48" s="15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5"/>
      <c r="M49" s="15"/>
      <c r="N49" s="15"/>
      <c r="O49" s="15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38" t="s">
        <v>47</v>
      </c>
      <c r="K50" s="39"/>
      <c r="L50" s="39"/>
      <c r="M50" s="40"/>
      <c r="N50" s="44"/>
      <c r="O50" s="3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41"/>
      <c r="K51" s="42"/>
      <c r="L51" s="42"/>
      <c r="M51" s="43"/>
      <c r="N51" s="15"/>
      <c r="O51" s="15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5"/>
      <c r="K52" s="5"/>
      <c r="L52" s="32" t="s">
        <v>7</v>
      </c>
      <c r="M52" s="34"/>
      <c r="N52" s="15"/>
      <c r="O52" s="15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5"/>
      <c r="K53" s="5"/>
      <c r="L53" s="5" t="s">
        <v>9</v>
      </c>
      <c r="M53" s="5" t="s">
        <v>10</v>
      </c>
      <c r="N53" s="15"/>
      <c r="O53" s="15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35" t="s">
        <v>12</v>
      </c>
      <c r="K54" s="5" t="s">
        <v>9</v>
      </c>
      <c r="L54" s="10" t="s">
        <v>48</v>
      </c>
      <c r="M54" s="10" t="s">
        <v>46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36"/>
      <c r="K55" s="5" t="s">
        <v>10</v>
      </c>
      <c r="L55" s="5" t="s">
        <v>16</v>
      </c>
      <c r="M55" s="5" t="s">
        <v>17</v>
      </c>
      <c r="N55" s="14"/>
      <c r="O55" s="1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4"/>
      <c r="M56" s="14"/>
      <c r="N56" s="14"/>
      <c r="O56" s="1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38" t="s">
        <v>49</v>
      </c>
      <c r="K57" s="39"/>
      <c r="L57" s="39"/>
      <c r="M57" s="40"/>
      <c r="N57" s="44"/>
      <c r="O57" s="3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41"/>
      <c r="K58" s="42"/>
      <c r="L58" s="42"/>
      <c r="M58" s="43"/>
      <c r="N58" s="15"/>
      <c r="O58" s="1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5"/>
      <c r="K59" s="5"/>
      <c r="L59" s="32" t="s">
        <v>7</v>
      </c>
      <c r="M59" s="34"/>
      <c r="N59" s="14"/>
      <c r="O59" s="1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5"/>
      <c r="K60" s="5"/>
      <c r="L60" s="5" t="s">
        <v>9</v>
      </c>
      <c r="M60" s="5" t="s">
        <v>10</v>
      </c>
      <c r="N60" s="15"/>
      <c r="O60" s="1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35" t="s">
        <v>12</v>
      </c>
      <c r="K61" s="5" t="s">
        <v>9</v>
      </c>
      <c r="L61" s="10" t="s">
        <v>50</v>
      </c>
      <c r="M61" s="10" t="s">
        <v>46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36"/>
      <c r="K62" s="5" t="s">
        <v>10</v>
      </c>
      <c r="L62" s="5" t="s">
        <v>16</v>
      </c>
      <c r="M62" s="5" t="s">
        <v>17</v>
      </c>
      <c r="N62" s="15"/>
      <c r="O62" s="1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5"/>
      <c r="M63" s="15"/>
      <c r="N63" s="15"/>
      <c r="O63" s="1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38" t="s">
        <v>51</v>
      </c>
      <c r="K64" s="39"/>
      <c r="L64" s="39"/>
      <c r="M64" s="40"/>
      <c r="N64" s="44"/>
      <c r="O64" s="3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41"/>
      <c r="K65" s="42"/>
      <c r="L65" s="42"/>
      <c r="M65" s="43"/>
      <c r="N65" s="15"/>
      <c r="O65" s="1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5"/>
      <c r="K66" s="5"/>
      <c r="L66" s="32" t="s">
        <v>7</v>
      </c>
      <c r="M66" s="34"/>
      <c r="N66" s="15"/>
      <c r="O66" s="1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5"/>
      <c r="K67" s="5"/>
      <c r="L67" s="5" t="s">
        <v>9</v>
      </c>
      <c r="M67" s="5" t="s">
        <v>10</v>
      </c>
      <c r="N67" s="15"/>
      <c r="O67" s="1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35" t="s">
        <v>12</v>
      </c>
      <c r="K68" s="5" t="s">
        <v>9</v>
      </c>
      <c r="L68" s="10" t="s">
        <v>52</v>
      </c>
      <c r="M68" s="10" t="s">
        <v>43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36"/>
      <c r="K69" s="5" t="s">
        <v>10</v>
      </c>
      <c r="L69" s="5" t="s">
        <v>16</v>
      </c>
      <c r="M69" s="5" t="s">
        <v>17</v>
      </c>
      <c r="N69" s="15"/>
      <c r="O69" s="1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5"/>
      <c r="M70" s="15"/>
      <c r="N70" s="15"/>
      <c r="O70" s="1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38" t="s">
        <v>53</v>
      </c>
      <c r="K71" s="39"/>
      <c r="L71" s="39"/>
      <c r="M71" s="40"/>
      <c r="N71" s="44"/>
      <c r="O71" s="3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41"/>
      <c r="K72" s="42"/>
      <c r="L72" s="42"/>
      <c r="M72" s="43"/>
      <c r="N72" s="15"/>
      <c r="O72" s="15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5"/>
      <c r="K73" s="5"/>
      <c r="L73" s="32" t="s">
        <v>7</v>
      </c>
      <c r="M73" s="34"/>
      <c r="N73" s="15"/>
      <c r="O73" s="1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5"/>
      <c r="K74" s="5"/>
      <c r="L74" s="5" t="s">
        <v>9</v>
      </c>
      <c r="M74" s="5" t="s">
        <v>10</v>
      </c>
      <c r="N74" s="15"/>
      <c r="O74" s="15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35" t="s">
        <v>12</v>
      </c>
      <c r="K75" s="5" t="s">
        <v>9</v>
      </c>
      <c r="L75" s="10" t="s">
        <v>54</v>
      </c>
      <c r="M75" s="10" t="s">
        <v>55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36"/>
      <c r="K76" s="5" t="s">
        <v>10</v>
      </c>
      <c r="L76" s="5" t="s">
        <v>16</v>
      </c>
      <c r="M76" s="5" t="s">
        <v>17</v>
      </c>
      <c r="N76" s="9"/>
      <c r="O76" s="9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9"/>
      <c r="M77" s="9"/>
      <c r="N77" s="9"/>
      <c r="O77" s="9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9"/>
      <c r="M78" s="9"/>
      <c r="N78" s="37"/>
      <c r="O78" s="3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9"/>
      <c r="M79" s="9"/>
      <c r="N79" s="9"/>
      <c r="O79" s="9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37"/>
      <c r="M80" s="9"/>
      <c r="N80" s="9"/>
      <c r="O80" s="9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31"/>
      <c r="M81" s="9"/>
      <c r="N81" s="9"/>
      <c r="O81" s="9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44"/>
      <c r="M83" s="31"/>
      <c r="N83" s="31"/>
      <c r="O83" s="3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31"/>
      <c r="M84" s="31"/>
      <c r="N84" s="31"/>
      <c r="O84" s="3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5"/>
      <c r="M85" s="15"/>
      <c r="N85" s="44"/>
      <c r="O85" s="3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5"/>
      <c r="M86" s="15"/>
      <c r="N86" s="15"/>
      <c r="O86" s="15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44"/>
      <c r="M87" s="15"/>
      <c r="N87" s="15"/>
      <c r="O87" s="15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31"/>
      <c r="M88" s="15"/>
      <c r="N88" s="15"/>
      <c r="O88" s="15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.2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.2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.2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.2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.2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.2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.2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.2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.2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</sheetData>
  <mergeCells count="49">
    <mergeCell ref="L73:M73"/>
    <mergeCell ref="L59:M59"/>
    <mergeCell ref="J64:M65"/>
    <mergeCell ref="N64:O64"/>
    <mergeCell ref="L66:M66"/>
    <mergeCell ref="J71:M72"/>
    <mergeCell ref="N71:O71"/>
    <mergeCell ref="N78:O78"/>
    <mergeCell ref="L80:L81"/>
    <mergeCell ref="L83:O84"/>
    <mergeCell ref="N85:O85"/>
    <mergeCell ref="L87:L88"/>
    <mergeCell ref="J68:J69"/>
    <mergeCell ref="J75:J76"/>
    <mergeCell ref="J19:J20"/>
    <mergeCell ref="J26:J27"/>
    <mergeCell ref="J33:J34"/>
    <mergeCell ref="J40:J41"/>
    <mergeCell ref="J47:J48"/>
    <mergeCell ref="J54:J55"/>
    <mergeCell ref="J61:J62"/>
    <mergeCell ref="L45:M45"/>
    <mergeCell ref="J50:M51"/>
    <mergeCell ref="N50:O50"/>
    <mergeCell ref="L52:M52"/>
    <mergeCell ref="J57:M58"/>
    <mergeCell ref="N57:O57"/>
    <mergeCell ref="L31:M31"/>
    <mergeCell ref="J36:M37"/>
    <mergeCell ref="N36:O36"/>
    <mergeCell ref="L38:M38"/>
    <mergeCell ref="N43:O43"/>
    <mergeCell ref="J43:M44"/>
    <mergeCell ref="L17:M17"/>
    <mergeCell ref="J22:M23"/>
    <mergeCell ref="N22:O22"/>
    <mergeCell ref="L24:M24"/>
    <mergeCell ref="J29:M30"/>
    <mergeCell ref="N29:O29"/>
    <mergeCell ref="J8:M9"/>
    <mergeCell ref="L10:M10"/>
    <mergeCell ref="J12:J13"/>
    <mergeCell ref="N14:O14"/>
    <mergeCell ref="J15:M16"/>
    <mergeCell ref="A1:E1"/>
    <mergeCell ref="J2:M2"/>
    <mergeCell ref="L3:M3"/>
    <mergeCell ref="J5:J6"/>
    <mergeCell ref="N6:O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20"/>
  <sheetViews>
    <sheetView workbookViewId="0"/>
  </sheetViews>
  <sheetFormatPr defaultColWidth="14.44140625" defaultRowHeight="15.75" customHeight="1" x14ac:dyDescent="0.25"/>
  <sheetData>
    <row r="1" spans="1:12" ht="15.75" customHeight="1" x14ac:dyDescent="0.3">
      <c r="A1" s="45" t="s">
        <v>277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57</v>
      </c>
      <c r="B3" s="9" t="s">
        <v>58</v>
      </c>
      <c r="C3" s="9" t="s">
        <v>59</v>
      </c>
      <c r="D3" s="9" t="s">
        <v>60</v>
      </c>
      <c r="F3" s="38" t="s">
        <v>49</v>
      </c>
      <c r="G3" s="39"/>
      <c r="H3" s="39"/>
      <c r="I3" s="40"/>
    </row>
    <row r="4" spans="1:12" x14ac:dyDescent="0.25">
      <c r="A4" s="9">
        <v>1</v>
      </c>
      <c r="B4" s="9" t="s">
        <v>278</v>
      </c>
      <c r="C4" s="20">
        <v>1</v>
      </c>
      <c r="D4" s="20">
        <v>2.401967048645</v>
      </c>
      <c r="E4" s="9"/>
      <c r="F4" s="41"/>
      <c r="G4" s="42"/>
      <c r="H4" s="42"/>
      <c r="I4" s="43"/>
    </row>
    <row r="5" spans="1:12" x14ac:dyDescent="0.25">
      <c r="A5" s="9">
        <v>2</v>
      </c>
      <c r="B5" s="9" t="s">
        <v>279</v>
      </c>
      <c r="C5" s="20">
        <v>1</v>
      </c>
      <c r="D5" s="20">
        <v>1.8523242473602299</v>
      </c>
      <c r="E5" s="9"/>
      <c r="F5" s="5"/>
      <c r="G5" s="5"/>
      <c r="H5" s="32" t="s">
        <v>7</v>
      </c>
      <c r="I5" s="34"/>
    </row>
    <row r="6" spans="1:12" x14ac:dyDescent="0.25">
      <c r="A6" s="9">
        <v>3</v>
      </c>
      <c r="B6" s="9" t="s">
        <v>280</v>
      </c>
      <c r="C6" s="20">
        <v>1</v>
      </c>
      <c r="D6" s="20">
        <v>1.11047339439392</v>
      </c>
      <c r="E6" s="9"/>
      <c r="F6" s="5"/>
      <c r="G6" s="5"/>
      <c r="H6" s="5" t="s">
        <v>9</v>
      </c>
      <c r="I6" s="5" t="s">
        <v>10</v>
      </c>
    </row>
    <row r="7" spans="1:12" x14ac:dyDescent="0.25">
      <c r="A7" s="9">
        <v>4</v>
      </c>
      <c r="B7" s="9" t="s">
        <v>281</v>
      </c>
      <c r="C7" s="20">
        <v>1</v>
      </c>
      <c r="D7" s="20">
        <v>0.99584579467773404</v>
      </c>
      <c r="E7" s="9"/>
      <c r="F7" s="35" t="s">
        <v>12</v>
      </c>
      <c r="G7" s="5" t="s">
        <v>9</v>
      </c>
      <c r="H7" s="10" t="s">
        <v>50</v>
      </c>
      <c r="I7" s="10" t="s">
        <v>46</v>
      </c>
    </row>
    <row r="8" spans="1:12" x14ac:dyDescent="0.25">
      <c r="A8" s="9">
        <v>5</v>
      </c>
      <c r="B8" s="9" t="s">
        <v>282</v>
      </c>
      <c r="C8" s="20">
        <v>1</v>
      </c>
      <c r="D8" s="20">
        <v>0.40174126625061002</v>
      </c>
      <c r="E8" s="9"/>
      <c r="F8" s="36"/>
      <c r="G8" s="5" t="s">
        <v>10</v>
      </c>
      <c r="H8" s="5" t="s">
        <v>16</v>
      </c>
      <c r="I8" s="5" t="s">
        <v>17</v>
      </c>
    </row>
    <row r="9" spans="1:12" x14ac:dyDescent="0.25">
      <c r="A9" s="9">
        <v>6</v>
      </c>
      <c r="B9" s="9" t="s">
        <v>283</v>
      </c>
      <c r="C9" s="20">
        <v>1</v>
      </c>
      <c r="D9" s="20">
        <v>1.1822485923767101</v>
      </c>
      <c r="E9" s="9"/>
      <c r="F9" s="9"/>
      <c r="G9" s="22"/>
      <c r="H9" s="22"/>
      <c r="I9" s="1"/>
      <c r="J9" s="1"/>
      <c r="K9" s="1"/>
      <c r="L9" s="1"/>
    </row>
    <row r="10" spans="1:12" x14ac:dyDescent="0.25">
      <c r="A10" s="9">
        <v>7</v>
      </c>
      <c r="B10" s="9" t="s">
        <v>284</v>
      </c>
      <c r="C10" s="21">
        <v>1</v>
      </c>
      <c r="D10" s="20">
        <v>1.2324247360230001</v>
      </c>
      <c r="E10" s="9"/>
      <c r="F10" s="9"/>
      <c r="G10" s="22"/>
      <c r="H10" s="22"/>
      <c r="I10" s="1"/>
      <c r="J10" s="1"/>
      <c r="K10" s="1"/>
      <c r="L10" s="1"/>
    </row>
    <row r="11" spans="1:12" x14ac:dyDescent="0.25">
      <c r="A11" s="9">
        <v>8</v>
      </c>
      <c r="B11" s="9" t="s">
        <v>285</v>
      </c>
      <c r="C11" s="20">
        <v>1</v>
      </c>
      <c r="D11" s="20">
        <v>1.7042646408081099</v>
      </c>
      <c r="E11" s="9"/>
      <c r="F11" s="9"/>
      <c r="G11" s="22"/>
      <c r="H11" s="22"/>
      <c r="I11" s="1"/>
      <c r="J11" s="1"/>
      <c r="K11" s="1"/>
      <c r="L11" s="1"/>
    </row>
    <row r="12" spans="1:12" x14ac:dyDescent="0.25">
      <c r="A12" s="9">
        <v>9</v>
      </c>
      <c r="B12" s="9" t="s">
        <v>286</v>
      </c>
      <c r="C12" s="20">
        <v>1</v>
      </c>
      <c r="D12" s="20">
        <v>1.6351284980773899</v>
      </c>
      <c r="E12" s="9"/>
      <c r="F12" s="9"/>
      <c r="G12" s="22"/>
      <c r="H12" s="22"/>
      <c r="I12" s="1"/>
      <c r="J12" s="1"/>
      <c r="K12" s="1"/>
      <c r="L12" s="1"/>
    </row>
    <row r="13" spans="1:12" x14ac:dyDescent="0.25">
      <c r="A13" s="9">
        <v>10</v>
      </c>
      <c r="B13" s="9" t="s">
        <v>287</v>
      </c>
      <c r="C13" s="20">
        <v>0</v>
      </c>
      <c r="D13" s="20">
        <v>1.52490735054016</v>
      </c>
      <c r="E13" s="9"/>
      <c r="F13" s="9"/>
      <c r="G13" s="22"/>
      <c r="H13" s="22"/>
      <c r="I13" s="1"/>
      <c r="J13" s="1"/>
      <c r="K13" s="1"/>
      <c r="L13" s="1"/>
    </row>
    <row r="14" spans="1:12" x14ac:dyDescent="0.25">
      <c r="A14" s="9">
        <v>11</v>
      </c>
      <c r="B14" s="9" t="s">
        <v>288</v>
      </c>
      <c r="C14" s="20">
        <v>1</v>
      </c>
      <c r="D14" s="20">
        <v>0.67020988464355502</v>
      </c>
      <c r="E14" s="9"/>
      <c r="F14" s="9"/>
      <c r="G14" s="22"/>
      <c r="H14" s="22"/>
      <c r="I14" s="1"/>
      <c r="J14" s="1"/>
      <c r="K14" s="1"/>
      <c r="L14" s="1"/>
    </row>
    <row r="15" spans="1:12" x14ac:dyDescent="0.25">
      <c r="A15" s="9">
        <v>12</v>
      </c>
      <c r="B15" s="9" t="s">
        <v>289</v>
      </c>
      <c r="C15" s="20">
        <v>1</v>
      </c>
      <c r="D15" s="20">
        <v>2.3240196704864502</v>
      </c>
      <c r="E15" s="9"/>
      <c r="F15" s="9"/>
      <c r="G15" s="22"/>
      <c r="H15" s="22"/>
      <c r="I15" s="1"/>
      <c r="J15" s="1"/>
      <c r="K15" s="1"/>
      <c r="L15" s="1"/>
    </row>
    <row r="16" spans="1:12" x14ac:dyDescent="0.25">
      <c r="A16" s="9">
        <v>13</v>
      </c>
      <c r="B16" s="9" t="s">
        <v>290</v>
      </c>
      <c r="C16" s="20">
        <v>1</v>
      </c>
      <c r="D16" s="20">
        <v>0.20059633255004899</v>
      </c>
      <c r="E16" s="9"/>
      <c r="F16" s="9"/>
      <c r="G16" s="22"/>
      <c r="H16" s="22"/>
      <c r="I16" s="1"/>
      <c r="J16" s="1"/>
      <c r="K16" s="1"/>
      <c r="L16" s="1"/>
    </row>
    <row r="17" spans="1:12" x14ac:dyDescent="0.25">
      <c r="A17" s="9">
        <v>14</v>
      </c>
      <c r="B17" s="9" t="s">
        <v>291</v>
      </c>
      <c r="C17" s="20">
        <v>1</v>
      </c>
      <c r="D17" s="20">
        <v>1.4194633960723899</v>
      </c>
      <c r="E17" s="9"/>
      <c r="F17" s="9"/>
      <c r="G17" s="22"/>
      <c r="H17" s="22"/>
      <c r="I17" s="1"/>
      <c r="J17" s="1"/>
      <c r="K17" s="1"/>
      <c r="L17" s="1"/>
    </row>
    <row r="18" spans="1:12" x14ac:dyDescent="0.25">
      <c r="A18" s="9">
        <v>15</v>
      </c>
      <c r="B18" s="9" t="s">
        <v>292</v>
      </c>
      <c r="C18" s="20">
        <v>1</v>
      </c>
      <c r="D18" s="20">
        <v>8.7540864944457994E-2</v>
      </c>
      <c r="E18" s="9"/>
      <c r="F18" s="9"/>
      <c r="G18" s="22"/>
      <c r="H18" s="22"/>
      <c r="I18" s="1"/>
      <c r="J18" s="1"/>
      <c r="K18" s="1"/>
      <c r="L18" s="1"/>
    </row>
    <row r="20" spans="1:12" x14ac:dyDescent="0.25">
      <c r="D20" s="15">
        <f>AVERAGE(D4:D18)</f>
        <v>1.2495437145233175</v>
      </c>
    </row>
  </sheetData>
  <mergeCells count="4">
    <mergeCell ref="A1:E1"/>
    <mergeCell ref="F3:I4"/>
    <mergeCell ref="H5:I5"/>
    <mergeCell ref="F7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20"/>
  <sheetViews>
    <sheetView workbookViewId="0"/>
  </sheetViews>
  <sheetFormatPr defaultColWidth="14.44140625" defaultRowHeight="15.75" customHeight="1" x14ac:dyDescent="0.25"/>
  <sheetData>
    <row r="1" spans="1:12" ht="15.75" customHeight="1" x14ac:dyDescent="0.3">
      <c r="A1" s="45" t="s">
        <v>293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9" t="s">
        <v>57</v>
      </c>
      <c r="B3" s="9" t="s">
        <v>58</v>
      </c>
      <c r="C3" s="9" t="s">
        <v>59</v>
      </c>
      <c r="D3" s="9" t="s">
        <v>60</v>
      </c>
      <c r="F3" s="38" t="s">
        <v>51</v>
      </c>
      <c r="G3" s="39"/>
      <c r="H3" s="39"/>
      <c r="I3" s="40"/>
    </row>
    <row r="4" spans="1:12" x14ac:dyDescent="0.25">
      <c r="A4" s="9">
        <v>1</v>
      </c>
      <c r="B4" s="9" t="s">
        <v>294</v>
      </c>
      <c r="C4" s="20">
        <v>1</v>
      </c>
      <c r="D4" s="20">
        <v>1.5678801536560101</v>
      </c>
      <c r="E4" s="9"/>
      <c r="F4" s="41"/>
      <c r="G4" s="42"/>
      <c r="H4" s="42"/>
      <c r="I4" s="43"/>
    </row>
    <row r="5" spans="1:12" x14ac:dyDescent="0.25">
      <c r="A5" s="9">
        <v>2</v>
      </c>
      <c r="B5" s="9" t="s">
        <v>295</v>
      </c>
      <c r="C5" s="20">
        <v>0</v>
      </c>
      <c r="D5" s="20">
        <v>0.19253301620483401</v>
      </c>
      <c r="E5" s="9"/>
      <c r="F5" s="5"/>
      <c r="G5" s="5"/>
      <c r="H5" s="32" t="s">
        <v>7</v>
      </c>
      <c r="I5" s="34"/>
    </row>
    <row r="6" spans="1:12" x14ac:dyDescent="0.25">
      <c r="A6" s="9">
        <v>3</v>
      </c>
      <c r="B6" s="9" t="s">
        <v>296</v>
      </c>
      <c r="C6" s="20">
        <v>1</v>
      </c>
      <c r="D6" s="20">
        <v>0.294811010360718</v>
      </c>
      <c r="E6" s="9"/>
      <c r="F6" s="5"/>
      <c r="G6" s="5"/>
      <c r="H6" s="5" t="s">
        <v>9</v>
      </c>
      <c r="I6" s="5" t="s">
        <v>10</v>
      </c>
    </row>
    <row r="7" spans="1:12" x14ac:dyDescent="0.25">
      <c r="A7" s="9">
        <v>4</v>
      </c>
      <c r="B7" s="9" t="s">
        <v>297</v>
      </c>
      <c r="C7" s="20">
        <v>1</v>
      </c>
      <c r="D7" s="20">
        <v>0.68829083442687999</v>
      </c>
      <c r="E7" s="9"/>
      <c r="F7" s="35" t="s">
        <v>12</v>
      </c>
      <c r="G7" s="5" t="s">
        <v>9</v>
      </c>
      <c r="H7" s="10" t="s">
        <v>52</v>
      </c>
      <c r="I7" s="10" t="s">
        <v>43</v>
      </c>
    </row>
    <row r="8" spans="1:12" x14ac:dyDescent="0.25">
      <c r="A8" s="9">
        <v>5</v>
      </c>
      <c r="B8" s="9" t="s">
        <v>298</v>
      </c>
      <c r="C8" s="20">
        <v>1</v>
      </c>
      <c r="D8" s="20">
        <v>0.38302564620971702</v>
      </c>
      <c r="E8" s="9"/>
      <c r="F8" s="36"/>
      <c r="G8" s="5" t="s">
        <v>10</v>
      </c>
      <c r="H8" s="5" t="s">
        <v>16</v>
      </c>
      <c r="I8" s="5" t="s">
        <v>17</v>
      </c>
    </row>
    <row r="9" spans="1:12" x14ac:dyDescent="0.25">
      <c r="A9" s="9">
        <v>6</v>
      </c>
      <c r="B9" s="9" t="s">
        <v>299</v>
      </c>
      <c r="C9" s="20">
        <v>0</v>
      </c>
      <c r="D9" s="20">
        <v>0.30947995185852001</v>
      </c>
      <c r="E9" s="9"/>
      <c r="F9" s="9"/>
      <c r="G9" s="22"/>
      <c r="H9" s="22"/>
      <c r="I9" s="22"/>
      <c r="J9" s="1"/>
      <c r="K9" s="1"/>
      <c r="L9" s="1"/>
    </row>
    <row r="10" spans="1:12" x14ac:dyDescent="0.25">
      <c r="A10" s="9">
        <v>7</v>
      </c>
      <c r="B10" s="9" t="s">
        <v>300</v>
      </c>
      <c r="C10" s="20">
        <v>1</v>
      </c>
      <c r="D10" s="20">
        <v>0.19084644317627</v>
      </c>
      <c r="E10" s="9"/>
      <c r="F10" s="9"/>
      <c r="G10" s="22"/>
      <c r="H10" s="22"/>
      <c r="I10" s="1"/>
      <c r="J10" s="1"/>
      <c r="K10" s="1"/>
      <c r="L10" s="1"/>
    </row>
    <row r="11" spans="1:12" x14ac:dyDescent="0.25">
      <c r="A11" s="9">
        <v>8</v>
      </c>
      <c r="B11" s="9" t="s">
        <v>301</v>
      </c>
      <c r="C11" s="20">
        <v>1</v>
      </c>
      <c r="D11" s="20">
        <v>0.66412329673767101</v>
      </c>
      <c r="E11" s="9"/>
      <c r="F11" s="9"/>
      <c r="G11" s="22"/>
      <c r="H11" s="22"/>
      <c r="I11" s="1"/>
      <c r="J11" s="1"/>
      <c r="K11" s="1"/>
      <c r="L11" s="1"/>
    </row>
    <row r="12" spans="1:12" x14ac:dyDescent="0.25">
      <c r="A12" s="9">
        <v>9</v>
      </c>
      <c r="B12" s="9" t="s">
        <v>302</v>
      </c>
      <c r="C12" s="20">
        <v>0</v>
      </c>
      <c r="D12" s="20">
        <v>0.47209930419921903</v>
      </c>
      <c r="E12" s="9"/>
      <c r="F12" s="9"/>
      <c r="G12" s="22"/>
      <c r="H12" s="22"/>
      <c r="I12" s="1"/>
      <c r="J12" s="1"/>
      <c r="K12" s="1"/>
      <c r="L12" s="1"/>
    </row>
    <row r="13" spans="1:12" x14ac:dyDescent="0.25">
      <c r="A13" s="9">
        <v>10</v>
      </c>
      <c r="B13" s="9" t="s">
        <v>303</v>
      </c>
      <c r="C13" s="20">
        <v>1</v>
      </c>
      <c r="D13" s="20">
        <v>0.27042794227600098</v>
      </c>
      <c r="E13" s="9"/>
      <c r="F13" s="9"/>
      <c r="G13" s="22"/>
      <c r="H13" s="22"/>
      <c r="I13" s="1"/>
      <c r="J13" s="1"/>
      <c r="K13" s="1"/>
      <c r="L13" s="1"/>
    </row>
    <row r="14" spans="1:12" x14ac:dyDescent="0.25">
      <c r="A14" s="9">
        <v>11</v>
      </c>
      <c r="B14" s="9" t="s">
        <v>304</v>
      </c>
      <c r="C14" s="20">
        <v>1</v>
      </c>
      <c r="D14" s="20">
        <v>0.30932283401489302</v>
      </c>
      <c r="E14" s="9"/>
      <c r="F14" s="9"/>
      <c r="G14" s="22"/>
      <c r="H14" s="22"/>
      <c r="I14" s="1"/>
      <c r="J14" s="1"/>
      <c r="K14" s="1"/>
      <c r="L14" s="1"/>
    </row>
    <row r="15" spans="1:12" x14ac:dyDescent="0.25">
      <c r="A15" s="9">
        <v>12</v>
      </c>
      <c r="B15" s="9" t="s">
        <v>305</v>
      </c>
      <c r="C15" s="20">
        <v>1</v>
      </c>
      <c r="D15" s="20">
        <v>1.0103702545166</v>
      </c>
      <c r="E15" s="9"/>
      <c r="F15" s="9"/>
      <c r="G15" s="22"/>
      <c r="H15" s="22"/>
      <c r="I15" s="1"/>
      <c r="J15" s="1"/>
      <c r="K15" s="1"/>
      <c r="L15" s="1"/>
    </row>
    <row r="16" spans="1:12" x14ac:dyDescent="0.25">
      <c r="A16" s="9">
        <v>13</v>
      </c>
      <c r="B16" s="9" t="s">
        <v>306</v>
      </c>
      <c r="C16" s="20">
        <v>1</v>
      </c>
      <c r="D16" s="20">
        <v>0.16341996192932101</v>
      </c>
      <c r="E16" s="9"/>
      <c r="F16" s="9"/>
      <c r="G16" s="22"/>
      <c r="H16" s="22"/>
      <c r="I16" s="1"/>
      <c r="J16" s="1"/>
      <c r="K16" s="1"/>
      <c r="L16" s="1"/>
    </row>
    <row r="17" spans="1:12" x14ac:dyDescent="0.25">
      <c r="A17" s="9">
        <v>14</v>
      </c>
      <c r="B17" s="9" t="s">
        <v>307</v>
      </c>
      <c r="C17" s="20">
        <v>1</v>
      </c>
      <c r="D17" s="20">
        <v>1.5639514923095701</v>
      </c>
      <c r="E17" s="9"/>
      <c r="F17" s="9"/>
      <c r="G17" s="22"/>
      <c r="H17" s="22"/>
      <c r="I17" s="1"/>
      <c r="J17" s="1"/>
      <c r="K17" s="1"/>
      <c r="L17" s="1"/>
    </row>
    <row r="18" spans="1:12" x14ac:dyDescent="0.25">
      <c r="A18" s="9">
        <v>15</v>
      </c>
      <c r="B18" s="9" t="s">
        <v>308</v>
      </c>
      <c r="C18" s="20">
        <v>1</v>
      </c>
      <c r="D18" s="20">
        <v>0.65601587295532204</v>
      </c>
      <c r="E18" s="9"/>
      <c r="F18" s="9"/>
      <c r="G18" s="22"/>
      <c r="H18" s="22"/>
      <c r="I18" s="1"/>
      <c r="J18" s="1"/>
      <c r="K18" s="1"/>
      <c r="L18" s="1"/>
    </row>
    <row r="20" spans="1:12" x14ac:dyDescent="0.25">
      <c r="D20" s="15">
        <f>AVERAGE(D4:D18)</f>
        <v>0.58243986765543643</v>
      </c>
    </row>
  </sheetData>
  <mergeCells count="4">
    <mergeCell ref="A1:E1"/>
    <mergeCell ref="F3:I4"/>
    <mergeCell ref="H5:I5"/>
    <mergeCell ref="F7:F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L21"/>
  <sheetViews>
    <sheetView workbookViewId="0"/>
  </sheetViews>
  <sheetFormatPr defaultColWidth="14.44140625" defaultRowHeight="15.75" customHeight="1" x14ac:dyDescent="0.25"/>
  <sheetData>
    <row r="1" spans="1:12" ht="15.75" customHeight="1" x14ac:dyDescent="0.3">
      <c r="A1" s="45" t="s">
        <v>309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29"/>
      <c r="J2" s="29"/>
      <c r="K2" s="29"/>
      <c r="L2" s="29"/>
    </row>
    <row r="3" spans="1:12" x14ac:dyDescent="0.25">
      <c r="A3" s="9" t="s">
        <v>57</v>
      </c>
      <c r="B3" s="9" t="s">
        <v>58</v>
      </c>
      <c r="C3" s="9" t="s">
        <v>59</v>
      </c>
      <c r="D3" s="20" t="s">
        <v>184</v>
      </c>
      <c r="E3" s="9"/>
      <c r="F3" s="38" t="s">
        <v>53</v>
      </c>
      <c r="G3" s="39"/>
      <c r="H3" s="39"/>
      <c r="I3" s="40"/>
    </row>
    <row r="4" spans="1:12" x14ac:dyDescent="0.25">
      <c r="A4" s="9">
        <v>1</v>
      </c>
      <c r="B4" s="9" t="s">
        <v>310</v>
      </c>
      <c r="C4" s="20">
        <v>1</v>
      </c>
      <c r="D4" s="20">
        <v>2.1594367027282702</v>
      </c>
      <c r="E4" s="9"/>
      <c r="F4" s="41"/>
      <c r="G4" s="42"/>
      <c r="H4" s="42"/>
      <c r="I4" s="43"/>
    </row>
    <row r="5" spans="1:12" x14ac:dyDescent="0.25">
      <c r="A5" s="9">
        <v>2</v>
      </c>
      <c r="B5" s="9" t="s">
        <v>311</v>
      </c>
      <c r="C5" s="20">
        <v>1</v>
      </c>
      <c r="D5" s="20">
        <v>2.2100422382354701</v>
      </c>
      <c r="E5" s="9"/>
      <c r="F5" s="5"/>
      <c r="G5" s="5"/>
      <c r="H5" s="32" t="s">
        <v>7</v>
      </c>
      <c r="I5" s="34"/>
    </row>
    <row r="6" spans="1:12" x14ac:dyDescent="0.25">
      <c r="A6" s="9">
        <v>3</v>
      </c>
      <c r="B6" s="9" t="s">
        <v>312</v>
      </c>
      <c r="C6" s="20">
        <v>1</v>
      </c>
      <c r="D6" s="20">
        <v>2.1594367027282702</v>
      </c>
      <c r="E6" s="9"/>
      <c r="F6" s="5"/>
      <c r="G6" s="5"/>
      <c r="H6" s="5" t="s">
        <v>9</v>
      </c>
      <c r="I6" s="5" t="s">
        <v>10</v>
      </c>
    </row>
    <row r="7" spans="1:12" x14ac:dyDescent="0.25">
      <c r="A7" s="9">
        <v>4</v>
      </c>
      <c r="B7" s="9" t="s">
        <v>313</v>
      </c>
      <c r="C7" s="20">
        <v>1</v>
      </c>
      <c r="D7" s="20">
        <v>1.88640761375427</v>
      </c>
      <c r="E7" s="9"/>
      <c r="F7" s="35" t="s">
        <v>12</v>
      </c>
      <c r="G7" s="5" t="s">
        <v>9</v>
      </c>
      <c r="H7" s="10" t="s">
        <v>54</v>
      </c>
      <c r="I7" s="10" t="s">
        <v>55</v>
      </c>
    </row>
    <row r="8" spans="1:12" x14ac:dyDescent="0.25">
      <c r="A8" s="9">
        <v>5</v>
      </c>
      <c r="B8" s="9" t="s">
        <v>314</v>
      </c>
      <c r="C8" s="20">
        <v>0</v>
      </c>
      <c r="D8" s="20">
        <v>1.0211043357849101</v>
      </c>
      <c r="E8" s="9"/>
      <c r="F8" s="36"/>
      <c r="G8" s="5" t="s">
        <v>10</v>
      </c>
      <c r="H8" s="5" t="s">
        <v>16</v>
      </c>
      <c r="I8" s="5" t="s">
        <v>17</v>
      </c>
    </row>
    <row r="9" spans="1:12" x14ac:dyDescent="0.25">
      <c r="A9" s="9">
        <v>6</v>
      </c>
      <c r="B9" s="9" t="s">
        <v>315</v>
      </c>
      <c r="C9" s="20">
        <v>0</v>
      </c>
      <c r="D9" s="20">
        <v>2.2688872814178498</v>
      </c>
      <c r="E9" s="9"/>
      <c r="F9" s="9"/>
      <c r="G9" s="9"/>
      <c r="H9" s="9"/>
      <c r="I9" s="1"/>
      <c r="J9" s="1"/>
      <c r="K9" s="1"/>
      <c r="L9" s="1"/>
    </row>
    <row r="10" spans="1:12" x14ac:dyDescent="0.25">
      <c r="A10" s="9">
        <v>7</v>
      </c>
      <c r="B10" s="9" t="s">
        <v>316</v>
      </c>
      <c r="C10" s="20">
        <v>1</v>
      </c>
      <c r="D10" s="20">
        <v>1.6611125469207799</v>
      </c>
      <c r="E10" s="9"/>
      <c r="F10" s="9"/>
      <c r="G10" s="9"/>
      <c r="H10" s="9"/>
      <c r="I10" s="1"/>
      <c r="J10" s="1"/>
      <c r="K10" s="1"/>
      <c r="L10" s="1"/>
    </row>
    <row r="11" spans="1:12" x14ac:dyDescent="0.25">
      <c r="A11" s="9">
        <v>8</v>
      </c>
      <c r="B11" s="9" t="s">
        <v>317</v>
      </c>
      <c r="C11" s="20">
        <v>0</v>
      </c>
      <c r="D11" s="20">
        <v>2.0923364162445099</v>
      </c>
      <c r="E11" s="9"/>
      <c r="F11" s="9"/>
      <c r="G11" s="9"/>
      <c r="H11" s="9"/>
      <c r="I11" s="1"/>
      <c r="J11" s="1"/>
      <c r="K11" s="1"/>
      <c r="L11" s="1"/>
    </row>
    <row r="12" spans="1:12" x14ac:dyDescent="0.25">
      <c r="A12" s="9">
        <v>10</v>
      </c>
      <c r="B12" s="9" t="s">
        <v>318</v>
      </c>
      <c r="C12" s="21">
        <v>1</v>
      </c>
      <c r="D12" s="20">
        <v>4.1174475860599999</v>
      </c>
      <c r="E12" s="9"/>
      <c r="F12" s="9"/>
      <c r="G12" s="9"/>
      <c r="H12" s="9"/>
      <c r="I12" s="1"/>
      <c r="J12" s="1"/>
      <c r="K12" s="1"/>
      <c r="L12" s="1"/>
    </row>
    <row r="13" spans="1:12" x14ac:dyDescent="0.25">
      <c r="A13" s="9">
        <v>11</v>
      </c>
      <c r="B13" s="9" t="s">
        <v>319</v>
      </c>
      <c r="C13" s="20">
        <v>1</v>
      </c>
      <c r="D13" s="20">
        <v>4.1514744758606001</v>
      </c>
      <c r="E13" s="9"/>
      <c r="F13" s="9"/>
      <c r="G13" s="9"/>
      <c r="H13" s="9"/>
      <c r="I13" s="1"/>
      <c r="J13" s="1"/>
      <c r="K13" s="1"/>
      <c r="L13" s="1"/>
    </row>
    <row r="14" spans="1:12" x14ac:dyDescent="0.25">
      <c r="A14" s="9">
        <v>12</v>
      </c>
      <c r="B14" s="9" t="s">
        <v>320</v>
      </c>
      <c r="C14" s="20">
        <v>0</v>
      </c>
      <c r="D14" s="20">
        <v>2.8776700496673602</v>
      </c>
      <c r="E14" s="9"/>
      <c r="F14" s="9"/>
      <c r="G14" s="9"/>
      <c r="H14" s="9"/>
      <c r="I14" s="1"/>
      <c r="J14" s="1"/>
      <c r="K14" s="1"/>
      <c r="L14" s="1"/>
    </row>
    <row r="15" spans="1:12" x14ac:dyDescent="0.25">
      <c r="A15" s="9">
        <v>13</v>
      </c>
      <c r="B15" s="9" t="s">
        <v>321</v>
      </c>
      <c r="C15" s="20">
        <v>1</v>
      </c>
      <c r="D15" s="20">
        <v>1.1301326751709</v>
      </c>
      <c r="E15" s="9"/>
      <c r="F15" s="9"/>
      <c r="G15" s="9"/>
      <c r="H15" s="9"/>
      <c r="I15" s="1"/>
      <c r="J15" s="1"/>
      <c r="K15" s="1"/>
      <c r="L15" s="1"/>
    </row>
    <row r="16" spans="1:12" x14ac:dyDescent="0.25">
      <c r="A16" s="9">
        <v>14</v>
      </c>
      <c r="B16" s="9" t="s">
        <v>322</v>
      </c>
      <c r="C16" s="20">
        <v>1</v>
      </c>
      <c r="D16" s="20">
        <v>1.8025600910186801</v>
      </c>
      <c r="E16" s="9"/>
      <c r="F16" s="9"/>
      <c r="G16" s="9"/>
      <c r="H16" s="9"/>
      <c r="I16" s="1"/>
      <c r="J16" s="1"/>
      <c r="K16" s="1"/>
      <c r="L16" s="1"/>
    </row>
    <row r="17" spans="1:12" x14ac:dyDescent="0.25">
      <c r="A17" s="9">
        <v>15</v>
      </c>
      <c r="B17" s="9" t="s">
        <v>323</v>
      </c>
      <c r="C17" s="20">
        <v>0</v>
      </c>
      <c r="D17" s="20">
        <v>0.108567237854004</v>
      </c>
      <c r="E17" s="9"/>
      <c r="F17" s="9"/>
      <c r="G17" s="9"/>
      <c r="H17" s="9"/>
      <c r="I17" s="22"/>
      <c r="J17" s="1"/>
      <c r="K17" s="1"/>
      <c r="L17" s="1"/>
    </row>
    <row r="18" spans="1:12" x14ac:dyDescent="0.25">
      <c r="A18" s="9">
        <v>16</v>
      </c>
      <c r="B18" s="9" t="s">
        <v>324</v>
      </c>
      <c r="C18" s="20">
        <v>0</v>
      </c>
      <c r="D18" s="20">
        <v>0.50654792785644498</v>
      </c>
      <c r="E18" s="9"/>
      <c r="F18" s="9"/>
      <c r="G18" s="9"/>
      <c r="H18" s="9"/>
      <c r="I18" s="1"/>
      <c r="J18" s="1"/>
      <c r="K18" s="1"/>
      <c r="L18" s="1"/>
    </row>
    <row r="19" spans="1:12" x14ac:dyDescent="0.25">
      <c r="A19" s="9">
        <v>17</v>
      </c>
      <c r="B19" s="9" t="s">
        <v>325</v>
      </c>
      <c r="C19" s="20">
        <v>0</v>
      </c>
      <c r="D19" s="20">
        <v>0.88013339042663596</v>
      </c>
      <c r="E19" s="9"/>
      <c r="F19" s="9"/>
      <c r="G19" s="9"/>
      <c r="H19" s="9"/>
      <c r="I19" s="1"/>
      <c r="J19" s="1"/>
      <c r="K19" s="1"/>
      <c r="L19" s="1"/>
    </row>
    <row r="21" spans="1:12" x14ac:dyDescent="0.25">
      <c r="D21" s="15">
        <f>AVERAGE(D4:D19)</f>
        <v>1.9395810794830595</v>
      </c>
    </row>
  </sheetData>
  <mergeCells count="4">
    <mergeCell ref="A1:E1"/>
    <mergeCell ref="F3:I4"/>
    <mergeCell ref="H5:I5"/>
    <mergeCell ref="F7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workbookViewId="0"/>
  </sheetViews>
  <sheetFormatPr defaultColWidth="14.44140625" defaultRowHeight="15.75" customHeight="1" x14ac:dyDescent="0.25"/>
  <sheetData>
    <row r="1" spans="1:26" ht="15.75" customHeight="1" x14ac:dyDescent="0.3">
      <c r="A1" s="45" t="s">
        <v>56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 t="s">
        <v>57</v>
      </c>
      <c r="B3" s="1" t="s">
        <v>58</v>
      </c>
      <c r="C3" s="1" t="s">
        <v>59</v>
      </c>
      <c r="D3" s="1" t="s">
        <v>60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9">
        <v>1</v>
      </c>
      <c r="B4" s="1" t="s">
        <v>61</v>
      </c>
      <c r="C4" s="20">
        <v>1</v>
      </c>
      <c r="D4" s="20">
        <v>8.5936403274536097</v>
      </c>
      <c r="E4" s="9"/>
      <c r="F4" s="1"/>
      <c r="G4" s="32" t="s">
        <v>1</v>
      </c>
      <c r="H4" s="33"/>
      <c r="I4" s="33"/>
      <c r="J4" s="3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9">
        <v>2</v>
      </c>
      <c r="B5" s="1" t="s">
        <v>62</v>
      </c>
      <c r="C5" s="20">
        <v>1</v>
      </c>
      <c r="D5" s="20">
        <v>8.5541455745697004</v>
      </c>
      <c r="E5" s="9"/>
      <c r="F5" s="1"/>
      <c r="G5" s="5"/>
      <c r="H5" s="5"/>
      <c r="I5" s="32" t="s">
        <v>7</v>
      </c>
      <c r="J5" s="3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9">
        <v>3</v>
      </c>
      <c r="B6" s="1" t="s">
        <v>63</v>
      </c>
      <c r="C6" s="20">
        <v>1</v>
      </c>
      <c r="D6" s="20">
        <v>0.93158316612243597</v>
      </c>
      <c r="E6" s="9"/>
      <c r="F6" s="1"/>
      <c r="G6" s="5"/>
      <c r="H6" s="5"/>
      <c r="I6" s="5" t="s">
        <v>9</v>
      </c>
      <c r="J6" s="5" t="s">
        <v>10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9">
        <v>4</v>
      </c>
      <c r="B7" s="1" t="s">
        <v>64</v>
      </c>
      <c r="C7" s="20">
        <v>0</v>
      </c>
      <c r="D7" s="20">
        <v>2.3190002441406201</v>
      </c>
      <c r="E7" s="9"/>
      <c r="F7" s="1"/>
      <c r="G7" s="35" t="s">
        <v>12</v>
      </c>
      <c r="H7" s="5" t="s">
        <v>9</v>
      </c>
      <c r="I7" s="10" t="s">
        <v>13</v>
      </c>
      <c r="J7" s="10" t="s">
        <v>14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9">
        <v>5</v>
      </c>
      <c r="B8" s="1" t="s">
        <v>65</v>
      </c>
      <c r="C8" s="20">
        <v>0</v>
      </c>
      <c r="D8" s="20">
        <v>4.0036940574645996</v>
      </c>
      <c r="E8" s="9"/>
      <c r="F8" s="1"/>
      <c r="G8" s="36"/>
      <c r="H8" s="5" t="s">
        <v>10</v>
      </c>
      <c r="I8" s="5" t="s">
        <v>16</v>
      </c>
      <c r="J8" s="5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9">
        <v>6</v>
      </c>
      <c r="B9" s="1" t="s">
        <v>66</v>
      </c>
      <c r="C9" s="20">
        <v>1</v>
      </c>
      <c r="D9" s="20">
        <v>5.7194254398346001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>
        <v>7</v>
      </c>
      <c r="B10" s="1" t="s">
        <v>67</v>
      </c>
      <c r="C10" s="20">
        <v>1</v>
      </c>
      <c r="D10" s="20">
        <v>0.95507097244262695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9">
        <v>8</v>
      </c>
      <c r="B11" s="1" t="s">
        <v>68</v>
      </c>
      <c r="C11" s="20">
        <v>1</v>
      </c>
      <c r="D11" s="20">
        <v>8.3132143020629901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9">
        <v>9</v>
      </c>
      <c r="B12" s="1" t="s">
        <v>69</v>
      </c>
      <c r="C12" s="20">
        <v>1</v>
      </c>
      <c r="D12" s="20">
        <v>4.3227756023407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">
        <v>10</v>
      </c>
      <c r="B13" s="1" t="s">
        <v>70</v>
      </c>
      <c r="C13" s="20">
        <v>0</v>
      </c>
      <c r="D13" s="20">
        <v>6.1680202484130904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>
        <v>11</v>
      </c>
      <c r="B14" s="1" t="s">
        <v>71</v>
      </c>
      <c r="C14" s="20">
        <v>0</v>
      </c>
      <c r="D14" s="20">
        <v>5.6479604244232204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>
        <v>12</v>
      </c>
      <c r="B15" s="1" t="s">
        <v>72</v>
      </c>
      <c r="C15" s="20">
        <v>1</v>
      </c>
      <c r="D15" s="20">
        <v>0.47209811210632302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">
        <v>13</v>
      </c>
      <c r="B16" s="1" t="s">
        <v>73</v>
      </c>
      <c r="C16" s="20">
        <v>1</v>
      </c>
      <c r="D16" s="20">
        <v>0.77504992485046398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">
        <v>14</v>
      </c>
      <c r="B17" s="1" t="s">
        <v>74</v>
      </c>
      <c r="C17" s="20">
        <v>1</v>
      </c>
      <c r="D17" s="20">
        <v>5.8516833782196001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">
        <v>15</v>
      </c>
      <c r="B18" s="1" t="s">
        <v>75</v>
      </c>
      <c r="C18" s="20">
        <v>1</v>
      </c>
      <c r="D18" s="20">
        <v>2.26571440696716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">
        <v>16</v>
      </c>
      <c r="B19" s="1" t="s">
        <v>76</v>
      </c>
      <c r="C19" s="20">
        <v>0</v>
      </c>
      <c r="D19" s="20">
        <v>1.52301621437073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9">
        <v>17</v>
      </c>
      <c r="B20" s="1" t="s">
        <v>77</v>
      </c>
      <c r="C20" s="20">
        <v>0</v>
      </c>
      <c r="D20" s="20">
        <v>8.2369573116302508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9">
        <v>18</v>
      </c>
      <c r="B21" s="1" t="s">
        <v>78</v>
      </c>
      <c r="C21" s="20">
        <v>0</v>
      </c>
      <c r="D21" s="20">
        <v>8.8389637470245397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9">
        <v>19</v>
      </c>
      <c r="B22" s="1" t="s">
        <v>79</v>
      </c>
      <c r="C22" s="20">
        <v>1</v>
      </c>
      <c r="D22" s="20">
        <v>1.74104976654053</v>
      </c>
      <c r="E22" s="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9">
        <v>20</v>
      </c>
      <c r="B23" s="1" t="s">
        <v>80</v>
      </c>
      <c r="C23" s="21">
        <v>1</v>
      </c>
      <c r="D23" s="20">
        <v>2.71440696716</v>
      </c>
      <c r="E23" s="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9">
        <v>21</v>
      </c>
      <c r="B24" s="1" t="s">
        <v>81</v>
      </c>
      <c r="C24" s="20">
        <v>1</v>
      </c>
      <c r="D24" s="20">
        <v>1.4134280681610101</v>
      </c>
      <c r="E24" s="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9">
        <v>22</v>
      </c>
      <c r="B25" s="1" t="s">
        <v>82</v>
      </c>
      <c r="C25" s="20">
        <v>1</v>
      </c>
      <c r="D25" s="20">
        <v>2.01595211029053</v>
      </c>
      <c r="E25" s="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9">
        <v>23</v>
      </c>
      <c r="B26" s="1" t="s">
        <v>83</v>
      </c>
      <c r="C26" s="20">
        <v>1</v>
      </c>
      <c r="D26" s="20">
        <v>2.6895086765289302</v>
      </c>
      <c r="E26" s="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9">
        <v>24</v>
      </c>
      <c r="B27" s="1" t="s">
        <v>84</v>
      </c>
      <c r="C27" s="20">
        <v>0</v>
      </c>
      <c r="D27" s="20">
        <v>2.3507881164550799</v>
      </c>
      <c r="E27" s="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9">
        <v>25</v>
      </c>
      <c r="B28" s="1" t="s">
        <v>85</v>
      </c>
      <c r="C28" s="20">
        <v>0</v>
      </c>
      <c r="D28" s="20">
        <v>1.3908069133758501</v>
      </c>
      <c r="E28" s="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9">
        <v>26</v>
      </c>
      <c r="B29" s="1" t="s">
        <v>86</v>
      </c>
      <c r="C29" s="20">
        <v>0</v>
      </c>
      <c r="D29" s="20">
        <v>5.8764522075653103</v>
      </c>
      <c r="E29" s="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9">
        <v>27</v>
      </c>
      <c r="B30" s="1" t="s">
        <v>87</v>
      </c>
      <c r="C30" s="20">
        <v>1</v>
      </c>
      <c r="D30" s="20">
        <v>2.7425920963287398</v>
      </c>
      <c r="E30" s="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9">
        <v>28</v>
      </c>
      <c r="B31" s="1" t="s">
        <v>88</v>
      </c>
      <c r="C31" s="20">
        <v>1</v>
      </c>
      <c r="D31" s="20">
        <v>5.1464169025421098</v>
      </c>
      <c r="E31" s="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9">
        <v>29</v>
      </c>
      <c r="B32" s="1" t="s">
        <v>89</v>
      </c>
      <c r="C32" s="20">
        <v>0</v>
      </c>
      <c r="D32" s="20">
        <v>1.11736392974854</v>
      </c>
      <c r="E32" s="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9">
        <v>30</v>
      </c>
      <c r="B33" s="1" t="s">
        <v>90</v>
      </c>
      <c r="C33" s="20">
        <v>1</v>
      </c>
      <c r="D33" s="20">
        <v>1.3329939842224101</v>
      </c>
      <c r="E33" s="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9">
        <v>31</v>
      </c>
      <c r="B34" s="1" t="s">
        <v>91</v>
      </c>
      <c r="C34" s="20">
        <v>1</v>
      </c>
      <c r="D34" s="20">
        <v>1.80068135261536</v>
      </c>
      <c r="E34" s="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9">
        <v>32</v>
      </c>
      <c r="B35" s="1" t="s">
        <v>92</v>
      </c>
      <c r="C35" s="20">
        <v>1</v>
      </c>
      <c r="D35" s="20">
        <v>1.4605138301849401</v>
      </c>
      <c r="E35" s="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9">
        <v>33</v>
      </c>
      <c r="B36" s="1" t="s">
        <v>93</v>
      </c>
      <c r="C36" s="20">
        <v>0</v>
      </c>
      <c r="D36" s="20">
        <v>2.1582081317901598</v>
      </c>
      <c r="E36" s="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9">
        <v>34</v>
      </c>
      <c r="B37" s="1" t="s">
        <v>94</v>
      </c>
      <c r="C37" s="20">
        <v>0</v>
      </c>
      <c r="D37" s="20">
        <v>1.20587730407715</v>
      </c>
      <c r="E37" s="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9">
        <v>35</v>
      </c>
      <c r="B38" s="1" t="s">
        <v>95</v>
      </c>
      <c r="C38" s="20">
        <v>0</v>
      </c>
      <c r="D38" s="20">
        <v>2.8381936550140399</v>
      </c>
      <c r="E38" s="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9">
        <v>36</v>
      </c>
      <c r="B39" s="1" t="s">
        <v>96</v>
      </c>
      <c r="C39" s="20">
        <v>1</v>
      </c>
      <c r="D39" s="20">
        <v>1.52899217605591</v>
      </c>
      <c r="E39" s="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9">
        <v>37</v>
      </c>
      <c r="B40" s="1" t="s">
        <v>97</v>
      </c>
      <c r="C40" s="20">
        <v>1</v>
      </c>
      <c r="D40" s="20">
        <v>1.6146481037139899</v>
      </c>
      <c r="E40" s="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9">
        <v>38</v>
      </c>
      <c r="B41" s="1" t="s">
        <v>98</v>
      </c>
      <c r="C41" s="20">
        <v>0</v>
      </c>
      <c r="D41" s="20">
        <v>1.8202056884765601</v>
      </c>
      <c r="E41" s="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9">
        <v>39</v>
      </c>
      <c r="B42" s="1" t="s">
        <v>99</v>
      </c>
      <c r="C42" s="20">
        <v>1</v>
      </c>
      <c r="D42" s="20">
        <v>0.78460907936096203</v>
      </c>
      <c r="E42" s="9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9">
        <v>40</v>
      </c>
      <c r="B43" s="1" t="s">
        <v>100</v>
      </c>
      <c r="C43" s="20">
        <v>0</v>
      </c>
      <c r="D43" s="20">
        <v>1.8808665275573699</v>
      </c>
      <c r="E43" s="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>
        <f>AVERAGE(D4:D43)</f>
        <v>3.277914226055068</v>
      </c>
      <c r="E45" s="2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4">
    <mergeCell ref="A1:E1"/>
    <mergeCell ref="G4:J4"/>
    <mergeCell ref="I5:J5"/>
    <mergeCell ref="G7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8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101</v>
      </c>
      <c r="B1" s="31"/>
      <c r="C1" s="31"/>
      <c r="D1" s="31"/>
      <c r="E1" s="3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9" t="s">
        <v>57</v>
      </c>
      <c r="B3" s="9" t="s">
        <v>58</v>
      </c>
      <c r="C3" s="9" t="s">
        <v>59</v>
      </c>
      <c r="D3" s="9" t="s">
        <v>60</v>
      </c>
      <c r="F3" s="1"/>
      <c r="G3" s="46" t="s">
        <v>20</v>
      </c>
      <c r="H3" s="39"/>
      <c r="I3" s="39"/>
      <c r="J3" s="40"/>
    </row>
    <row r="4" spans="1:10" x14ac:dyDescent="0.25">
      <c r="A4" s="9">
        <v>1</v>
      </c>
      <c r="B4" s="9" t="s">
        <v>102</v>
      </c>
      <c r="C4" s="20">
        <v>1</v>
      </c>
      <c r="D4" s="20">
        <v>7.4114084243774997E-2</v>
      </c>
      <c r="F4" s="1"/>
      <c r="G4" s="41"/>
      <c r="H4" s="42"/>
      <c r="I4" s="42"/>
      <c r="J4" s="43"/>
    </row>
    <row r="5" spans="1:10" x14ac:dyDescent="0.25">
      <c r="A5" s="9">
        <v>2</v>
      </c>
      <c r="B5" s="9" t="s">
        <v>103</v>
      </c>
      <c r="C5" s="20">
        <v>1</v>
      </c>
      <c r="D5" s="20">
        <v>0.124832153320313</v>
      </c>
      <c r="F5" s="1"/>
      <c r="G5" s="13"/>
      <c r="H5" s="13"/>
      <c r="I5" s="47" t="s">
        <v>7</v>
      </c>
      <c r="J5" s="34"/>
    </row>
    <row r="6" spans="1:10" x14ac:dyDescent="0.25">
      <c r="A6" s="9">
        <v>3</v>
      </c>
      <c r="B6" s="9" t="s">
        <v>104</v>
      </c>
      <c r="C6" s="20">
        <v>1</v>
      </c>
      <c r="D6" s="20">
        <v>7.7691555023192999E-2</v>
      </c>
      <c r="F6" s="1"/>
      <c r="G6" s="13"/>
      <c r="H6" s="13"/>
      <c r="I6" s="13" t="s">
        <v>9</v>
      </c>
      <c r="J6" s="13" t="s">
        <v>10</v>
      </c>
    </row>
    <row r="7" spans="1:10" x14ac:dyDescent="0.25">
      <c r="A7" s="9">
        <v>4</v>
      </c>
      <c r="B7" s="9" t="s">
        <v>105</v>
      </c>
      <c r="C7" s="20">
        <v>1</v>
      </c>
      <c r="D7" s="20">
        <v>5.4355382919312002E-2</v>
      </c>
      <c r="F7" s="1"/>
      <c r="G7" s="48" t="s">
        <v>12</v>
      </c>
      <c r="H7" s="13" t="s">
        <v>9</v>
      </c>
      <c r="I7" s="23" t="s">
        <v>25</v>
      </c>
      <c r="J7" s="23" t="s">
        <v>26</v>
      </c>
    </row>
    <row r="8" spans="1:10" x14ac:dyDescent="0.25">
      <c r="A8" s="9">
        <v>5</v>
      </c>
      <c r="B8" s="9" t="s">
        <v>106</v>
      </c>
      <c r="C8" s="20">
        <v>1</v>
      </c>
      <c r="D8" s="24">
        <v>0.19869637489299999</v>
      </c>
      <c r="F8" s="1"/>
      <c r="G8" s="36"/>
      <c r="H8" s="13" t="s">
        <v>10</v>
      </c>
      <c r="I8" s="13" t="s">
        <v>16</v>
      </c>
      <c r="J8" s="13" t="s">
        <v>17</v>
      </c>
    </row>
    <row r="9" spans="1:10" x14ac:dyDescent="0.25">
      <c r="A9" s="9">
        <v>6</v>
      </c>
      <c r="B9" s="9" t="s">
        <v>107</v>
      </c>
      <c r="C9" s="20">
        <v>1</v>
      </c>
      <c r="D9" s="20">
        <v>8.4709644317626995E-2</v>
      </c>
      <c r="F9" s="1"/>
      <c r="G9" s="1"/>
      <c r="H9" s="1"/>
      <c r="I9" s="1"/>
      <c r="J9" s="1"/>
    </row>
    <row r="10" spans="1:10" x14ac:dyDescent="0.25">
      <c r="A10" s="9">
        <v>7</v>
      </c>
      <c r="B10" s="9" t="s">
        <v>108</v>
      </c>
      <c r="C10" s="20">
        <v>1</v>
      </c>
      <c r="D10" s="20">
        <v>5.5984497070313E-2</v>
      </c>
      <c r="F10" s="1"/>
      <c r="G10" s="1"/>
      <c r="H10" s="1"/>
      <c r="I10" s="1"/>
      <c r="J10" s="1"/>
    </row>
    <row r="11" spans="1:10" x14ac:dyDescent="0.25">
      <c r="A11" s="9">
        <v>8</v>
      </c>
      <c r="B11" s="9" t="s">
        <v>109</v>
      </c>
      <c r="C11" s="20">
        <v>1</v>
      </c>
      <c r="D11" s="20">
        <v>0.153445959091187</v>
      </c>
      <c r="F11" s="1"/>
      <c r="G11" s="1"/>
      <c r="H11" s="1"/>
      <c r="I11" s="1"/>
      <c r="J11" s="1"/>
    </row>
    <row r="12" spans="1:10" x14ac:dyDescent="0.25">
      <c r="A12" s="9">
        <v>9</v>
      </c>
      <c r="B12" s="9" t="s">
        <v>110</v>
      </c>
      <c r="C12" s="20">
        <v>1</v>
      </c>
      <c r="D12" s="20">
        <v>0.22035384178161599</v>
      </c>
      <c r="F12" s="1"/>
      <c r="G12" s="1"/>
      <c r="H12" s="1"/>
      <c r="I12" s="1"/>
      <c r="J12" s="1"/>
    </row>
    <row r="13" spans="1:10" x14ac:dyDescent="0.25">
      <c r="A13" s="9">
        <v>10</v>
      </c>
      <c r="B13" s="9" t="s">
        <v>111</v>
      </c>
      <c r="C13" s="20">
        <v>1</v>
      </c>
      <c r="D13" s="20">
        <v>0.29825353622436501</v>
      </c>
      <c r="F13" s="1"/>
      <c r="G13" s="1"/>
      <c r="H13" s="1"/>
      <c r="I13" s="1"/>
      <c r="J13" s="1"/>
    </row>
    <row r="14" spans="1:10" x14ac:dyDescent="0.25">
      <c r="A14" s="9">
        <v>11</v>
      </c>
      <c r="B14" s="9" t="s">
        <v>112</v>
      </c>
      <c r="C14" s="20">
        <v>0</v>
      </c>
      <c r="D14" s="20">
        <v>9.0566158294677998E-2</v>
      </c>
      <c r="F14" s="1"/>
      <c r="G14" s="1"/>
      <c r="H14" s="1"/>
      <c r="I14" s="1"/>
      <c r="J14" s="1"/>
    </row>
    <row r="15" spans="1:10" x14ac:dyDescent="0.25">
      <c r="A15" s="9">
        <v>12</v>
      </c>
      <c r="B15" s="9" t="s">
        <v>113</v>
      </c>
      <c r="C15" s="20">
        <v>1</v>
      </c>
      <c r="D15" s="20">
        <v>0.112983703613281</v>
      </c>
      <c r="F15" s="1"/>
      <c r="G15" s="1"/>
      <c r="H15" s="1"/>
      <c r="I15" s="1"/>
      <c r="J15" s="1"/>
    </row>
    <row r="16" spans="1:10" x14ac:dyDescent="0.25">
      <c r="A16" s="9">
        <v>13</v>
      </c>
      <c r="B16" s="9" t="s">
        <v>114</v>
      </c>
      <c r="C16" s="20">
        <v>1</v>
      </c>
      <c r="D16" s="20">
        <v>6.6715717315673995E-2</v>
      </c>
      <c r="F16" s="1"/>
      <c r="G16" s="1"/>
      <c r="H16" s="1"/>
      <c r="I16" s="1"/>
      <c r="J16" s="1"/>
    </row>
    <row r="17" spans="1:10" x14ac:dyDescent="0.25">
      <c r="A17" s="9">
        <v>14</v>
      </c>
      <c r="B17" s="9" t="s">
        <v>115</v>
      </c>
      <c r="C17" s="20">
        <v>1</v>
      </c>
      <c r="D17" s="20">
        <v>2.2069454193114998E-2</v>
      </c>
      <c r="F17" s="1"/>
      <c r="G17" s="1"/>
      <c r="H17" s="1"/>
      <c r="I17" s="1"/>
      <c r="J17" s="1"/>
    </row>
    <row r="18" spans="1:10" x14ac:dyDescent="0.25">
      <c r="A18" s="9">
        <v>15</v>
      </c>
      <c r="B18" s="9" t="s">
        <v>116</v>
      </c>
      <c r="C18" s="20">
        <v>0</v>
      </c>
      <c r="D18" s="20">
        <v>4.5139074325562002E-2</v>
      </c>
      <c r="F18" s="1"/>
      <c r="G18" s="1"/>
      <c r="H18" s="1"/>
      <c r="I18" s="1"/>
      <c r="J18" s="1"/>
    </row>
    <row r="19" spans="1:10" x14ac:dyDescent="0.25">
      <c r="A19" s="9">
        <v>16</v>
      </c>
      <c r="B19" s="9" t="s">
        <v>117</v>
      </c>
      <c r="C19" s="20">
        <v>1</v>
      </c>
      <c r="D19" s="20">
        <v>0.24746036529540999</v>
      </c>
      <c r="F19" s="1"/>
      <c r="G19" s="1"/>
      <c r="H19" s="1"/>
      <c r="I19" s="1"/>
      <c r="J19" s="1"/>
    </row>
    <row r="20" spans="1:10" x14ac:dyDescent="0.25">
      <c r="A20" s="9">
        <v>17</v>
      </c>
      <c r="B20" s="9" t="s">
        <v>118</v>
      </c>
      <c r="C20" s="20">
        <v>0</v>
      </c>
      <c r="D20" s="20">
        <v>2.0330905914307001E-2</v>
      </c>
      <c r="F20" s="1"/>
      <c r="G20" s="1"/>
      <c r="H20" s="1"/>
      <c r="I20" s="1"/>
      <c r="J20" s="1"/>
    </row>
    <row r="21" spans="1:10" x14ac:dyDescent="0.25">
      <c r="A21" s="9">
        <v>18</v>
      </c>
      <c r="B21" s="9" t="s">
        <v>119</v>
      </c>
      <c r="C21" s="20">
        <v>1</v>
      </c>
      <c r="D21" s="20">
        <v>0.20978164672851601</v>
      </c>
      <c r="F21" s="1"/>
      <c r="G21" s="1"/>
      <c r="H21" s="1"/>
      <c r="I21" s="1"/>
      <c r="J21" s="1"/>
    </row>
    <row r="22" spans="1:10" x14ac:dyDescent="0.25">
      <c r="A22" s="9">
        <v>19</v>
      </c>
      <c r="B22" s="9" t="s">
        <v>120</v>
      </c>
      <c r="C22" s="20">
        <v>1</v>
      </c>
      <c r="D22" s="20">
        <v>0.190835475921631</v>
      </c>
      <c r="F22" s="1"/>
      <c r="G22" s="1"/>
      <c r="H22" s="1"/>
      <c r="I22" s="1"/>
      <c r="J22" s="1"/>
    </row>
    <row r="23" spans="1:10" x14ac:dyDescent="0.25">
      <c r="A23" s="9">
        <v>20</v>
      </c>
      <c r="B23" s="9" t="s">
        <v>121</v>
      </c>
      <c r="C23" s="20">
        <v>1</v>
      </c>
      <c r="D23" s="20">
        <v>0.22809362411499001</v>
      </c>
      <c r="F23" s="1"/>
      <c r="G23" s="1"/>
      <c r="H23" s="1"/>
      <c r="I23" s="1"/>
      <c r="J23" s="1"/>
    </row>
    <row r="24" spans="1:10" x14ac:dyDescent="0.25">
      <c r="A24" s="9">
        <v>21</v>
      </c>
      <c r="B24" s="9" t="s">
        <v>122</v>
      </c>
      <c r="C24" s="20">
        <v>0</v>
      </c>
      <c r="D24" s="20">
        <v>2.7456283569336E-2</v>
      </c>
      <c r="F24" s="1"/>
      <c r="G24" s="1"/>
      <c r="H24" s="1"/>
      <c r="I24" s="1"/>
      <c r="J24" s="1"/>
    </row>
    <row r="25" spans="1:10" x14ac:dyDescent="0.25">
      <c r="A25" s="9">
        <v>22</v>
      </c>
      <c r="B25" s="9" t="s">
        <v>123</v>
      </c>
      <c r="C25" s="20">
        <v>0</v>
      </c>
      <c r="D25" s="20">
        <v>1.6500234603881999E-2</v>
      </c>
      <c r="F25" s="1"/>
      <c r="G25" s="1"/>
      <c r="H25" s="1"/>
      <c r="I25" s="1"/>
      <c r="J25" s="1"/>
    </row>
    <row r="26" spans="1:10" x14ac:dyDescent="0.25">
      <c r="A26" s="9">
        <v>23</v>
      </c>
      <c r="B26" s="9" t="s">
        <v>124</v>
      </c>
      <c r="C26" s="20">
        <v>1</v>
      </c>
      <c r="D26" s="20">
        <v>0.200929880142212</v>
      </c>
      <c r="F26" s="1"/>
      <c r="G26" s="1"/>
      <c r="H26" s="1"/>
      <c r="I26" s="1"/>
      <c r="J26" s="1"/>
    </row>
    <row r="27" spans="1:10" x14ac:dyDescent="0.25">
      <c r="A27" s="9">
        <v>24</v>
      </c>
      <c r="B27" s="9" t="s">
        <v>125</v>
      </c>
      <c r="C27" s="20">
        <v>1</v>
      </c>
      <c r="D27" s="20">
        <v>0.14562320709228499</v>
      </c>
      <c r="F27" s="1"/>
      <c r="G27" s="1"/>
      <c r="H27" s="1"/>
      <c r="I27" s="1"/>
      <c r="J27" s="1"/>
    </row>
    <row r="28" spans="1:10" ht="13.2" x14ac:dyDescent="0.25">
      <c r="A28" s="9">
        <v>25</v>
      </c>
      <c r="B28" s="9" t="s">
        <v>126</v>
      </c>
      <c r="C28" s="20">
        <v>1</v>
      </c>
      <c r="D28" s="20">
        <v>9.4427824020386006E-2</v>
      </c>
      <c r="F28" s="1"/>
      <c r="G28" s="1"/>
      <c r="H28" s="1"/>
      <c r="I28" s="1"/>
      <c r="J28" s="1"/>
    </row>
    <row r="29" spans="1:10" ht="13.2" x14ac:dyDescent="0.25">
      <c r="A29" s="9">
        <v>26</v>
      </c>
      <c r="B29" s="9" t="s">
        <v>127</v>
      </c>
      <c r="C29" s="20">
        <v>1</v>
      </c>
      <c r="D29" s="20">
        <v>3.0417919158936001E-2</v>
      </c>
      <c r="F29" s="1"/>
      <c r="G29" s="1"/>
      <c r="H29" s="1"/>
      <c r="I29" s="1"/>
      <c r="J29" s="1"/>
    </row>
    <row r="30" spans="1:10" ht="13.2" x14ac:dyDescent="0.25">
      <c r="A30" s="9">
        <v>27</v>
      </c>
      <c r="B30" s="9" t="s">
        <v>128</v>
      </c>
      <c r="C30" s="20">
        <v>0</v>
      </c>
      <c r="D30" s="20">
        <v>5.0852298736572002E-2</v>
      </c>
      <c r="F30" s="1"/>
      <c r="G30" s="1"/>
      <c r="H30" s="1"/>
      <c r="I30" s="1"/>
      <c r="J30" s="1"/>
    </row>
    <row r="31" spans="1:10" ht="13.2" x14ac:dyDescent="0.25">
      <c r="A31" s="9">
        <v>28</v>
      </c>
      <c r="B31" s="9" t="s">
        <v>129</v>
      </c>
      <c r="C31" s="20">
        <v>1</v>
      </c>
      <c r="D31" s="20">
        <v>8.6068868637085003E-2</v>
      </c>
      <c r="F31" s="1"/>
      <c r="G31" s="1"/>
      <c r="H31" s="1"/>
      <c r="I31" s="1"/>
      <c r="J31" s="1"/>
    </row>
    <row r="32" spans="1:10" ht="13.2" x14ac:dyDescent="0.25">
      <c r="A32" s="9">
        <v>29</v>
      </c>
      <c r="B32" s="9" t="s">
        <v>130</v>
      </c>
      <c r="C32" s="20">
        <v>1</v>
      </c>
      <c r="D32" s="20">
        <v>2.7825832366942999E-2</v>
      </c>
      <c r="F32" s="1"/>
      <c r="G32" s="1"/>
      <c r="H32" s="1"/>
      <c r="I32" s="1"/>
      <c r="J32" s="1"/>
    </row>
    <row r="33" spans="1:10" ht="13.2" x14ac:dyDescent="0.25">
      <c r="A33" s="9">
        <v>30</v>
      </c>
      <c r="B33" s="9" t="s">
        <v>131</v>
      </c>
      <c r="C33" s="20">
        <v>1</v>
      </c>
      <c r="D33" s="20">
        <v>8.3422899246216001E-2</v>
      </c>
      <c r="F33" s="1"/>
      <c r="G33" s="1"/>
      <c r="H33" s="1"/>
      <c r="I33" s="1"/>
      <c r="J33" s="1"/>
    </row>
    <row r="34" spans="1:10" ht="13.2" x14ac:dyDescent="0.25">
      <c r="A34" s="9">
        <v>31</v>
      </c>
      <c r="B34" s="9" t="s">
        <v>132</v>
      </c>
      <c r="C34" s="20">
        <v>1</v>
      </c>
      <c r="D34" s="20">
        <v>6.6388130187988004E-2</v>
      </c>
      <c r="F34" s="1"/>
      <c r="G34" s="1"/>
      <c r="H34" s="1"/>
      <c r="I34" s="1"/>
      <c r="J34" s="1"/>
    </row>
    <row r="35" spans="1:10" ht="13.2" x14ac:dyDescent="0.25">
      <c r="A35" s="9">
        <v>32</v>
      </c>
      <c r="B35" s="9" t="s">
        <v>133</v>
      </c>
      <c r="C35" s="20">
        <v>1</v>
      </c>
      <c r="D35" s="20">
        <v>5.1925659179688E-2</v>
      </c>
      <c r="F35" s="1"/>
      <c r="G35" s="1"/>
      <c r="H35" s="1"/>
      <c r="I35" s="1"/>
      <c r="J35" s="1"/>
    </row>
    <row r="36" spans="1:10" ht="13.2" x14ac:dyDescent="0.25">
      <c r="A36" s="9">
        <v>33</v>
      </c>
      <c r="B36" s="9" t="s">
        <v>134</v>
      </c>
      <c r="C36" s="20">
        <v>1</v>
      </c>
      <c r="D36" s="20">
        <v>0.44799566268920898</v>
      </c>
      <c r="F36" s="1"/>
      <c r="G36" s="1"/>
      <c r="H36" s="1"/>
      <c r="I36" s="1"/>
      <c r="J36" s="1"/>
    </row>
    <row r="38" spans="1:10" ht="13.2" x14ac:dyDescent="0.25">
      <c r="D38" s="15">
        <f>AVERAGE(D4:D36)</f>
        <v>0.11837114709795765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 x14ac:dyDescent="0.25"/>
  <sheetData>
    <row r="1" spans="1:26" ht="15.75" customHeight="1" x14ac:dyDescent="0.3">
      <c r="A1" s="45" t="s">
        <v>135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9" t="s">
        <v>57</v>
      </c>
      <c r="B3" s="9" t="s">
        <v>58</v>
      </c>
      <c r="C3" s="9" t="s">
        <v>59</v>
      </c>
      <c r="D3" s="9" t="s">
        <v>60</v>
      </c>
      <c r="F3" s="1"/>
      <c r="G3" s="46" t="s">
        <v>29</v>
      </c>
      <c r="H3" s="39"/>
      <c r="I3" s="39"/>
      <c r="J3" s="4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9">
        <v>1</v>
      </c>
      <c r="B4" s="9" t="s">
        <v>136</v>
      </c>
      <c r="C4" s="25">
        <v>1</v>
      </c>
      <c r="D4" s="20">
        <v>5.8909595012664804</v>
      </c>
      <c r="E4" s="9"/>
      <c r="F4" s="1"/>
      <c r="G4" s="41"/>
      <c r="H4" s="42"/>
      <c r="I4" s="42"/>
      <c r="J4" s="4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9">
        <v>2</v>
      </c>
      <c r="B5" s="9" t="s">
        <v>137</v>
      </c>
      <c r="C5" s="25">
        <v>0</v>
      </c>
      <c r="D5" s="26">
        <v>2.0297367572784402</v>
      </c>
      <c r="E5" s="9"/>
      <c r="F5" s="1"/>
      <c r="G5" s="2"/>
      <c r="H5" s="2"/>
      <c r="I5" s="47" t="s">
        <v>7</v>
      </c>
      <c r="J5" s="3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9">
        <v>3</v>
      </c>
      <c r="B6" s="9" t="s">
        <v>138</v>
      </c>
      <c r="C6" s="25">
        <v>1</v>
      </c>
      <c r="D6" s="26">
        <v>8.8775699138641393</v>
      </c>
      <c r="E6" s="9"/>
      <c r="F6" s="1"/>
      <c r="G6" s="2"/>
      <c r="H6" s="8"/>
      <c r="I6" s="8" t="s">
        <v>9</v>
      </c>
      <c r="J6" s="8" t="s">
        <v>10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9">
        <v>4</v>
      </c>
      <c r="B7" s="9" t="s">
        <v>139</v>
      </c>
      <c r="C7" s="25">
        <v>0</v>
      </c>
      <c r="D7" s="20">
        <v>2.6818873882293701</v>
      </c>
      <c r="E7" s="9"/>
      <c r="F7" s="1"/>
      <c r="G7" s="48" t="s">
        <v>12</v>
      </c>
      <c r="H7" s="8" t="s">
        <v>9</v>
      </c>
      <c r="I7" s="7" t="s">
        <v>33</v>
      </c>
      <c r="J7" s="7" t="s">
        <v>34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9">
        <v>5</v>
      </c>
      <c r="B8" s="9" t="s">
        <v>140</v>
      </c>
      <c r="C8" s="25">
        <v>0</v>
      </c>
      <c r="D8" s="20">
        <v>0.58023500442504905</v>
      </c>
      <c r="E8" s="9"/>
      <c r="F8" s="1"/>
      <c r="G8" s="36"/>
      <c r="H8" s="8" t="s">
        <v>10</v>
      </c>
      <c r="I8" s="8" t="s">
        <v>16</v>
      </c>
      <c r="J8" s="8" t="s">
        <v>17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9">
        <v>6</v>
      </c>
      <c r="B9" s="9" t="s">
        <v>141</v>
      </c>
      <c r="C9" s="25">
        <v>1</v>
      </c>
      <c r="D9" s="26">
        <v>1.0557322502136199</v>
      </c>
      <c r="E9" s="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9">
        <v>7</v>
      </c>
      <c r="B10" s="9" t="s">
        <v>142</v>
      </c>
      <c r="C10" s="25">
        <v>1</v>
      </c>
      <c r="D10" s="26">
        <v>0.14144492149353</v>
      </c>
      <c r="E10" s="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9">
        <v>8</v>
      </c>
      <c r="B11" s="9" t="s">
        <v>143</v>
      </c>
      <c r="C11" s="25">
        <v>0</v>
      </c>
      <c r="D11" s="20">
        <v>0.14956259727478</v>
      </c>
      <c r="E11" s="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9">
        <v>9</v>
      </c>
      <c r="B12" s="9" t="s">
        <v>144</v>
      </c>
      <c r="C12" s="25">
        <v>0</v>
      </c>
      <c r="D12" s="26">
        <v>1.1229283809661901</v>
      </c>
      <c r="E12" s="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">
        <v>10</v>
      </c>
      <c r="B13" s="9" t="s">
        <v>145</v>
      </c>
      <c r="C13" s="25">
        <v>0</v>
      </c>
      <c r="D13" s="20">
        <v>1.9216878414154099</v>
      </c>
      <c r="E13" s="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>
        <v>11</v>
      </c>
      <c r="B14" s="9" t="s">
        <v>146</v>
      </c>
      <c r="C14" s="25">
        <v>0</v>
      </c>
      <c r="D14" s="20">
        <v>0.13717555999755901</v>
      </c>
      <c r="E14" s="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>
        <v>12</v>
      </c>
      <c r="B15" s="9" t="s">
        <v>147</v>
      </c>
      <c r="C15" s="25">
        <v>0</v>
      </c>
      <c r="D15" s="27">
        <v>2.6957795619999998</v>
      </c>
      <c r="E15" s="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">
        <v>13</v>
      </c>
      <c r="B16" s="9" t="s">
        <v>148</v>
      </c>
      <c r="C16" s="25">
        <v>0</v>
      </c>
      <c r="D16" s="26">
        <v>0.17249488830566401</v>
      </c>
      <c r="E16" s="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9">
        <v>14</v>
      </c>
      <c r="B17" s="9" t="s">
        <v>149</v>
      </c>
      <c r="C17" s="25">
        <v>0</v>
      </c>
      <c r="D17" s="20">
        <v>0.45038986206054699</v>
      </c>
      <c r="E17" s="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9">
        <v>15</v>
      </c>
      <c r="B18" s="9" t="s">
        <v>150</v>
      </c>
      <c r="C18" s="25">
        <v>0</v>
      </c>
      <c r="D18" s="26">
        <v>0.99075531959533703</v>
      </c>
      <c r="E18" s="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9">
        <v>16</v>
      </c>
      <c r="B19" s="9" t="s">
        <v>151</v>
      </c>
      <c r="C19" s="25">
        <v>1</v>
      </c>
      <c r="D19" s="20">
        <v>0.32204318046569802</v>
      </c>
      <c r="E19" s="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9">
        <v>17</v>
      </c>
      <c r="B20" s="9" t="s">
        <v>152</v>
      </c>
      <c r="C20" s="25">
        <v>0</v>
      </c>
      <c r="D20" s="26">
        <v>1.3655657768249501</v>
      </c>
      <c r="E20" s="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9">
        <v>18</v>
      </c>
      <c r="B21" s="9" t="s">
        <v>153</v>
      </c>
      <c r="C21" s="25">
        <v>1</v>
      </c>
      <c r="D21" s="20">
        <v>1.6752555370330799</v>
      </c>
      <c r="E21" s="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9">
        <v>19</v>
      </c>
      <c r="B22" s="9" t="s">
        <v>154</v>
      </c>
      <c r="C22" s="25">
        <v>0</v>
      </c>
      <c r="D22" s="26">
        <v>2.3708240985870401</v>
      </c>
      <c r="E22" s="9"/>
      <c r="F22" s="2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9">
        <v>20</v>
      </c>
      <c r="B23" s="9" t="s">
        <v>155</v>
      </c>
      <c r="C23" s="25">
        <v>0</v>
      </c>
      <c r="D23" s="20">
        <v>0.11733889579773001</v>
      </c>
      <c r="E23" s="9"/>
      <c r="F23" s="2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9">
        <v>21</v>
      </c>
      <c r="B24" s="9" t="s">
        <v>156</v>
      </c>
      <c r="C24" s="25">
        <v>0</v>
      </c>
      <c r="D24" s="26">
        <v>1.7322235107421899</v>
      </c>
      <c r="E24" s="9"/>
      <c r="F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9">
        <v>22</v>
      </c>
      <c r="B25" s="9" t="s">
        <v>157</v>
      </c>
      <c r="C25" s="25">
        <v>0</v>
      </c>
      <c r="D25" s="26">
        <v>0.18286943435668901</v>
      </c>
      <c r="E25" s="9"/>
      <c r="F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9">
        <v>23</v>
      </c>
      <c r="B26" s="9" t="s">
        <v>158</v>
      </c>
      <c r="C26" s="25">
        <v>0</v>
      </c>
      <c r="D26" s="26">
        <v>0.97732853889465299</v>
      </c>
      <c r="E26" s="9"/>
      <c r="F26" s="2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9">
        <v>24</v>
      </c>
      <c r="B27" s="9" t="s">
        <v>159</v>
      </c>
      <c r="C27" s="25">
        <v>1</v>
      </c>
      <c r="D27" s="26">
        <v>2.3629634380340598</v>
      </c>
      <c r="E27" s="9"/>
      <c r="F27" s="26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9">
        <v>25</v>
      </c>
      <c r="B28" s="9" t="s">
        <v>160</v>
      </c>
      <c r="C28" s="25">
        <v>1</v>
      </c>
      <c r="D28" s="26">
        <v>3.7675299644470202</v>
      </c>
      <c r="E28" s="9"/>
      <c r="F28" s="2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>
        <f>AVERAGE(D4:D28)</f>
        <v>1.7508912849427687</v>
      </c>
      <c r="E30" s="22"/>
      <c r="F30" s="2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2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2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2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2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2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2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5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161</v>
      </c>
      <c r="B1" s="31"/>
      <c r="C1" s="31"/>
      <c r="D1" s="31"/>
      <c r="E1" s="31"/>
      <c r="F1" s="19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9" t="s">
        <v>162</v>
      </c>
      <c r="B3" s="9" t="s">
        <v>58</v>
      </c>
      <c r="C3" s="9" t="s">
        <v>59</v>
      </c>
      <c r="D3" s="9" t="s">
        <v>60</v>
      </c>
      <c r="F3" s="1"/>
      <c r="G3" s="46" t="s">
        <v>35</v>
      </c>
      <c r="H3" s="39"/>
      <c r="I3" s="39"/>
      <c r="J3" s="40"/>
    </row>
    <row r="4" spans="1:10" x14ac:dyDescent="0.25">
      <c r="A4" s="9">
        <v>1</v>
      </c>
      <c r="B4" s="1" t="s">
        <v>163</v>
      </c>
      <c r="C4" s="20">
        <v>1</v>
      </c>
      <c r="D4" s="20">
        <v>0.93002367019653298</v>
      </c>
      <c r="F4" s="1"/>
      <c r="G4" s="41"/>
      <c r="H4" s="42"/>
      <c r="I4" s="42"/>
      <c r="J4" s="43"/>
    </row>
    <row r="5" spans="1:10" x14ac:dyDescent="0.25">
      <c r="A5" s="9">
        <v>3</v>
      </c>
      <c r="B5" s="1" t="s">
        <v>164</v>
      </c>
      <c r="C5" s="20">
        <v>1</v>
      </c>
      <c r="D5" s="20">
        <v>0.22312140464782701</v>
      </c>
      <c r="F5" s="1"/>
      <c r="G5" s="28"/>
      <c r="H5" s="28"/>
      <c r="I5" s="49" t="s">
        <v>7</v>
      </c>
      <c r="J5" s="34"/>
    </row>
    <row r="6" spans="1:10" x14ac:dyDescent="0.25">
      <c r="A6" s="9">
        <v>4</v>
      </c>
      <c r="B6" s="1" t="s">
        <v>165</v>
      </c>
      <c r="C6" s="20">
        <v>1</v>
      </c>
      <c r="D6" s="20">
        <v>0.36938500404357899</v>
      </c>
      <c r="F6" s="1"/>
      <c r="G6" s="28"/>
      <c r="H6" s="28"/>
      <c r="I6" s="28" t="s">
        <v>9</v>
      </c>
      <c r="J6" s="28" t="s">
        <v>10</v>
      </c>
    </row>
    <row r="7" spans="1:10" x14ac:dyDescent="0.25">
      <c r="A7" s="9">
        <v>5</v>
      </c>
      <c r="B7" s="1" t="s">
        <v>166</v>
      </c>
      <c r="C7" s="20">
        <v>1</v>
      </c>
      <c r="D7" s="20">
        <v>1.2876794338226301</v>
      </c>
      <c r="F7" s="1"/>
      <c r="G7" s="50" t="s">
        <v>12</v>
      </c>
      <c r="H7" s="28" t="s">
        <v>9</v>
      </c>
      <c r="I7" s="23" t="s">
        <v>36</v>
      </c>
      <c r="J7" s="23" t="s">
        <v>37</v>
      </c>
    </row>
    <row r="8" spans="1:10" x14ac:dyDescent="0.25">
      <c r="A8" s="9">
        <v>6</v>
      </c>
      <c r="B8" s="1" t="s">
        <v>167</v>
      </c>
      <c r="C8" s="20">
        <v>0</v>
      </c>
      <c r="D8" s="20">
        <v>0.34367179870605502</v>
      </c>
      <c r="F8" s="1"/>
      <c r="G8" s="36"/>
      <c r="H8" s="28" t="s">
        <v>10</v>
      </c>
      <c r="I8" s="13" t="s">
        <v>16</v>
      </c>
      <c r="J8" s="13" t="s">
        <v>17</v>
      </c>
    </row>
    <row r="9" spans="1:10" x14ac:dyDescent="0.25">
      <c r="A9" s="9">
        <v>7</v>
      </c>
      <c r="B9" s="1" t="s">
        <v>168</v>
      </c>
      <c r="C9" s="20">
        <v>1</v>
      </c>
      <c r="D9" s="20">
        <v>0.902266025543213</v>
      </c>
      <c r="F9" s="1"/>
      <c r="G9" s="1"/>
      <c r="H9" s="1"/>
      <c r="I9" s="1"/>
      <c r="J9" s="1"/>
    </row>
    <row r="10" spans="1:10" x14ac:dyDescent="0.25">
      <c r="A10" s="9">
        <v>8</v>
      </c>
      <c r="B10" s="1" t="s">
        <v>169</v>
      </c>
      <c r="C10" s="20">
        <v>0</v>
      </c>
      <c r="D10" s="20">
        <v>0.77083396911621105</v>
      </c>
      <c r="F10" s="1"/>
      <c r="G10" s="1"/>
      <c r="H10" s="1"/>
      <c r="I10" s="1"/>
      <c r="J10" s="1"/>
    </row>
    <row r="11" spans="1:10" x14ac:dyDescent="0.25">
      <c r="A11" s="9">
        <v>9</v>
      </c>
      <c r="B11" s="1" t="s">
        <v>170</v>
      </c>
      <c r="C11" s="20">
        <v>1</v>
      </c>
      <c r="D11" s="20">
        <v>0.421702861785889</v>
      </c>
      <c r="F11" s="1"/>
      <c r="G11" s="1"/>
      <c r="H11" s="1"/>
      <c r="I11" s="1"/>
      <c r="J11" s="1"/>
    </row>
    <row r="12" spans="1:10" x14ac:dyDescent="0.25">
      <c r="A12" s="9">
        <v>10</v>
      </c>
      <c r="B12" s="1" t="s">
        <v>171</v>
      </c>
      <c r="C12" s="20">
        <v>1</v>
      </c>
      <c r="D12" s="20">
        <v>0.73175692558288596</v>
      </c>
      <c r="F12" s="1"/>
      <c r="G12" s="1"/>
      <c r="H12" s="1"/>
      <c r="I12" s="1"/>
      <c r="J12" s="1"/>
    </row>
    <row r="13" spans="1:10" x14ac:dyDescent="0.25">
      <c r="A13" s="9">
        <v>11</v>
      </c>
      <c r="B13" s="1" t="s">
        <v>172</v>
      </c>
      <c r="C13" s="20">
        <v>1</v>
      </c>
      <c r="D13" s="20">
        <v>0.85492348670959495</v>
      </c>
      <c r="F13" s="1"/>
      <c r="G13" s="1"/>
      <c r="H13" s="1"/>
      <c r="I13" s="1"/>
      <c r="J13" s="1"/>
    </row>
    <row r="14" spans="1:10" x14ac:dyDescent="0.25">
      <c r="A14" s="9">
        <v>12</v>
      </c>
      <c r="B14" s="1" t="s">
        <v>173</v>
      </c>
      <c r="C14" s="20">
        <v>0</v>
      </c>
      <c r="D14" s="20">
        <v>0.252252817153931</v>
      </c>
      <c r="F14" s="1"/>
      <c r="G14" s="1"/>
      <c r="H14" s="1"/>
      <c r="I14" s="1"/>
      <c r="J14" s="1"/>
    </row>
    <row r="15" spans="1:10" x14ac:dyDescent="0.25">
      <c r="A15" s="9">
        <v>13</v>
      </c>
      <c r="B15" s="1" t="s">
        <v>174</v>
      </c>
      <c r="C15" s="20">
        <v>1</v>
      </c>
      <c r="D15" s="20">
        <v>2.22625756263733</v>
      </c>
      <c r="F15" s="1"/>
      <c r="G15" s="1"/>
      <c r="H15" s="1"/>
      <c r="I15" s="1"/>
      <c r="J15" s="1"/>
    </row>
    <row r="16" spans="1:10" x14ac:dyDescent="0.25">
      <c r="A16" s="9">
        <v>14</v>
      </c>
      <c r="B16" s="1" t="s">
        <v>175</v>
      </c>
      <c r="C16" s="20">
        <v>1</v>
      </c>
      <c r="D16" s="20">
        <v>0.45643019676208502</v>
      </c>
      <c r="F16" s="1"/>
      <c r="G16" s="1"/>
      <c r="H16" s="1"/>
      <c r="I16" s="1"/>
      <c r="J16" s="1"/>
    </row>
    <row r="17" spans="1:10" x14ac:dyDescent="0.25">
      <c r="A17" s="9">
        <v>15</v>
      </c>
      <c r="B17" s="1" t="s">
        <v>176</v>
      </c>
      <c r="C17" s="20">
        <v>1</v>
      </c>
      <c r="D17" s="20">
        <v>0.85730886459350597</v>
      </c>
      <c r="F17" s="1"/>
      <c r="G17" s="1"/>
      <c r="H17" s="1"/>
      <c r="I17" s="1"/>
      <c r="J17" s="1"/>
    </row>
    <row r="18" spans="1:10" x14ac:dyDescent="0.25">
      <c r="A18" s="9">
        <v>16</v>
      </c>
      <c r="B18" s="1" t="s">
        <v>177</v>
      </c>
      <c r="C18" s="20">
        <v>0</v>
      </c>
      <c r="D18" s="20">
        <v>6.1109781265258997E-2</v>
      </c>
      <c r="F18" s="1"/>
      <c r="G18" s="1"/>
      <c r="H18" s="1"/>
      <c r="I18" s="1"/>
      <c r="J18" s="1"/>
    </row>
    <row r="19" spans="1:10" x14ac:dyDescent="0.25">
      <c r="A19" s="9">
        <v>17</v>
      </c>
      <c r="B19" s="1" t="s">
        <v>178</v>
      </c>
      <c r="C19" s="20">
        <v>1</v>
      </c>
      <c r="D19" s="20">
        <v>0.37502050399780301</v>
      </c>
      <c r="F19" s="1"/>
      <c r="G19" s="1"/>
      <c r="H19" s="1"/>
      <c r="I19" s="1"/>
      <c r="J19" s="1"/>
    </row>
    <row r="20" spans="1:10" x14ac:dyDescent="0.25">
      <c r="A20" s="9">
        <v>18</v>
      </c>
      <c r="B20" s="1" t="s">
        <v>179</v>
      </c>
      <c r="C20" s="20">
        <v>1</v>
      </c>
      <c r="D20" s="20">
        <v>1.4497418403625499</v>
      </c>
      <c r="F20" s="1"/>
      <c r="G20" s="1"/>
      <c r="H20" s="1"/>
      <c r="I20" s="1"/>
      <c r="J20" s="1"/>
    </row>
    <row r="21" spans="1:10" x14ac:dyDescent="0.25">
      <c r="A21" s="9">
        <v>19</v>
      </c>
      <c r="B21" s="1" t="s">
        <v>180</v>
      </c>
      <c r="C21" s="20">
        <v>1</v>
      </c>
      <c r="D21" s="20">
        <v>1.5211162567138701</v>
      </c>
      <c r="F21" s="1"/>
      <c r="G21" s="1"/>
      <c r="H21" s="1"/>
      <c r="I21" s="1"/>
      <c r="J21" s="1"/>
    </row>
    <row r="22" spans="1:10" x14ac:dyDescent="0.25">
      <c r="A22" s="9">
        <v>20</v>
      </c>
      <c r="B22" s="1" t="s">
        <v>181</v>
      </c>
      <c r="C22" s="20">
        <v>1</v>
      </c>
      <c r="D22" s="20">
        <v>1.1168270111084</v>
      </c>
      <c r="F22" s="1"/>
      <c r="G22" s="1"/>
      <c r="H22" s="1"/>
      <c r="I22" s="1"/>
      <c r="J22" s="1"/>
    </row>
    <row r="23" spans="1:10" x14ac:dyDescent="0.25">
      <c r="A23" s="9">
        <v>21</v>
      </c>
      <c r="B23" s="1" t="s">
        <v>182</v>
      </c>
      <c r="C23" s="20">
        <v>1</v>
      </c>
      <c r="D23" s="20">
        <v>0.57323241233825695</v>
      </c>
      <c r="F23" s="1"/>
      <c r="G23" s="1"/>
      <c r="H23" s="1"/>
      <c r="I23" s="1"/>
      <c r="J23" s="1"/>
    </row>
    <row r="25" spans="1:10" x14ac:dyDescent="0.25">
      <c r="D25" s="15">
        <f>AVERAGE(D4:D23)</f>
        <v>0.78623309135437047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50"/>
  <sheetViews>
    <sheetView workbookViewId="0"/>
  </sheetViews>
  <sheetFormatPr defaultColWidth="14.44140625" defaultRowHeight="15.75" customHeight="1" x14ac:dyDescent="0.25"/>
  <sheetData>
    <row r="1" spans="1:11" ht="15.75" customHeight="1" x14ac:dyDescent="0.3">
      <c r="A1" s="45" t="s">
        <v>183</v>
      </c>
      <c r="B1" s="31"/>
      <c r="C1" s="31"/>
      <c r="D1" s="31"/>
      <c r="E1" s="31"/>
      <c r="F1" s="31"/>
      <c r="G1" s="1"/>
      <c r="H1" s="1"/>
      <c r="I1" s="1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9" t="s">
        <v>57</v>
      </c>
      <c r="B3" s="9" t="s">
        <v>58</v>
      </c>
      <c r="C3" s="9" t="s">
        <v>59</v>
      </c>
      <c r="D3" s="20" t="s">
        <v>184</v>
      </c>
      <c r="F3" s="38" t="s">
        <v>38</v>
      </c>
      <c r="G3" s="39"/>
      <c r="H3" s="39"/>
      <c r="I3" s="40"/>
    </row>
    <row r="4" spans="1:11" x14ac:dyDescent="0.25">
      <c r="A4" s="9">
        <v>1</v>
      </c>
      <c r="B4" s="1" t="s">
        <v>185</v>
      </c>
      <c r="C4" s="20">
        <v>1</v>
      </c>
      <c r="D4" s="20">
        <v>8.1775002479553205</v>
      </c>
      <c r="F4" s="41"/>
      <c r="G4" s="42"/>
      <c r="H4" s="42"/>
      <c r="I4" s="43"/>
    </row>
    <row r="5" spans="1:11" x14ac:dyDescent="0.25">
      <c r="A5" s="9">
        <v>2</v>
      </c>
      <c r="B5" s="1" t="s">
        <v>186</v>
      </c>
      <c r="C5" s="20">
        <v>0</v>
      </c>
      <c r="D5" s="20">
        <v>10.759595632553101</v>
      </c>
      <c r="F5" s="5"/>
      <c r="G5" s="5"/>
      <c r="H5" s="32" t="s">
        <v>7</v>
      </c>
      <c r="I5" s="34"/>
    </row>
    <row r="6" spans="1:11" x14ac:dyDescent="0.25">
      <c r="A6" s="9">
        <v>3</v>
      </c>
      <c r="B6" s="1" t="s">
        <v>187</v>
      </c>
      <c r="C6" s="20">
        <v>1</v>
      </c>
      <c r="D6" s="20">
        <v>1.4514758586883501</v>
      </c>
      <c r="F6" s="5"/>
      <c r="G6" s="5"/>
      <c r="H6" s="5" t="s">
        <v>9</v>
      </c>
      <c r="I6" s="5" t="s">
        <v>10</v>
      </c>
    </row>
    <row r="7" spans="1:11" x14ac:dyDescent="0.25">
      <c r="A7" s="9">
        <v>4</v>
      </c>
      <c r="B7" s="1" t="s">
        <v>188</v>
      </c>
      <c r="C7" s="20">
        <v>1</v>
      </c>
      <c r="D7" s="20">
        <v>2.13555836677551</v>
      </c>
      <c r="F7" s="35" t="s">
        <v>12</v>
      </c>
      <c r="G7" s="5" t="s">
        <v>9</v>
      </c>
      <c r="H7" s="10" t="s">
        <v>39</v>
      </c>
      <c r="I7" s="10" t="s">
        <v>40</v>
      </c>
    </row>
    <row r="8" spans="1:11" x14ac:dyDescent="0.25">
      <c r="A8" s="9">
        <v>5</v>
      </c>
      <c r="B8" s="1" t="s">
        <v>189</v>
      </c>
      <c r="C8" s="20">
        <v>0</v>
      </c>
      <c r="D8" s="20">
        <v>19.936893701553299</v>
      </c>
      <c r="F8" s="36"/>
      <c r="G8" s="5" t="s">
        <v>10</v>
      </c>
      <c r="H8" s="5" t="s">
        <v>16</v>
      </c>
      <c r="I8" s="5" t="s">
        <v>17</v>
      </c>
    </row>
    <row r="9" spans="1:11" x14ac:dyDescent="0.25">
      <c r="A9" s="9">
        <v>6</v>
      </c>
      <c r="B9" s="1" t="s">
        <v>190</v>
      </c>
      <c r="C9" s="20">
        <v>1</v>
      </c>
      <c r="D9" s="20">
        <v>2.06941890716553</v>
      </c>
      <c r="F9" s="22"/>
      <c r="G9" s="1"/>
      <c r="H9" s="1"/>
      <c r="I9" s="1"/>
      <c r="J9" s="1"/>
      <c r="K9" s="1"/>
    </row>
    <row r="10" spans="1:11" x14ac:dyDescent="0.25">
      <c r="A10" s="9">
        <v>7</v>
      </c>
      <c r="B10" s="1" t="s">
        <v>191</v>
      </c>
      <c r="C10" s="20">
        <v>1</v>
      </c>
      <c r="D10" s="20">
        <v>7.85168504714966</v>
      </c>
      <c r="F10" s="22"/>
      <c r="G10" s="1"/>
      <c r="H10" s="1"/>
      <c r="I10" s="1"/>
      <c r="J10" s="1"/>
      <c r="K10" s="1"/>
    </row>
    <row r="11" spans="1:11" x14ac:dyDescent="0.25">
      <c r="A11" s="9">
        <v>8</v>
      </c>
      <c r="B11" s="1" t="s">
        <v>192</v>
      </c>
      <c r="C11" s="20">
        <v>1</v>
      </c>
      <c r="D11" s="20">
        <v>1.27408647537231</v>
      </c>
      <c r="F11" s="22"/>
      <c r="G11" s="1"/>
      <c r="H11" s="1"/>
      <c r="I11" s="1"/>
      <c r="J11" s="1"/>
      <c r="K11" s="1"/>
    </row>
    <row r="12" spans="1:11" x14ac:dyDescent="0.25">
      <c r="A12" s="9">
        <v>9</v>
      </c>
      <c r="B12" s="1" t="s">
        <v>193</v>
      </c>
      <c r="C12" s="20">
        <v>0</v>
      </c>
      <c r="D12" s="20">
        <v>1.1599538326263401</v>
      </c>
      <c r="F12" s="22"/>
      <c r="G12" s="1"/>
      <c r="H12" s="1"/>
      <c r="I12" s="1"/>
      <c r="J12" s="1"/>
      <c r="K12" s="1"/>
    </row>
    <row r="13" spans="1:11" x14ac:dyDescent="0.25">
      <c r="A13" s="9">
        <v>10</v>
      </c>
      <c r="B13" s="1" t="s">
        <v>194</v>
      </c>
      <c r="C13" s="20">
        <v>0</v>
      </c>
      <c r="D13" s="20">
        <v>4.0566387176513699</v>
      </c>
      <c r="F13" s="22"/>
      <c r="G13" s="1"/>
      <c r="H13" s="1"/>
      <c r="I13" s="1"/>
      <c r="J13" s="1"/>
      <c r="K13" s="1"/>
    </row>
    <row r="14" spans="1:11" x14ac:dyDescent="0.25">
      <c r="A14" s="9">
        <v>11</v>
      </c>
      <c r="B14" s="1" t="s">
        <v>195</v>
      </c>
      <c r="C14" s="20">
        <v>0</v>
      </c>
      <c r="D14" s="20">
        <v>0.56703186035156306</v>
      </c>
      <c r="F14" s="22"/>
      <c r="G14" s="1"/>
      <c r="H14" s="1"/>
      <c r="I14" s="1"/>
      <c r="J14" s="1"/>
      <c r="K14" s="1"/>
    </row>
    <row r="15" spans="1:11" x14ac:dyDescent="0.25">
      <c r="A15" s="9">
        <v>12</v>
      </c>
      <c r="B15" s="1" t="s">
        <v>196</v>
      </c>
      <c r="C15" s="20">
        <v>0</v>
      </c>
      <c r="D15" s="20">
        <v>0.321613550186157</v>
      </c>
      <c r="F15" s="22"/>
      <c r="G15" s="1"/>
      <c r="H15" s="1"/>
      <c r="I15" s="1"/>
      <c r="J15" s="1"/>
      <c r="K15" s="1"/>
    </row>
    <row r="16" spans="1:11" x14ac:dyDescent="0.25">
      <c r="A16" s="9">
        <v>13</v>
      </c>
      <c r="B16" s="1" t="s">
        <v>197</v>
      </c>
      <c r="C16" s="20">
        <v>1</v>
      </c>
      <c r="D16" s="20">
        <v>0.20599794387817399</v>
      </c>
      <c r="F16" s="22"/>
      <c r="G16" s="1"/>
      <c r="H16" s="1"/>
      <c r="I16" s="1"/>
      <c r="J16" s="1"/>
      <c r="K16" s="1"/>
    </row>
    <row r="17" spans="1:11" x14ac:dyDescent="0.25">
      <c r="A17" s="9">
        <v>14</v>
      </c>
      <c r="B17" s="1" t="s">
        <v>198</v>
      </c>
      <c r="C17" s="20">
        <v>0</v>
      </c>
      <c r="D17" s="20">
        <v>1.97731280326843</v>
      </c>
      <c r="F17" s="22"/>
      <c r="G17" s="1"/>
      <c r="H17" s="1"/>
      <c r="I17" s="1"/>
      <c r="J17" s="1"/>
      <c r="K17" s="1"/>
    </row>
    <row r="18" spans="1:11" x14ac:dyDescent="0.25">
      <c r="A18" s="9">
        <v>15</v>
      </c>
      <c r="B18" s="1" t="s">
        <v>199</v>
      </c>
      <c r="C18" s="20">
        <v>1</v>
      </c>
      <c r="D18" s="20">
        <v>2.06941890716553</v>
      </c>
      <c r="F18" s="22"/>
      <c r="G18" s="1"/>
      <c r="H18" s="1"/>
      <c r="I18" s="1"/>
      <c r="J18" s="1"/>
      <c r="K18" s="1"/>
    </row>
    <row r="19" spans="1:11" x14ac:dyDescent="0.25">
      <c r="A19" s="9">
        <v>16</v>
      </c>
      <c r="B19" s="1" t="s">
        <v>200</v>
      </c>
      <c r="C19" s="20">
        <v>0</v>
      </c>
      <c r="D19" s="20">
        <v>1.1633048057556199</v>
      </c>
      <c r="F19" s="22"/>
      <c r="G19" s="1"/>
      <c r="H19" s="1"/>
      <c r="I19" s="1"/>
      <c r="J19" s="1"/>
      <c r="K19" s="1"/>
    </row>
    <row r="20" spans="1:11" x14ac:dyDescent="0.25">
      <c r="A20" s="9">
        <v>17</v>
      </c>
      <c r="B20" s="1" t="s">
        <v>201</v>
      </c>
      <c r="C20" s="20">
        <v>1</v>
      </c>
      <c r="D20" s="20">
        <v>0.72988319396972701</v>
      </c>
      <c r="F20" s="22"/>
      <c r="G20" s="1"/>
      <c r="H20" s="1"/>
      <c r="I20" s="1"/>
      <c r="J20" s="1"/>
      <c r="K20" s="1"/>
    </row>
    <row r="21" spans="1:11" x14ac:dyDescent="0.25">
      <c r="A21" s="9">
        <v>18</v>
      </c>
      <c r="B21" s="1" t="s">
        <v>202</v>
      </c>
      <c r="C21" s="20">
        <v>0</v>
      </c>
      <c r="D21" s="20">
        <v>1.71822214126587</v>
      </c>
      <c r="F21" s="22"/>
      <c r="G21" s="1"/>
      <c r="H21" s="1"/>
      <c r="I21" s="1"/>
      <c r="J21" s="1"/>
      <c r="K21" s="1"/>
    </row>
    <row r="22" spans="1:11" x14ac:dyDescent="0.25">
      <c r="A22" s="9">
        <v>19</v>
      </c>
      <c r="B22" s="1" t="s">
        <v>203</v>
      </c>
      <c r="C22" s="20">
        <v>0</v>
      </c>
      <c r="D22" s="20">
        <v>2.9481294155120801</v>
      </c>
      <c r="F22" s="22"/>
      <c r="G22" s="1"/>
      <c r="H22" s="1"/>
      <c r="I22" s="1"/>
      <c r="J22" s="1"/>
      <c r="K22" s="1"/>
    </row>
    <row r="23" spans="1:11" x14ac:dyDescent="0.25">
      <c r="A23" s="9">
        <v>20</v>
      </c>
      <c r="B23" s="1" t="s">
        <v>204</v>
      </c>
      <c r="C23" s="20">
        <v>1</v>
      </c>
      <c r="D23" s="20">
        <v>2.3073418140411399</v>
      </c>
      <c r="F23" s="22"/>
      <c r="G23" s="1"/>
      <c r="H23" s="1"/>
      <c r="I23" s="1"/>
      <c r="J23" s="1"/>
      <c r="K23" s="1"/>
    </row>
    <row r="24" spans="1:11" x14ac:dyDescent="0.25">
      <c r="A24" s="9">
        <v>21</v>
      </c>
      <c r="B24" s="1" t="s">
        <v>205</v>
      </c>
      <c r="C24" s="20">
        <v>1</v>
      </c>
      <c r="D24" s="20">
        <v>0.184394121170044</v>
      </c>
      <c r="F24" s="22"/>
      <c r="G24" s="1"/>
      <c r="H24" s="1"/>
      <c r="I24" s="1"/>
      <c r="J24" s="1"/>
      <c r="K24" s="1"/>
    </row>
    <row r="25" spans="1:11" x14ac:dyDescent="0.25">
      <c r="A25" s="9">
        <v>22</v>
      </c>
      <c r="B25" s="1" t="s">
        <v>206</v>
      </c>
      <c r="C25" s="20">
        <v>0</v>
      </c>
      <c r="D25" s="20">
        <v>2.9676306247711199</v>
      </c>
      <c r="F25" s="22"/>
      <c r="G25" s="1"/>
      <c r="H25" s="1"/>
      <c r="I25" s="1"/>
      <c r="J25" s="1"/>
      <c r="K25" s="1"/>
    </row>
    <row r="26" spans="1:11" x14ac:dyDescent="0.25">
      <c r="A26" s="9">
        <v>23</v>
      </c>
      <c r="B26" s="1" t="s">
        <v>207</v>
      </c>
      <c r="C26" s="20">
        <v>1</v>
      </c>
      <c r="D26" s="20">
        <v>9.1632571220398003</v>
      </c>
      <c r="F26" s="22"/>
      <c r="G26" s="1"/>
      <c r="H26" s="1"/>
      <c r="I26" s="1"/>
      <c r="J26" s="1"/>
      <c r="K26" s="1"/>
    </row>
    <row r="27" spans="1:11" x14ac:dyDescent="0.25">
      <c r="A27" s="9">
        <v>24</v>
      </c>
      <c r="B27" s="1" t="s">
        <v>208</v>
      </c>
      <c r="C27" s="20">
        <v>1</v>
      </c>
      <c r="D27" s="20">
        <v>2.7404766082763699</v>
      </c>
      <c r="F27" s="22"/>
      <c r="G27" s="1"/>
      <c r="H27" s="1"/>
      <c r="I27" s="1"/>
      <c r="J27" s="1"/>
      <c r="K27" s="1"/>
    </row>
    <row r="28" spans="1:11" ht="13.2" x14ac:dyDescent="0.25">
      <c r="A28" s="9">
        <v>25</v>
      </c>
      <c r="B28" s="1" t="s">
        <v>209</v>
      </c>
      <c r="C28" s="20">
        <v>0</v>
      </c>
      <c r="D28" s="20">
        <v>9.9763393402099998E-2</v>
      </c>
      <c r="F28" s="22"/>
      <c r="G28" s="1"/>
      <c r="H28" s="1"/>
      <c r="I28" s="1"/>
      <c r="J28" s="1"/>
      <c r="K28" s="1"/>
    </row>
    <row r="29" spans="1:11" ht="13.2" x14ac:dyDescent="0.25">
      <c r="A29" s="9">
        <v>26</v>
      </c>
      <c r="B29" s="1" t="s">
        <v>210</v>
      </c>
      <c r="C29" s="20">
        <v>1</v>
      </c>
      <c r="D29" s="20">
        <v>1.37431859970093</v>
      </c>
      <c r="F29" s="22"/>
      <c r="G29" s="1"/>
      <c r="H29" s="1"/>
      <c r="I29" s="1"/>
      <c r="J29" s="1"/>
      <c r="K29" s="1"/>
    </row>
    <row r="30" spans="1:11" ht="13.2" x14ac:dyDescent="0.25">
      <c r="A30" s="9">
        <v>27</v>
      </c>
      <c r="B30" s="1" t="s">
        <v>211</v>
      </c>
      <c r="C30" s="20">
        <v>0</v>
      </c>
      <c r="D30" s="20">
        <v>0.61327219009399403</v>
      </c>
      <c r="F30" s="22"/>
      <c r="G30" s="1"/>
      <c r="H30" s="1"/>
      <c r="I30" s="1"/>
      <c r="J30" s="1"/>
      <c r="K30" s="1"/>
    </row>
    <row r="31" spans="1:11" ht="13.2" x14ac:dyDescent="0.25">
      <c r="A31" s="9">
        <v>28</v>
      </c>
      <c r="B31" s="1" t="s">
        <v>212</v>
      </c>
      <c r="C31" s="20">
        <v>1</v>
      </c>
      <c r="D31" s="20">
        <v>1.1353228092193599</v>
      </c>
      <c r="F31" s="22"/>
      <c r="G31" s="1"/>
      <c r="H31" s="1"/>
      <c r="I31" s="1"/>
      <c r="J31" s="1"/>
      <c r="K31" s="1"/>
    </row>
    <row r="32" spans="1:11" ht="13.2" x14ac:dyDescent="0.25">
      <c r="A32" s="9">
        <v>29</v>
      </c>
      <c r="B32" s="1" t="s">
        <v>213</v>
      </c>
      <c r="C32" s="20">
        <v>0</v>
      </c>
      <c r="D32" s="20">
        <v>3.6982083320617698</v>
      </c>
      <c r="F32" s="22"/>
      <c r="G32" s="1"/>
      <c r="H32" s="1"/>
      <c r="I32" s="1"/>
      <c r="J32" s="1"/>
      <c r="K32" s="1"/>
    </row>
    <row r="33" spans="1:11" ht="13.2" x14ac:dyDescent="0.25">
      <c r="A33" s="9">
        <v>30</v>
      </c>
      <c r="B33" s="1" t="s">
        <v>214</v>
      </c>
      <c r="C33" s="20">
        <v>1</v>
      </c>
      <c r="D33" s="20">
        <v>12.029511690139801</v>
      </c>
      <c r="F33" s="22"/>
      <c r="G33" s="1"/>
      <c r="H33" s="1"/>
      <c r="I33" s="1"/>
      <c r="J33" s="1"/>
      <c r="K33" s="1"/>
    </row>
    <row r="34" spans="1:11" ht="13.2" x14ac:dyDescent="0.25">
      <c r="A34" s="9">
        <v>31</v>
      </c>
      <c r="B34" s="1" t="s">
        <v>215</v>
      </c>
      <c r="C34" s="20">
        <v>1</v>
      </c>
      <c r="D34" s="20">
        <v>0.82186794281005904</v>
      </c>
      <c r="F34" s="22"/>
      <c r="G34" s="1"/>
      <c r="H34" s="1"/>
      <c r="I34" s="1"/>
      <c r="J34" s="1"/>
      <c r="K34" s="1"/>
    </row>
    <row r="35" spans="1:11" ht="13.2" x14ac:dyDescent="0.25">
      <c r="A35" s="9">
        <v>32</v>
      </c>
      <c r="B35" s="1" t="s">
        <v>216</v>
      </c>
      <c r="C35" s="20">
        <v>1</v>
      </c>
      <c r="D35" s="20">
        <v>4.5503120422363299</v>
      </c>
      <c r="F35" s="22"/>
      <c r="G35" s="1"/>
      <c r="H35" s="1"/>
      <c r="I35" s="1"/>
      <c r="J35" s="1"/>
      <c r="K35" s="1"/>
    </row>
    <row r="36" spans="1:11" ht="13.2" x14ac:dyDescent="0.25">
      <c r="A36" s="9">
        <v>33</v>
      </c>
      <c r="B36" s="1" t="s">
        <v>217</v>
      </c>
      <c r="C36" s="20">
        <v>1</v>
      </c>
      <c r="D36" s="20">
        <v>3.4791514873504599</v>
      </c>
      <c r="F36" s="22"/>
      <c r="G36" s="1"/>
      <c r="H36" s="1"/>
      <c r="I36" s="1"/>
      <c r="J36" s="1"/>
      <c r="K36" s="1"/>
    </row>
    <row r="37" spans="1:11" ht="13.2" x14ac:dyDescent="0.25">
      <c r="A37" s="9">
        <v>34</v>
      </c>
      <c r="B37" s="1" t="s">
        <v>218</v>
      </c>
      <c r="C37" s="20">
        <v>1</v>
      </c>
      <c r="D37" s="20">
        <v>1.9662322998046899</v>
      </c>
      <c r="F37" s="22"/>
      <c r="G37" s="1"/>
      <c r="H37" s="1"/>
      <c r="I37" s="1"/>
      <c r="J37" s="1"/>
      <c r="K37" s="1"/>
    </row>
    <row r="38" spans="1:11" ht="13.2" x14ac:dyDescent="0.25">
      <c r="A38" s="9">
        <v>35</v>
      </c>
      <c r="B38" s="1" t="s">
        <v>219</v>
      </c>
      <c r="C38" s="20">
        <v>1</v>
      </c>
      <c r="D38" s="20">
        <v>5.9839813709258998</v>
      </c>
      <c r="F38" s="22"/>
      <c r="G38" s="1"/>
      <c r="H38" s="1"/>
      <c r="I38" s="1"/>
      <c r="J38" s="1"/>
      <c r="K38" s="1"/>
    </row>
    <row r="39" spans="1:11" ht="13.2" x14ac:dyDescent="0.25">
      <c r="A39" s="9">
        <v>36</v>
      </c>
      <c r="B39" s="1" t="s">
        <v>220</v>
      </c>
      <c r="C39" s="20">
        <v>1</v>
      </c>
      <c r="D39" s="20">
        <v>1.2258141040802</v>
      </c>
      <c r="F39" s="22"/>
      <c r="G39" s="1"/>
      <c r="H39" s="1"/>
      <c r="I39" s="1"/>
      <c r="J39" s="1"/>
      <c r="K39" s="1"/>
    </row>
    <row r="40" spans="1:11" ht="13.2" x14ac:dyDescent="0.25">
      <c r="A40" s="9">
        <v>37</v>
      </c>
      <c r="B40" s="1" t="s">
        <v>221</v>
      </c>
      <c r="C40" s="20">
        <v>1</v>
      </c>
      <c r="D40" s="20">
        <v>7.1310684680938703</v>
      </c>
      <c r="F40" s="22"/>
      <c r="G40" s="1"/>
      <c r="H40" s="1"/>
      <c r="I40" s="1"/>
      <c r="J40" s="1"/>
      <c r="K40" s="1"/>
    </row>
    <row r="41" spans="1:11" ht="13.2" x14ac:dyDescent="0.25">
      <c r="A41" s="9">
        <v>38</v>
      </c>
      <c r="B41" s="1" t="s">
        <v>222</v>
      </c>
      <c r="C41" s="20">
        <v>1</v>
      </c>
      <c r="D41" s="20">
        <v>7.6641032695770299</v>
      </c>
      <c r="F41" s="22"/>
      <c r="G41" s="1"/>
      <c r="H41" s="1"/>
      <c r="I41" s="1"/>
      <c r="J41" s="1"/>
      <c r="K41" s="1"/>
    </row>
    <row r="42" spans="1:11" ht="13.2" x14ac:dyDescent="0.25">
      <c r="A42" s="9">
        <v>39</v>
      </c>
      <c r="B42" s="1" t="s">
        <v>223</v>
      </c>
      <c r="C42" s="20">
        <v>1</v>
      </c>
      <c r="D42" s="20">
        <v>1.7502868175506601</v>
      </c>
      <c r="F42" s="22"/>
      <c r="G42" s="1"/>
      <c r="H42" s="1"/>
      <c r="I42" s="1"/>
      <c r="J42" s="1"/>
      <c r="K42" s="1"/>
    </row>
    <row r="43" spans="1:11" ht="13.2" x14ac:dyDescent="0.25">
      <c r="A43" s="9">
        <v>40</v>
      </c>
      <c r="B43" s="1" t="s">
        <v>224</v>
      </c>
      <c r="C43" s="21">
        <v>1</v>
      </c>
      <c r="D43" s="20">
        <v>1.93229980469</v>
      </c>
      <c r="F43" s="22"/>
      <c r="G43" s="1"/>
      <c r="H43" s="1"/>
      <c r="I43" s="1"/>
      <c r="J43" s="1"/>
      <c r="K43" s="1"/>
    </row>
    <row r="44" spans="1:11" ht="13.2" x14ac:dyDescent="0.25">
      <c r="A44" s="9">
        <v>41</v>
      </c>
      <c r="B44" s="1" t="s">
        <v>225</v>
      </c>
      <c r="C44" s="20">
        <v>0</v>
      </c>
      <c r="D44" s="20">
        <v>1.2401647567748999</v>
      </c>
      <c r="F44" s="22"/>
      <c r="G44" s="1"/>
      <c r="H44" s="1"/>
      <c r="I44" s="1"/>
      <c r="J44" s="1"/>
      <c r="K44" s="1"/>
    </row>
    <row r="45" spans="1:11" ht="13.2" x14ac:dyDescent="0.25">
      <c r="A45" s="9">
        <v>42</v>
      </c>
      <c r="B45" s="1" t="s">
        <v>226</v>
      </c>
      <c r="C45" s="20">
        <v>1</v>
      </c>
      <c r="D45" s="20">
        <v>1.5620908737182599</v>
      </c>
      <c r="F45" s="22"/>
      <c r="G45" s="1"/>
      <c r="H45" s="1"/>
      <c r="I45" s="1"/>
      <c r="J45" s="1"/>
      <c r="K45" s="1"/>
    </row>
    <row r="46" spans="1:11" ht="13.2" x14ac:dyDescent="0.25">
      <c r="A46" s="9">
        <v>43</v>
      </c>
      <c r="B46" s="1" t="s">
        <v>227</v>
      </c>
      <c r="C46" s="20">
        <v>1</v>
      </c>
      <c r="D46" s="20">
        <v>4.30252909660339</v>
      </c>
      <c r="F46" s="22"/>
      <c r="G46" s="1"/>
      <c r="H46" s="1"/>
      <c r="I46" s="1"/>
      <c r="J46" s="1"/>
      <c r="K46" s="1"/>
    </row>
    <row r="47" spans="1:11" ht="13.2" x14ac:dyDescent="0.25">
      <c r="A47" s="9">
        <v>44</v>
      </c>
      <c r="B47" s="1" t="s">
        <v>228</v>
      </c>
      <c r="C47" s="20">
        <v>1</v>
      </c>
      <c r="D47" s="20">
        <v>0.45564579963684099</v>
      </c>
      <c r="F47" s="22"/>
      <c r="G47" s="1"/>
      <c r="H47" s="1"/>
      <c r="I47" s="1"/>
      <c r="J47" s="1"/>
      <c r="K47" s="1"/>
    </row>
    <row r="48" spans="1:11" ht="13.2" x14ac:dyDescent="0.25">
      <c r="A48" s="9">
        <v>45</v>
      </c>
      <c r="B48" s="1" t="s">
        <v>229</v>
      </c>
      <c r="C48" s="20">
        <v>1</v>
      </c>
      <c r="D48" s="20">
        <v>0.423765659332275</v>
      </c>
      <c r="F48" s="22"/>
      <c r="G48" s="1"/>
      <c r="H48" s="1"/>
      <c r="I48" s="1"/>
      <c r="J48" s="1"/>
      <c r="K48" s="1"/>
    </row>
    <row r="50" spans="4:4" ht="13.2" x14ac:dyDescent="0.25">
      <c r="D50" s="15">
        <f>AVERAGE(D4:D48)</f>
        <v>3.3639229445987824</v>
      </c>
    </row>
  </sheetData>
  <mergeCells count="4">
    <mergeCell ref="A1:F1"/>
    <mergeCell ref="F3:I4"/>
    <mergeCell ref="H5:I5"/>
    <mergeCell ref="F7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9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230</v>
      </c>
      <c r="B1" s="31"/>
      <c r="C1" s="31"/>
      <c r="D1" s="31"/>
      <c r="E1" s="3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F2" s="1"/>
      <c r="G2" s="1"/>
      <c r="H2" s="1"/>
      <c r="I2" s="1"/>
      <c r="J2" s="1"/>
    </row>
    <row r="3" spans="1:10" x14ac:dyDescent="0.25">
      <c r="A3" s="9" t="s">
        <v>57</v>
      </c>
      <c r="B3" s="9" t="s">
        <v>58</v>
      </c>
      <c r="C3" s="9" t="s">
        <v>59</v>
      </c>
      <c r="D3" s="9" t="s">
        <v>60</v>
      </c>
      <c r="F3" s="1"/>
      <c r="G3" s="38" t="s">
        <v>41</v>
      </c>
      <c r="H3" s="39"/>
      <c r="I3" s="39"/>
      <c r="J3" s="40"/>
    </row>
    <row r="4" spans="1:10" x14ac:dyDescent="0.25">
      <c r="A4" s="9">
        <v>1</v>
      </c>
      <c r="B4" s="9" t="s">
        <v>231</v>
      </c>
      <c r="C4" s="20">
        <v>1</v>
      </c>
      <c r="D4" s="20">
        <v>1.02320504188538</v>
      </c>
      <c r="F4" s="1"/>
      <c r="G4" s="41"/>
      <c r="H4" s="42"/>
      <c r="I4" s="42"/>
      <c r="J4" s="43"/>
    </row>
    <row r="5" spans="1:10" x14ac:dyDescent="0.25">
      <c r="A5" s="9">
        <v>2</v>
      </c>
      <c r="B5" s="9" t="s">
        <v>232</v>
      </c>
      <c r="C5" s="20">
        <v>1</v>
      </c>
      <c r="D5" s="20">
        <v>1.1431295871734599</v>
      </c>
      <c r="F5" s="1"/>
      <c r="G5" s="5"/>
      <c r="H5" s="5"/>
      <c r="I5" s="32" t="s">
        <v>7</v>
      </c>
      <c r="J5" s="34"/>
    </row>
    <row r="6" spans="1:10" x14ac:dyDescent="0.25">
      <c r="A6" s="9">
        <v>3</v>
      </c>
      <c r="B6" s="9" t="s">
        <v>233</v>
      </c>
      <c r="C6" s="20">
        <v>1</v>
      </c>
      <c r="D6" s="20">
        <v>1.1107470989227299</v>
      </c>
      <c r="F6" s="1"/>
      <c r="G6" s="5"/>
      <c r="H6" s="5"/>
      <c r="I6" s="5" t="s">
        <v>9</v>
      </c>
      <c r="J6" s="5" t="s">
        <v>10</v>
      </c>
    </row>
    <row r="7" spans="1:10" x14ac:dyDescent="0.25">
      <c r="A7" s="9">
        <v>4</v>
      </c>
      <c r="B7" s="9" t="s">
        <v>234</v>
      </c>
      <c r="C7" s="20">
        <v>0</v>
      </c>
      <c r="D7" s="20">
        <v>0.32447743415832497</v>
      </c>
      <c r="F7" s="1"/>
      <c r="G7" s="35" t="s">
        <v>12</v>
      </c>
      <c r="H7" s="5" t="s">
        <v>9</v>
      </c>
      <c r="I7" s="10" t="s">
        <v>42</v>
      </c>
      <c r="J7" s="10" t="s">
        <v>43</v>
      </c>
    </row>
    <row r="8" spans="1:10" x14ac:dyDescent="0.25">
      <c r="A8" s="9">
        <v>5</v>
      </c>
      <c r="B8" s="9" t="s">
        <v>235</v>
      </c>
      <c r="C8" s="20">
        <v>1</v>
      </c>
      <c r="D8" s="20">
        <v>0.665724277496338</v>
      </c>
      <c r="F8" s="1"/>
      <c r="G8" s="36"/>
      <c r="H8" s="5" t="s">
        <v>10</v>
      </c>
      <c r="I8" s="5" t="s">
        <v>16</v>
      </c>
      <c r="J8" s="5" t="s">
        <v>17</v>
      </c>
    </row>
    <row r="9" spans="1:10" x14ac:dyDescent="0.25">
      <c r="A9" s="9">
        <v>6</v>
      </c>
      <c r="B9" s="9" t="s">
        <v>236</v>
      </c>
      <c r="C9" s="20">
        <v>1</v>
      </c>
      <c r="D9" s="20">
        <v>2.0780959129333501</v>
      </c>
      <c r="F9" s="1"/>
      <c r="G9" s="1"/>
      <c r="H9" s="1"/>
      <c r="I9" s="1"/>
      <c r="J9" s="1"/>
    </row>
    <row r="10" spans="1:10" x14ac:dyDescent="0.25">
      <c r="A10" s="9">
        <v>7</v>
      </c>
      <c r="B10" s="9" t="s">
        <v>237</v>
      </c>
      <c r="C10" s="20">
        <v>1</v>
      </c>
      <c r="D10" s="20">
        <v>0.64876580238342296</v>
      </c>
      <c r="F10" s="1"/>
      <c r="G10" s="1"/>
      <c r="H10" s="1"/>
      <c r="I10" s="1"/>
      <c r="J10" s="1"/>
    </row>
    <row r="11" spans="1:10" x14ac:dyDescent="0.25">
      <c r="A11" s="9">
        <v>8</v>
      </c>
      <c r="B11" s="9" t="s">
        <v>238</v>
      </c>
      <c r="C11" s="20">
        <v>1</v>
      </c>
      <c r="D11" s="20">
        <v>1.17411231994629</v>
      </c>
      <c r="F11" s="1"/>
      <c r="G11" s="1"/>
      <c r="H11" s="1"/>
      <c r="I11" s="1"/>
      <c r="J11" s="1"/>
    </row>
    <row r="12" spans="1:10" x14ac:dyDescent="0.25">
      <c r="A12" s="9">
        <v>9</v>
      </c>
      <c r="B12" s="9" t="s">
        <v>239</v>
      </c>
      <c r="C12" s="20">
        <v>0</v>
      </c>
      <c r="D12" s="20">
        <v>1.52393698692322</v>
      </c>
      <c r="F12" s="1"/>
      <c r="G12" s="1"/>
      <c r="H12" s="1"/>
      <c r="I12" s="1"/>
      <c r="J12" s="1"/>
    </row>
    <row r="13" spans="1:10" x14ac:dyDescent="0.25">
      <c r="A13" s="9">
        <v>10</v>
      </c>
      <c r="B13" s="9" t="s">
        <v>240</v>
      </c>
      <c r="C13" s="20">
        <v>1</v>
      </c>
      <c r="D13" s="20">
        <v>1.2285187244415301</v>
      </c>
      <c r="F13" s="1"/>
      <c r="G13" s="1"/>
      <c r="H13" s="1"/>
      <c r="I13" s="1"/>
      <c r="J13" s="1"/>
    </row>
    <row r="14" spans="1:10" x14ac:dyDescent="0.25">
      <c r="A14" s="9">
        <v>11</v>
      </c>
      <c r="B14" s="9" t="s">
        <v>241</v>
      </c>
      <c r="C14" s="20">
        <v>0</v>
      </c>
      <c r="D14" s="20">
        <v>2.4572341442108199</v>
      </c>
      <c r="F14" s="1"/>
      <c r="G14" s="1"/>
      <c r="H14" s="1"/>
      <c r="I14" s="1"/>
      <c r="J14" s="1"/>
    </row>
    <row r="15" spans="1:10" x14ac:dyDescent="0.25">
      <c r="A15" s="9">
        <v>12</v>
      </c>
      <c r="B15" s="9" t="s">
        <v>242</v>
      </c>
      <c r="C15" s="20">
        <v>1</v>
      </c>
      <c r="D15" s="20">
        <v>0.52105593681335505</v>
      </c>
      <c r="F15" s="1"/>
      <c r="G15" s="1"/>
      <c r="H15" s="1"/>
      <c r="I15" s="1"/>
      <c r="J15" s="1"/>
    </row>
    <row r="16" spans="1:10" x14ac:dyDescent="0.25">
      <c r="A16" s="9">
        <v>13</v>
      </c>
      <c r="B16" s="9" t="s">
        <v>243</v>
      </c>
      <c r="C16" s="20">
        <v>1</v>
      </c>
      <c r="D16" s="20">
        <v>1.31348824501038</v>
      </c>
      <c r="F16" s="1"/>
      <c r="G16" s="1"/>
      <c r="H16" s="1"/>
      <c r="I16" s="1"/>
      <c r="J16" s="1"/>
    </row>
    <row r="17" spans="1:10" x14ac:dyDescent="0.25">
      <c r="A17" s="9">
        <v>14</v>
      </c>
      <c r="B17" s="9" t="s">
        <v>244</v>
      </c>
      <c r="C17" s="20">
        <v>1</v>
      </c>
      <c r="D17" s="20">
        <v>0.72494697570800803</v>
      </c>
      <c r="F17" s="1"/>
      <c r="G17" s="1"/>
      <c r="H17" s="1"/>
      <c r="I17" s="1"/>
      <c r="J17" s="1"/>
    </row>
    <row r="19" spans="1:10" x14ac:dyDescent="0.25">
      <c r="D19" s="15">
        <f>AVERAGE(D4:D17)</f>
        <v>1.1383884634290433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21"/>
  <sheetViews>
    <sheetView workbookViewId="0"/>
  </sheetViews>
  <sheetFormatPr defaultColWidth="14.44140625" defaultRowHeight="15.75" customHeight="1" x14ac:dyDescent="0.25"/>
  <sheetData>
    <row r="1" spans="1:10" ht="15.75" customHeight="1" x14ac:dyDescent="0.3">
      <c r="A1" s="45" t="s">
        <v>245</v>
      </c>
      <c r="B1" s="31"/>
      <c r="C1" s="31"/>
      <c r="D1" s="31"/>
      <c r="E1" s="3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9" t="s">
        <v>57</v>
      </c>
      <c r="B3" s="9" t="s">
        <v>58</v>
      </c>
      <c r="C3" s="9" t="s">
        <v>59</v>
      </c>
      <c r="D3" s="9" t="s">
        <v>60</v>
      </c>
      <c r="F3" s="1"/>
      <c r="G3" s="46" t="s">
        <v>44</v>
      </c>
      <c r="H3" s="39"/>
      <c r="I3" s="39"/>
      <c r="J3" s="40"/>
    </row>
    <row r="4" spans="1:10" x14ac:dyDescent="0.25">
      <c r="A4" s="9">
        <v>1</v>
      </c>
      <c r="B4" s="9" t="s">
        <v>246</v>
      </c>
      <c r="C4" s="20"/>
      <c r="D4" s="20"/>
      <c r="E4" s="9"/>
      <c r="F4" s="1"/>
      <c r="G4" s="41"/>
      <c r="H4" s="42"/>
      <c r="I4" s="42"/>
      <c r="J4" s="43"/>
    </row>
    <row r="5" spans="1:10" x14ac:dyDescent="0.25">
      <c r="A5" s="9">
        <v>2</v>
      </c>
      <c r="B5" s="9" t="s">
        <v>247</v>
      </c>
      <c r="C5" s="21">
        <v>1</v>
      </c>
      <c r="D5" s="21">
        <v>2.0384981632232702</v>
      </c>
      <c r="E5" s="9"/>
      <c r="F5" s="1"/>
      <c r="G5" s="13"/>
      <c r="H5" s="13"/>
      <c r="I5" s="47" t="s">
        <v>7</v>
      </c>
      <c r="J5" s="34"/>
    </row>
    <row r="6" spans="1:10" x14ac:dyDescent="0.25">
      <c r="A6" s="9">
        <v>3</v>
      </c>
      <c r="B6" s="9" t="s">
        <v>248</v>
      </c>
      <c r="C6" s="21">
        <v>1</v>
      </c>
      <c r="D6" s="20">
        <v>1.973945617676</v>
      </c>
      <c r="E6" s="9"/>
      <c r="F6" s="1"/>
      <c r="G6" s="13"/>
      <c r="H6" s="13"/>
      <c r="I6" s="13" t="s">
        <v>9</v>
      </c>
      <c r="J6" s="13" t="s">
        <v>10</v>
      </c>
    </row>
    <row r="7" spans="1:10" x14ac:dyDescent="0.25">
      <c r="A7" s="9">
        <v>4</v>
      </c>
      <c r="B7" s="9" t="s">
        <v>249</v>
      </c>
      <c r="C7" s="21">
        <v>1</v>
      </c>
      <c r="D7" s="21">
        <v>2.0385448932647701</v>
      </c>
      <c r="E7" s="9"/>
      <c r="F7" s="1"/>
      <c r="G7" s="48" t="s">
        <v>12</v>
      </c>
      <c r="H7" s="13" t="s">
        <v>9</v>
      </c>
      <c r="I7" s="23" t="s">
        <v>45</v>
      </c>
      <c r="J7" s="23" t="s">
        <v>46</v>
      </c>
    </row>
    <row r="8" spans="1:10" x14ac:dyDescent="0.25">
      <c r="A8" s="9">
        <v>5</v>
      </c>
      <c r="B8" s="9" t="s">
        <v>250</v>
      </c>
      <c r="C8" s="20">
        <v>1</v>
      </c>
      <c r="D8" s="20">
        <v>1.8644781112670901</v>
      </c>
      <c r="E8" s="9"/>
      <c r="F8" s="1"/>
      <c r="G8" s="36"/>
      <c r="H8" s="13" t="s">
        <v>10</v>
      </c>
      <c r="I8" s="13" t="s">
        <v>16</v>
      </c>
      <c r="J8" s="13" t="s">
        <v>17</v>
      </c>
    </row>
    <row r="9" spans="1:10" x14ac:dyDescent="0.25">
      <c r="A9" s="9">
        <v>6</v>
      </c>
      <c r="B9" s="9" t="s">
        <v>251</v>
      </c>
      <c r="C9" s="20">
        <v>1</v>
      </c>
      <c r="D9" s="20">
        <v>1.8546330928802499</v>
      </c>
      <c r="E9" s="9"/>
      <c r="F9" s="1"/>
      <c r="G9" s="1"/>
      <c r="H9" s="1"/>
      <c r="I9" s="1"/>
      <c r="J9" s="1"/>
    </row>
    <row r="10" spans="1:10" x14ac:dyDescent="0.25">
      <c r="A10" s="9">
        <v>7</v>
      </c>
      <c r="B10" s="9" t="s">
        <v>252</v>
      </c>
      <c r="C10" s="20">
        <v>1</v>
      </c>
      <c r="D10" s="20">
        <v>1.44973945617676</v>
      </c>
      <c r="E10" s="9"/>
      <c r="F10" s="1"/>
      <c r="G10" s="1"/>
      <c r="H10" s="1"/>
      <c r="I10" s="1"/>
      <c r="J10" s="1"/>
    </row>
    <row r="11" spans="1:10" x14ac:dyDescent="0.25">
      <c r="A11" s="9">
        <v>8</v>
      </c>
      <c r="B11" s="9" t="s">
        <v>253</v>
      </c>
      <c r="C11" s="20">
        <v>1</v>
      </c>
      <c r="D11" s="20">
        <v>8.6218535900116002</v>
      </c>
      <c r="E11" s="9"/>
      <c r="F11" s="1"/>
      <c r="G11" s="1"/>
      <c r="H11" s="1"/>
      <c r="I11" s="1"/>
      <c r="J11" s="1"/>
    </row>
    <row r="12" spans="1:10" x14ac:dyDescent="0.25">
      <c r="A12" s="9">
        <v>9</v>
      </c>
      <c r="B12" s="9" t="s">
        <v>254</v>
      </c>
      <c r="C12" s="21">
        <v>1</v>
      </c>
      <c r="D12" s="20">
        <v>1.2714290618899999</v>
      </c>
      <c r="E12" s="9"/>
      <c r="H12" s="1"/>
      <c r="I12" s="1"/>
      <c r="J12" s="1"/>
    </row>
    <row r="13" spans="1:10" x14ac:dyDescent="0.25">
      <c r="A13" s="9">
        <v>10</v>
      </c>
      <c r="B13" s="9" t="s">
        <v>255</v>
      </c>
      <c r="C13" s="20">
        <v>1</v>
      </c>
      <c r="D13" s="20">
        <v>4.06746506690979</v>
      </c>
      <c r="E13" s="9"/>
      <c r="H13" s="1"/>
      <c r="I13" s="1"/>
      <c r="J13" s="1"/>
    </row>
    <row r="14" spans="1:10" x14ac:dyDescent="0.25">
      <c r="A14" s="9">
        <v>11</v>
      </c>
      <c r="B14" s="9" t="s">
        <v>256</v>
      </c>
      <c r="C14" s="21">
        <v>1</v>
      </c>
      <c r="D14" s="21">
        <v>0.94822740554809604</v>
      </c>
      <c r="E14" s="9"/>
      <c r="H14" s="1"/>
      <c r="I14" s="1"/>
      <c r="J14" s="1"/>
    </row>
    <row r="15" spans="1:10" x14ac:dyDescent="0.25">
      <c r="A15" s="9">
        <v>12</v>
      </c>
      <c r="B15" s="9" t="s">
        <v>257</v>
      </c>
      <c r="C15" s="21">
        <v>1</v>
      </c>
      <c r="D15" s="21">
        <v>1.1435577869415301</v>
      </c>
      <c r="E15" s="9"/>
      <c r="F15" s="1"/>
      <c r="G15" s="1"/>
      <c r="H15" s="1"/>
      <c r="I15" s="1"/>
      <c r="J15" s="1"/>
    </row>
    <row r="16" spans="1:10" x14ac:dyDescent="0.25">
      <c r="A16" s="9">
        <v>13</v>
      </c>
      <c r="B16" s="9" t="s">
        <v>258</v>
      </c>
      <c r="C16" s="20">
        <v>1</v>
      </c>
      <c r="D16" s="20">
        <v>1.1127142906189</v>
      </c>
      <c r="E16" s="9"/>
      <c r="F16" s="1"/>
      <c r="G16" s="1"/>
      <c r="H16" s="1"/>
      <c r="I16" s="1"/>
      <c r="J16" s="1"/>
    </row>
    <row r="17" spans="1:10" x14ac:dyDescent="0.25">
      <c r="A17" s="9">
        <v>14</v>
      </c>
      <c r="B17" s="9" t="s">
        <v>259</v>
      </c>
      <c r="C17" s="20">
        <v>0</v>
      </c>
      <c r="D17" s="20">
        <v>5.9652698040008501</v>
      </c>
      <c r="E17" s="9"/>
      <c r="F17" s="1"/>
      <c r="G17" s="1"/>
      <c r="H17" s="1"/>
      <c r="I17" s="1"/>
      <c r="J17" s="1"/>
    </row>
    <row r="18" spans="1:10" x14ac:dyDescent="0.25">
      <c r="A18" s="9">
        <v>15</v>
      </c>
      <c r="B18" s="9" t="s">
        <v>260</v>
      </c>
      <c r="C18" s="20">
        <v>1</v>
      </c>
      <c r="D18" s="20">
        <v>4.9054462909698504</v>
      </c>
      <c r="E18" s="9"/>
      <c r="F18" s="1"/>
      <c r="G18" s="1"/>
      <c r="H18" s="1"/>
      <c r="I18" s="1"/>
      <c r="J18" s="1"/>
    </row>
    <row r="19" spans="1:10" x14ac:dyDescent="0.25">
      <c r="A19" s="9">
        <v>16</v>
      </c>
      <c r="B19" s="9" t="s">
        <v>261</v>
      </c>
      <c r="C19" s="20">
        <v>1</v>
      </c>
      <c r="D19" s="20">
        <v>1.2331461906433101</v>
      </c>
      <c r="E19" s="9"/>
      <c r="F19" s="1"/>
      <c r="G19" s="1"/>
      <c r="H19" s="1"/>
      <c r="I19" s="1"/>
      <c r="J19" s="1"/>
    </row>
    <row r="21" spans="1:10" x14ac:dyDescent="0.25">
      <c r="D21" s="15">
        <f>AVERAGE(D4:D19)</f>
        <v>2.6992632548014712</v>
      </c>
    </row>
  </sheetData>
  <mergeCells count="4">
    <mergeCell ref="A1:E1"/>
    <mergeCell ref="G3:J4"/>
    <mergeCell ref="I5:J5"/>
    <mergeCell ref="G7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19"/>
  <sheetViews>
    <sheetView workbookViewId="0"/>
  </sheetViews>
  <sheetFormatPr defaultColWidth="14.44140625" defaultRowHeight="15.75" customHeight="1" x14ac:dyDescent="0.25"/>
  <sheetData>
    <row r="1" spans="1:12" ht="15.75" customHeight="1" x14ac:dyDescent="0.3">
      <c r="A1" s="45" t="s">
        <v>262</v>
      </c>
      <c r="B1" s="31"/>
      <c r="C1" s="31"/>
      <c r="D1" s="31"/>
      <c r="E1" s="3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</row>
    <row r="3" spans="1:12" x14ac:dyDescent="0.25">
      <c r="A3" s="9" t="s">
        <v>57</v>
      </c>
      <c r="B3" s="9" t="s">
        <v>58</v>
      </c>
      <c r="C3" s="9" t="s">
        <v>59</v>
      </c>
      <c r="D3" s="9" t="s">
        <v>60</v>
      </c>
      <c r="F3" s="1"/>
      <c r="G3" s="1"/>
      <c r="H3" s="1"/>
      <c r="I3" s="1"/>
    </row>
    <row r="4" spans="1:12" x14ac:dyDescent="0.25">
      <c r="A4" s="9">
        <v>1</v>
      </c>
      <c r="B4" s="9" t="s">
        <v>263</v>
      </c>
      <c r="C4" s="20">
        <v>1</v>
      </c>
      <c r="D4" s="20">
        <v>0.40011954307556102</v>
      </c>
      <c r="F4" s="38" t="s">
        <v>47</v>
      </c>
      <c r="G4" s="39"/>
      <c r="H4" s="39"/>
      <c r="I4" s="40"/>
    </row>
    <row r="5" spans="1:12" x14ac:dyDescent="0.25">
      <c r="A5" s="9">
        <v>2</v>
      </c>
      <c r="B5" s="9" t="s">
        <v>264</v>
      </c>
      <c r="C5" s="20">
        <v>1</v>
      </c>
      <c r="D5" s="20">
        <v>8.9080171585083008</v>
      </c>
      <c r="F5" s="41"/>
      <c r="G5" s="42"/>
      <c r="H5" s="42"/>
      <c r="I5" s="43"/>
    </row>
    <row r="6" spans="1:12" x14ac:dyDescent="0.25">
      <c r="A6" s="9">
        <v>3</v>
      </c>
      <c r="B6" s="9" t="s">
        <v>265</v>
      </c>
      <c r="C6" s="20">
        <v>1</v>
      </c>
      <c r="D6" s="20">
        <v>0.66541171073913596</v>
      </c>
      <c r="F6" s="5"/>
      <c r="G6" s="5"/>
      <c r="H6" s="32" t="s">
        <v>7</v>
      </c>
      <c r="I6" s="34"/>
    </row>
    <row r="7" spans="1:12" x14ac:dyDescent="0.25">
      <c r="A7" s="9">
        <v>4</v>
      </c>
      <c r="B7" s="9" t="s">
        <v>266</v>
      </c>
      <c r="C7" s="20">
        <v>1</v>
      </c>
      <c r="D7" s="20">
        <v>1.838618516922</v>
      </c>
      <c r="F7" s="5"/>
      <c r="G7" s="5"/>
      <c r="H7" s="5" t="s">
        <v>9</v>
      </c>
      <c r="I7" s="5" t="s">
        <v>10</v>
      </c>
    </row>
    <row r="8" spans="1:12" x14ac:dyDescent="0.25">
      <c r="A8" s="9">
        <v>5</v>
      </c>
      <c r="B8" s="9" t="s">
        <v>267</v>
      </c>
      <c r="C8" s="20">
        <v>1</v>
      </c>
      <c r="D8" s="20">
        <v>2.7450122833252002</v>
      </c>
      <c r="F8" s="35" t="s">
        <v>12</v>
      </c>
      <c r="G8" s="5" t="s">
        <v>9</v>
      </c>
      <c r="H8" s="10" t="s">
        <v>48</v>
      </c>
      <c r="I8" s="10" t="s">
        <v>46</v>
      </c>
    </row>
    <row r="9" spans="1:12" x14ac:dyDescent="0.25">
      <c r="A9" s="9">
        <v>6</v>
      </c>
      <c r="B9" s="9" t="s">
        <v>268</v>
      </c>
      <c r="C9" s="20">
        <v>1</v>
      </c>
      <c r="D9" s="20">
        <v>4.1774747371673602</v>
      </c>
      <c r="F9" s="36"/>
      <c r="G9" s="5" t="s">
        <v>10</v>
      </c>
      <c r="H9" s="5" t="s">
        <v>16</v>
      </c>
      <c r="I9" s="5" t="s">
        <v>17</v>
      </c>
      <c r="J9" s="1"/>
      <c r="K9" s="1"/>
      <c r="L9" s="1"/>
    </row>
    <row r="10" spans="1:12" x14ac:dyDescent="0.25">
      <c r="A10" s="9">
        <v>7</v>
      </c>
      <c r="B10" s="9" t="s">
        <v>269</v>
      </c>
      <c r="C10" s="20">
        <v>1</v>
      </c>
      <c r="D10" s="20">
        <v>4.2074642181396502</v>
      </c>
      <c r="F10" s="9"/>
      <c r="G10" s="22"/>
      <c r="I10" s="1"/>
      <c r="J10" s="1"/>
      <c r="K10" s="1"/>
      <c r="L10" s="1"/>
    </row>
    <row r="11" spans="1:12" x14ac:dyDescent="0.25">
      <c r="A11" s="9">
        <v>8</v>
      </c>
      <c r="B11" s="9" t="s">
        <v>270</v>
      </c>
      <c r="C11" s="20">
        <v>1</v>
      </c>
      <c r="D11" s="20">
        <v>2.60330367088318</v>
      </c>
      <c r="F11" s="9"/>
      <c r="G11" s="22"/>
      <c r="I11" s="1"/>
      <c r="J11" s="1"/>
      <c r="K11" s="1"/>
      <c r="L11" s="1"/>
    </row>
    <row r="12" spans="1:12" x14ac:dyDescent="0.25">
      <c r="A12" s="9">
        <v>9</v>
      </c>
      <c r="B12" s="9" t="s">
        <v>271</v>
      </c>
      <c r="C12" s="20">
        <v>0</v>
      </c>
      <c r="D12" s="20">
        <v>6.4492897987365696</v>
      </c>
      <c r="F12" s="9"/>
      <c r="G12" s="22"/>
      <c r="I12" s="1"/>
      <c r="J12" s="1"/>
      <c r="K12" s="1"/>
      <c r="L12" s="1"/>
    </row>
    <row r="13" spans="1:12" x14ac:dyDescent="0.25">
      <c r="A13" s="9">
        <v>10</v>
      </c>
      <c r="B13" s="9" t="s">
        <v>272</v>
      </c>
      <c r="C13" s="21">
        <v>1</v>
      </c>
      <c r="D13" s="20">
        <v>2.5012283325200002</v>
      </c>
      <c r="F13" s="9"/>
      <c r="G13" s="22"/>
      <c r="I13" s="1"/>
      <c r="J13" s="1"/>
      <c r="K13" s="1"/>
      <c r="L13" s="1"/>
    </row>
    <row r="14" spans="1:12" x14ac:dyDescent="0.25">
      <c r="A14" s="9">
        <v>11</v>
      </c>
      <c r="B14" s="9" t="s">
        <v>273</v>
      </c>
      <c r="C14" s="20">
        <v>1</v>
      </c>
      <c r="D14" s="20">
        <v>5.9866287708282497</v>
      </c>
      <c r="F14" s="9"/>
      <c r="G14" s="22"/>
      <c r="I14" s="1"/>
      <c r="J14" s="1"/>
      <c r="K14" s="1"/>
      <c r="L14" s="1"/>
    </row>
    <row r="15" spans="1:12" x14ac:dyDescent="0.25">
      <c r="A15" s="9">
        <v>12</v>
      </c>
      <c r="B15" s="9" t="s">
        <v>274</v>
      </c>
      <c r="C15" s="20">
        <v>1</v>
      </c>
      <c r="D15" s="20">
        <v>3.44176125526428</v>
      </c>
      <c r="F15" s="9"/>
      <c r="G15" s="22"/>
      <c r="I15" s="1"/>
      <c r="J15" s="1"/>
      <c r="K15" s="1"/>
      <c r="L15" s="1"/>
    </row>
    <row r="16" spans="1:12" x14ac:dyDescent="0.25">
      <c r="A16" s="9">
        <v>13</v>
      </c>
      <c r="B16" s="9" t="s">
        <v>275</v>
      </c>
      <c r="C16" s="20">
        <v>1</v>
      </c>
      <c r="D16" s="20">
        <v>3.3927066326141402</v>
      </c>
      <c r="F16" s="9"/>
      <c r="G16" s="22"/>
      <c r="I16" s="1"/>
      <c r="J16" s="1"/>
      <c r="K16" s="1"/>
      <c r="L16" s="1"/>
    </row>
    <row r="17" spans="1:12" x14ac:dyDescent="0.25">
      <c r="A17" s="9">
        <v>14</v>
      </c>
      <c r="B17" s="9" t="s">
        <v>276</v>
      </c>
      <c r="C17" s="20">
        <v>1</v>
      </c>
      <c r="D17" s="20">
        <v>0.75165009498596203</v>
      </c>
      <c r="F17" s="9"/>
      <c r="G17" s="22"/>
      <c r="I17" s="1"/>
      <c r="J17" s="1"/>
      <c r="K17" s="1"/>
      <c r="L17" s="1"/>
    </row>
    <row r="19" spans="1:12" x14ac:dyDescent="0.25">
      <c r="D19" s="15">
        <f>AVERAGE(D4:D17)</f>
        <v>3.4334776231221142</v>
      </c>
    </row>
  </sheetData>
  <mergeCells count="4">
    <mergeCell ref="A1:E1"/>
    <mergeCell ref="F4:I5"/>
    <mergeCell ref="H6:I6"/>
    <mergeCell ref="F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Person</vt:lpstr>
      <vt:lpstr>Gun</vt:lpstr>
      <vt:lpstr>Pet</vt:lpstr>
      <vt:lpstr>Car</vt:lpstr>
      <vt:lpstr>Package</vt:lpstr>
      <vt:lpstr>Ambulance</vt:lpstr>
      <vt:lpstr>FireTruck</vt:lpstr>
      <vt:lpstr>DHL</vt:lpstr>
      <vt:lpstr>FedEx</vt:lpstr>
      <vt:lpstr>USPS</vt:lpstr>
      <vt:lpstr>Amazon Prime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 Shailesh Dinkarbhai</cp:lastModifiedBy>
  <dcterms:modified xsi:type="dcterms:W3CDTF">2022-03-09T17:49:06Z</dcterms:modified>
</cp:coreProperties>
</file>