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Person" sheetId="2" r:id="rId5"/>
    <sheet state="visible" name="Gun" sheetId="3" r:id="rId6"/>
    <sheet state="visible" name="Pet" sheetId="4" r:id="rId7"/>
    <sheet state="visible" name="Car" sheetId="5" r:id="rId8"/>
    <sheet state="visible" name="Package" sheetId="6" r:id="rId9"/>
    <sheet state="visible" name="Ambulance" sheetId="7" r:id="rId10"/>
    <sheet state="visible" name="FireTruck" sheetId="8" r:id="rId11"/>
    <sheet state="visible" name="DHL" sheetId="9" r:id="rId12"/>
    <sheet state="visible" name="FedEx" sheetId="10" r:id="rId13"/>
    <sheet state="visible" name="USPS" sheetId="11" r:id="rId14"/>
    <sheet state="visible" name="Amazon Prime" sheetId="12" r:id="rId15"/>
  </sheets>
  <definedNames/>
  <calcPr/>
</workbook>
</file>

<file path=xl/sharedStrings.xml><?xml version="1.0" encoding="utf-8"?>
<sst xmlns="http://schemas.openxmlformats.org/spreadsheetml/2006/main" count="609" uniqueCount="329">
  <si>
    <t>SUMMARY</t>
  </si>
  <si>
    <t>Confusion Matrix - Person</t>
  </si>
  <si>
    <t>Sr No.</t>
  </si>
  <si>
    <t>Object</t>
  </si>
  <si>
    <t>Accuracy</t>
  </si>
  <si>
    <t>F1 Score</t>
  </si>
  <si>
    <t>Latency</t>
  </si>
  <si>
    <t>Predicted</t>
  </si>
  <si>
    <t>Person</t>
  </si>
  <si>
    <t>Yes</t>
  </si>
  <si>
    <t>No</t>
  </si>
  <si>
    <t>Gun</t>
  </si>
  <si>
    <t>Actual Value</t>
  </si>
  <si>
    <t>TP: 40</t>
  </si>
  <si>
    <t>FN: 0</t>
  </si>
  <si>
    <t>Pet</t>
  </si>
  <si>
    <t>FP: 0</t>
  </si>
  <si>
    <t>TN: 0</t>
  </si>
  <si>
    <t>Car</t>
  </si>
  <si>
    <t>Package</t>
  </si>
  <si>
    <t>Confusion Matrix - Gun</t>
  </si>
  <si>
    <t>Ambulance</t>
  </si>
  <si>
    <t>FireTruck</t>
  </si>
  <si>
    <t>DHL</t>
  </si>
  <si>
    <t>FedEx</t>
  </si>
  <si>
    <t>TP: 28</t>
  </si>
  <si>
    <t>FN: 5</t>
  </si>
  <si>
    <t>USPS</t>
  </si>
  <si>
    <t>Amazon Prime</t>
  </si>
  <si>
    <t>Confusion Matrix - Pet</t>
  </si>
  <si>
    <t>AVG Accuracy</t>
  </si>
  <si>
    <t>Average F1 Score</t>
  </si>
  <si>
    <t>Average Latency</t>
  </si>
  <si>
    <t>TP: 14</t>
  </si>
  <si>
    <t>FN: 11</t>
  </si>
  <si>
    <t>Confusion Matrix - Car/s</t>
  </si>
  <si>
    <t>TP: 19</t>
  </si>
  <si>
    <t>FN: 2</t>
  </si>
  <si>
    <t>Confusion Matrix - Package</t>
  </si>
  <si>
    <t>TP: 24</t>
  </si>
  <si>
    <t>FN: 21</t>
  </si>
  <si>
    <t>Confusion Matrix - Ambulance</t>
  </si>
  <si>
    <t>Confusion Matrix - Fire Truck</t>
  </si>
  <si>
    <t>TP: 16</t>
  </si>
  <si>
    <t>Confusion Matrix - DHL</t>
  </si>
  <si>
    <t>Confusion Matrix - FedEx</t>
  </si>
  <si>
    <t>TP: 15</t>
  </si>
  <si>
    <t>Confusion Matrix - USPS</t>
  </si>
  <si>
    <t>Confusion Matrix - Amazon Prime</t>
  </si>
  <si>
    <t>TP: 17</t>
  </si>
  <si>
    <t>Object: Person</t>
  </si>
  <si>
    <t>fileNo</t>
  </si>
  <si>
    <t>filename</t>
  </si>
  <si>
    <t>Detected</t>
  </si>
  <si>
    <t>Scores</t>
  </si>
  <si>
    <t>time</t>
  </si>
  <si>
    <t>P1.jpg</t>
  </si>
  <si>
    <t>P2.jpg</t>
  </si>
  <si>
    <t>P3.jpg</t>
  </si>
  <si>
    <t>P4.jpg</t>
  </si>
  <si>
    <t>P5.JPG</t>
  </si>
  <si>
    <t>P6.jpg</t>
  </si>
  <si>
    <t>P7.JPG</t>
  </si>
  <si>
    <t>P8.JPG</t>
  </si>
  <si>
    <t>P9.JPG</t>
  </si>
  <si>
    <t>P10.JPG</t>
  </si>
  <si>
    <t>P11.JPG</t>
  </si>
  <si>
    <t>P12.jpg</t>
  </si>
  <si>
    <t>P13.jpg</t>
  </si>
  <si>
    <t>P14.JPG</t>
  </si>
  <si>
    <t>P15.jpg</t>
  </si>
  <si>
    <t>P16.jpg</t>
  </si>
  <si>
    <t>P17.JPG</t>
  </si>
  <si>
    <t>P18.JPG</t>
  </si>
  <si>
    <t>P19.jpg</t>
  </si>
  <si>
    <t>P20.jpg</t>
  </si>
  <si>
    <t>P21.jpg</t>
  </si>
  <si>
    <t>P22.jpg</t>
  </si>
  <si>
    <t>P23.jpg</t>
  </si>
  <si>
    <t>P24.jpg</t>
  </si>
  <si>
    <t>P25.JPG</t>
  </si>
  <si>
    <t>P26.JPG</t>
  </si>
  <si>
    <t>P27.jpg</t>
  </si>
  <si>
    <t>P28.JPG</t>
  </si>
  <si>
    <t>P29.jpg</t>
  </si>
  <si>
    <t>P30.jpg</t>
  </si>
  <si>
    <t>P31.JPG</t>
  </si>
  <si>
    <t>P32.JPG</t>
  </si>
  <si>
    <t>P33.jpg</t>
  </si>
  <si>
    <t>P34.JPG</t>
  </si>
  <si>
    <t>P35.JPG</t>
  </si>
  <si>
    <t>p36.JPG</t>
  </si>
  <si>
    <t>P37.JPG</t>
  </si>
  <si>
    <t>P38.JPG</t>
  </si>
  <si>
    <t>P39.JPG</t>
  </si>
  <si>
    <t>P40.JPG</t>
  </si>
  <si>
    <t>Object: Gun</t>
  </si>
  <si>
    <t>Gun1.jpg</t>
  </si>
  <si>
    <t>Gun2.jpg</t>
  </si>
  <si>
    <t>Gun3.jpg</t>
  </si>
  <si>
    <t>Gun4.jpg</t>
  </si>
  <si>
    <t>TP: 29</t>
  </si>
  <si>
    <t>FN: 4</t>
  </si>
  <si>
    <t>Gun5.jpg</t>
  </si>
  <si>
    <t>Gun6.jpg</t>
  </si>
  <si>
    <t>Gun7.jpg</t>
  </si>
  <si>
    <t>Gun8.jpg</t>
  </si>
  <si>
    <t>Gun9.jpg</t>
  </si>
  <si>
    <t>Gun10.jpg</t>
  </si>
  <si>
    <t>Gun11.jpg</t>
  </si>
  <si>
    <t>Gun12.jpg</t>
  </si>
  <si>
    <t>Gun13.jpg</t>
  </si>
  <si>
    <t>Gun14.jpg</t>
  </si>
  <si>
    <t>Gun15.jpg</t>
  </si>
  <si>
    <t>Gun16.jpg</t>
  </si>
  <si>
    <t>Gun17.jpg</t>
  </si>
  <si>
    <t>Gun18.jpg</t>
  </si>
  <si>
    <t>Gun19.jpg</t>
  </si>
  <si>
    <t>Gun20.jpg</t>
  </si>
  <si>
    <t>Gun21.jpg</t>
  </si>
  <si>
    <t>Gun22.jpg</t>
  </si>
  <si>
    <t>Gun23.jpg</t>
  </si>
  <si>
    <t>Gun24.jpg</t>
  </si>
  <si>
    <t>Gun25.jpg</t>
  </si>
  <si>
    <t>Gun26.jpg</t>
  </si>
  <si>
    <t>Gun27.jpg</t>
  </si>
  <si>
    <t>Gun28.jpg</t>
  </si>
  <si>
    <t>Gun29.jpg</t>
  </si>
  <si>
    <t>Gun30.jpg</t>
  </si>
  <si>
    <t>Gun31.jpg</t>
  </si>
  <si>
    <t>Gun32.jpg</t>
  </si>
  <si>
    <t>Gun33.jpg</t>
  </si>
  <si>
    <t>Object: Pet</t>
  </si>
  <si>
    <t>dog1.jpg</t>
  </si>
  <si>
    <t>cat1.jpg</t>
  </si>
  <si>
    <t>dog2.jpg</t>
  </si>
  <si>
    <t>cat2.jpg</t>
  </si>
  <si>
    <t>FN: 8</t>
  </si>
  <si>
    <t>dog3.JPG</t>
  </si>
  <si>
    <t>cat3.jpg</t>
  </si>
  <si>
    <t>cat4.jpg</t>
  </si>
  <si>
    <t>dog4.jpg</t>
  </si>
  <si>
    <t>cat5.jpeg</t>
  </si>
  <si>
    <t>dog5.JPG</t>
  </si>
  <si>
    <t>cat6.jpg</t>
  </si>
  <si>
    <t>dog6.JPG</t>
  </si>
  <si>
    <t>cat7.jpg</t>
  </si>
  <si>
    <t>dog7.jpg</t>
  </si>
  <si>
    <t>dog8.jpg</t>
  </si>
  <si>
    <t>cat8.jpg</t>
  </si>
  <si>
    <t>dog9.jpg</t>
  </si>
  <si>
    <t>cat9.jpg</t>
  </si>
  <si>
    <t>dog10.JPG</t>
  </si>
  <si>
    <t>cat10.jpg</t>
  </si>
  <si>
    <t>dog11.JPG</t>
  </si>
  <si>
    <t>dog12.JPG</t>
  </si>
  <si>
    <t>dog13.jpg</t>
  </si>
  <si>
    <t>dog14.jpg</t>
  </si>
  <si>
    <t>dog15.JPG</t>
  </si>
  <si>
    <t>Object: Car</t>
  </si>
  <si>
    <t>car1.jpg</t>
  </si>
  <si>
    <t>car3.JPG</t>
  </si>
  <si>
    <t>car4.jpg</t>
  </si>
  <si>
    <t>car5.JPG</t>
  </si>
  <si>
    <t>car6.JPG</t>
  </si>
  <si>
    <t>car7.jpg</t>
  </si>
  <si>
    <t>car8.jpg</t>
  </si>
  <si>
    <t>car9.JPG</t>
  </si>
  <si>
    <t>car10.jpg</t>
  </si>
  <si>
    <t>car11.jpg</t>
  </si>
  <si>
    <t>car12.jpg</t>
  </si>
  <si>
    <t>car13.jpg</t>
  </si>
  <si>
    <t>car14.JPG</t>
  </si>
  <si>
    <t>car15.jpg</t>
  </si>
  <si>
    <t>car16.jpg</t>
  </si>
  <si>
    <t>car17.JPG</t>
  </si>
  <si>
    <t>car18.JPG</t>
  </si>
  <si>
    <t>car19.JPG</t>
  </si>
  <si>
    <t>car20.JPG</t>
  </si>
  <si>
    <t>car21.JPG</t>
  </si>
  <si>
    <t>Object: Package</t>
  </si>
  <si>
    <t>Time = Text Extract</t>
  </si>
  <si>
    <t>Detected Text OR Package</t>
  </si>
  <si>
    <t>package-1.jpg</t>
  </si>
  <si>
    <t>package-2.jpg</t>
  </si>
  <si>
    <t>package-3.jpg</t>
  </si>
  <si>
    <t>package-4.jpg</t>
  </si>
  <si>
    <t>TP: 45</t>
  </si>
  <si>
    <t>package-5.jpg</t>
  </si>
  <si>
    <t>package-6.jpg</t>
  </si>
  <si>
    <t>package-7.jpg</t>
  </si>
  <si>
    <t>package-8.jpg</t>
  </si>
  <si>
    <t>package-9.jpg</t>
  </si>
  <si>
    <t>package-10.jpg</t>
  </si>
  <si>
    <t>package-11.jpg</t>
  </si>
  <si>
    <t>package-12.jpg</t>
  </si>
  <si>
    <t>package-13.jpg</t>
  </si>
  <si>
    <t>package-14.jpg</t>
  </si>
  <si>
    <t>package-15.jpg</t>
  </si>
  <si>
    <t>package-16.jpg</t>
  </si>
  <si>
    <t>package-17.jpg</t>
  </si>
  <si>
    <t>package-18.jpg</t>
  </si>
  <si>
    <t>package-19.jpg</t>
  </si>
  <si>
    <t>package-20.jpg</t>
  </si>
  <si>
    <t>package-21.jpg</t>
  </si>
  <si>
    <t>package-22.jpg</t>
  </si>
  <si>
    <t>package-23.jpg</t>
  </si>
  <si>
    <t>package-24.jpg</t>
  </si>
  <si>
    <t>package-25.jpg</t>
  </si>
  <si>
    <t>package-26.jpg</t>
  </si>
  <si>
    <t>package-27.jpg</t>
  </si>
  <si>
    <t>package-28.jpg</t>
  </si>
  <si>
    <t>package-29.jpg</t>
  </si>
  <si>
    <t>-</t>
  </si>
  <si>
    <t>package-30.jpg</t>
  </si>
  <si>
    <t>package-31.jpg</t>
  </si>
  <si>
    <t>package-32.jpg</t>
  </si>
  <si>
    <t>package-33.jpg</t>
  </si>
  <si>
    <t>package-34.jpg</t>
  </si>
  <si>
    <t>package-35.jpg</t>
  </si>
  <si>
    <t>package-36.jpg</t>
  </si>
  <si>
    <t>package-37.jpg</t>
  </si>
  <si>
    <t>package-38.jpg</t>
  </si>
  <si>
    <t>package-39.jpg</t>
  </si>
  <si>
    <t>package-40.jpg</t>
  </si>
  <si>
    <t>package-41.jpg</t>
  </si>
  <si>
    <t>package-42.jpg</t>
  </si>
  <si>
    <t>package-43.jpg</t>
  </si>
  <si>
    <t>package-44.jpg</t>
  </si>
  <si>
    <t>package-45.jpg</t>
  </si>
  <si>
    <t>Object: Ambulance</t>
  </si>
  <si>
    <t>Time for Text Extraction</t>
  </si>
  <si>
    <t>amb1.JPG</t>
  </si>
  <si>
    <t>amb2.jpg</t>
  </si>
  <si>
    <t>amb3.jpg</t>
  </si>
  <si>
    <t>amb4.jpg</t>
  </si>
  <si>
    <t>amb5.JPG</t>
  </si>
  <si>
    <t>amb6.jpg</t>
  </si>
  <si>
    <t>amb7.jpg</t>
  </si>
  <si>
    <t>amb8.jpg</t>
  </si>
  <si>
    <t>amb9.JPG</t>
  </si>
  <si>
    <t>amb10.jpg</t>
  </si>
  <si>
    <t>amb11.jpg</t>
  </si>
  <si>
    <t>amb12.jpg</t>
  </si>
  <si>
    <t>amb13.jpg</t>
  </si>
  <si>
    <t>amb14.jpg</t>
  </si>
  <si>
    <t>Object: Fire Truck</t>
  </si>
  <si>
    <t>firetruck1.jpg</t>
  </si>
  <si>
    <t>firetruck2.jpg</t>
  </si>
  <si>
    <t>firetruck3.jpg</t>
  </si>
  <si>
    <t>firetruck4.jpg</t>
  </si>
  <si>
    <t>firetruck5.jpg</t>
  </si>
  <si>
    <t>firetruck6.jpg</t>
  </si>
  <si>
    <t>firetruck7.jpg</t>
  </si>
  <si>
    <t>firetruck8.jpg</t>
  </si>
  <si>
    <t>firetruck9.jpeg</t>
  </si>
  <si>
    <t>firetruck10.JPG</t>
  </si>
  <si>
    <t>firetruck11.jpg</t>
  </si>
  <si>
    <t>firetruck12.jpg</t>
  </si>
  <si>
    <t>firetruck13.jpg</t>
  </si>
  <si>
    <t>firetruck14.jpg</t>
  </si>
  <si>
    <t>firetruck15.JPG</t>
  </si>
  <si>
    <t>firetruck16.jpg</t>
  </si>
  <si>
    <t>Object: DHL</t>
  </si>
  <si>
    <t>Time -Text Extraction</t>
  </si>
  <si>
    <t>dhl1.jpg</t>
  </si>
  <si>
    <t>dhl2.jpg</t>
  </si>
  <si>
    <t>dhl3.jpg</t>
  </si>
  <si>
    <t>dhl4.JPG</t>
  </si>
  <si>
    <t>dhl5.jpg</t>
  </si>
  <si>
    <t>dhl6.JPG</t>
  </si>
  <si>
    <t>dhl7.jpg</t>
  </si>
  <si>
    <t>dhl8.jpg</t>
  </si>
  <si>
    <t>dhl9.jpg</t>
  </si>
  <si>
    <t>dhl10.jpg</t>
  </si>
  <si>
    <t>dhl11.jpg</t>
  </si>
  <si>
    <t>dhl12.JPG</t>
  </si>
  <si>
    <t>dhl13.jpg</t>
  </si>
  <si>
    <t>dhl14.jpg</t>
  </si>
  <si>
    <t>Object: FedEx</t>
  </si>
  <si>
    <t>Time - Text Extraction</t>
  </si>
  <si>
    <t>fedx1.jpg</t>
  </si>
  <si>
    <t>fedx2.jpg</t>
  </si>
  <si>
    <t>fedx3.jpg</t>
  </si>
  <si>
    <t>fedx4.jpg</t>
  </si>
  <si>
    <t>fedx5.jpg</t>
  </si>
  <si>
    <t>fedx6.jpg</t>
  </si>
  <si>
    <t>fedx7.jpg</t>
  </si>
  <si>
    <t>fedx8.jpg</t>
  </si>
  <si>
    <t>fedx9.jpg</t>
  </si>
  <si>
    <t>fedx10.jpg</t>
  </si>
  <si>
    <t>fedx11.jpg</t>
  </si>
  <si>
    <t>fedx12.jpg</t>
  </si>
  <si>
    <t>fedx13.jpg</t>
  </si>
  <si>
    <t>fedx14.JPG</t>
  </si>
  <si>
    <t>fedx15.jpg</t>
  </si>
  <si>
    <t>Object: USPS</t>
  </si>
  <si>
    <t>usps1.jpg</t>
  </si>
  <si>
    <t>usps2.jpg</t>
  </si>
  <si>
    <t>usps3.jpg</t>
  </si>
  <si>
    <t>usps4.jpg</t>
  </si>
  <si>
    <t>usps5.jpg</t>
  </si>
  <si>
    <t>usps6.jpg</t>
  </si>
  <si>
    <t>usps7.jpg</t>
  </si>
  <si>
    <t>usps8.jpg</t>
  </si>
  <si>
    <t>usps9.jpg</t>
  </si>
  <si>
    <t>usps10.jpg</t>
  </si>
  <si>
    <t>usps11.jpg</t>
  </si>
  <si>
    <t>usps12.JPG</t>
  </si>
  <si>
    <t>usps13.jpg</t>
  </si>
  <si>
    <t>usps14.jpg</t>
  </si>
  <si>
    <t>usps15.jpg</t>
  </si>
  <si>
    <t>Object: Amazon Prime</t>
  </si>
  <si>
    <t>1.jpg</t>
  </si>
  <si>
    <t>2.jpg</t>
  </si>
  <si>
    <t>3.jpg</t>
  </si>
  <si>
    <t>4.jpg</t>
  </si>
  <si>
    <t>5.jpg</t>
  </si>
  <si>
    <t>6.jpg</t>
  </si>
  <si>
    <t>7.jpg</t>
  </si>
  <si>
    <t>8.jpg</t>
  </si>
  <si>
    <t>10.jpg</t>
  </si>
  <si>
    <t>11.jpg</t>
  </si>
  <si>
    <t>12.jpg</t>
  </si>
  <si>
    <t>13.jpg</t>
  </si>
  <si>
    <t>14.jpg</t>
  </si>
  <si>
    <t>15.jpeg</t>
  </si>
  <si>
    <t>16.jpg</t>
  </si>
  <si>
    <t>17.JPG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</si>
</sst>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8.0"/>
      <color theme="1"/>
      <name val="Arial"/>
    </font>
    <font>
      <color theme="1"/>
      <name val="Arial"/>
    </font>
    <font/>
    <font>
      <b/>
      <color theme="1"/>
      <name val="Arial"/>
    </font>
    <font>
      <b/>
      <sz val="12.0"/>
      <color theme="1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readingOrder="0" vertical="bottom"/>
    </xf>
    <xf borderId="5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readingOrder="0" vertical="center"/>
    </xf>
    <xf borderId="6" fillId="0" fontId="3" numFmtId="0" xfId="0" applyBorder="1" applyFont="1"/>
    <xf borderId="4" fillId="0" fontId="2" numFmtId="0" xfId="0" applyAlignment="1" applyBorder="1" applyFont="1">
      <alignment horizontal="center"/>
    </xf>
    <xf borderId="4" fillId="0" fontId="4" numFmtId="0" xfId="0" applyAlignment="1" applyBorder="1" applyFont="1">
      <alignment horizontal="right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4" fillId="0" fontId="4" numFmtId="0" xfId="0" applyAlignment="1" applyBorder="1" applyFont="1">
      <alignment vertical="bottom"/>
    </xf>
    <xf borderId="7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Fon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Average F1 Score &amp; Latency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CFE2F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73763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Summary!$A$18:$A$19</c:f>
            </c:strRef>
          </c:cat>
          <c:val>
            <c:numRef>
              <c:f>Summary!$C$18:$C$19</c:f>
              <c:numCache/>
            </c:numRef>
          </c:val>
        </c:ser>
        <c:axId val="579059850"/>
        <c:axId val="367659040"/>
      </c:barChart>
      <c:catAx>
        <c:axId val="579059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7659040"/>
      </c:catAx>
      <c:valAx>
        <c:axId val="367659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79059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476250</xdr:colOff>
      <xdr:row>1</xdr:row>
      <xdr:rowOff>47625</xdr:rowOff>
    </xdr:from>
    <xdr:ext cx="4486275" cy="2771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</cols>
  <sheetData>
    <row r="1">
      <c r="A1" s="1" t="s">
        <v>0</v>
      </c>
    </row>
    <row r="2">
      <c r="L2" s="2" t="s">
        <v>1</v>
      </c>
      <c r="M2" s="3"/>
      <c r="N2" s="3"/>
      <c r="O2" s="4"/>
    </row>
    <row r="3">
      <c r="A3" s="5" t="s">
        <v>2</v>
      </c>
      <c r="B3" s="6" t="s">
        <v>3</v>
      </c>
      <c r="C3" s="5" t="s">
        <v>4</v>
      </c>
      <c r="D3" s="5" t="s">
        <v>5</v>
      </c>
      <c r="E3" s="5" t="s">
        <v>6</v>
      </c>
      <c r="L3" s="7"/>
      <c r="M3" s="7"/>
      <c r="N3" s="2" t="s">
        <v>7</v>
      </c>
      <c r="O3" s="4"/>
    </row>
    <row r="4">
      <c r="A4" s="5">
        <v>1.0</v>
      </c>
      <c r="B4" s="6" t="s">
        <v>8</v>
      </c>
      <c r="C4" s="8">
        <v>1.0</v>
      </c>
      <c r="D4" s="8">
        <v>1.0</v>
      </c>
      <c r="E4" s="9">
        <v>1.2514671981334686</v>
      </c>
      <c r="L4" s="7"/>
      <c r="M4" s="7"/>
      <c r="N4" s="7" t="s">
        <v>9</v>
      </c>
      <c r="O4" s="7" t="s">
        <v>10</v>
      </c>
    </row>
    <row r="5">
      <c r="A5" s="5">
        <v>2.0</v>
      </c>
      <c r="B5" s="6" t="s">
        <v>11</v>
      </c>
      <c r="C5" s="10">
        <v>0.8788</v>
      </c>
      <c r="D5" s="10">
        <v>0.9355</v>
      </c>
      <c r="E5" s="9">
        <v>1.450864791870117</v>
      </c>
      <c r="L5" s="11" t="s">
        <v>12</v>
      </c>
      <c r="M5" s="7" t="s">
        <v>9</v>
      </c>
      <c r="N5" s="12" t="s">
        <v>13</v>
      </c>
      <c r="O5" s="12" t="s">
        <v>14</v>
      </c>
    </row>
    <row r="6">
      <c r="A6" s="5">
        <v>3.0</v>
      </c>
      <c r="B6" s="6" t="s">
        <v>15</v>
      </c>
      <c r="C6" s="9">
        <v>0.68</v>
      </c>
      <c r="D6" s="9">
        <v>0.8095</v>
      </c>
      <c r="E6" s="9">
        <v>1.3632236289978024</v>
      </c>
      <c r="L6" s="13"/>
      <c r="M6" s="7" t="s">
        <v>10</v>
      </c>
      <c r="N6" s="7" t="s">
        <v>16</v>
      </c>
      <c r="O6" s="7" t="s">
        <v>17</v>
      </c>
    </row>
    <row r="7">
      <c r="A7" s="5">
        <v>4.0</v>
      </c>
      <c r="B7" s="6" t="s">
        <v>18</v>
      </c>
      <c r="C7" s="10">
        <v>0.9048</v>
      </c>
      <c r="D7" s="10">
        <v>0.95</v>
      </c>
      <c r="E7" s="14">
        <v>1.5052779078483585</v>
      </c>
    </row>
    <row r="8">
      <c r="A8" s="5">
        <v>5.0</v>
      </c>
      <c r="B8" s="15" t="s">
        <v>19</v>
      </c>
      <c r="C8" s="16">
        <v>1.0</v>
      </c>
      <c r="D8" s="16">
        <v>1.0</v>
      </c>
      <c r="E8" s="14">
        <v>6.0229560117872945</v>
      </c>
      <c r="L8" s="17" t="s">
        <v>20</v>
      </c>
      <c r="M8" s="18"/>
      <c r="N8" s="18"/>
      <c r="O8" s="19"/>
    </row>
    <row r="9">
      <c r="A9" s="5">
        <v>6.0</v>
      </c>
      <c r="B9" s="6" t="s">
        <v>21</v>
      </c>
      <c r="C9" s="8">
        <v>1.0</v>
      </c>
      <c r="D9" s="8">
        <v>1.0</v>
      </c>
      <c r="E9" s="9">
        <v>3.68080416747502</v>
      </c>
      <c r="L9" s="20"/>
      <c r="M9" s="21"/>
      <c r="N9" s="21"/>
      <c r="O9" s="22"/>
    </row>
    <row r="10">
      <c r="A10" s="5">
        <v>7.0</v>
      </c>
      <c r="B10" s="6" t="s">
        <v>22</v>
      </c>
      <c r="C10" s="8">
        <v>1.0</v>
      </c>
      <c r="D10" s="8">
        <v>1.0</v>
      </c>
      <c r="E10" s="9">
        <v>2.1119656115770353</v>
      </c>
      <c r="L10" s="7"/>
      <c r="M10" s="7"/>
      <c r="N10" s="2" t="s">
        <v>7</v>
      </c>
      <c r="O10" s="4"/>
    </row>
    <row r="11">
      <c r="A11" s="5">
        <v>8.0</v>
      </c>
      <c r="B11" s="6" t="s">
        <v>23</v>
      </c>
      <c r="C11" s="8">
        <v>1.0</v>
      </c>
      <c r="D11" s="8">
        <v>1.0</v>
      </c>
      <c r="E11" s="9">
        <v>6.259743315832956</v>
      </c>
      <c r="L11" s="7"/>
      <c r="M11" s="7"/>
      <c r="N11" s="7" t="s">
        <v>9</v>
      </c>
      <c r="O11" s="7" t="s">
        <v>10</v>
      </c>
    </row>
    <row r="12">
      <c r="A12" s="5">
        <v>9.0</v>
      </c>
      <c r="B12" s="6" t="s">
        <v>24</v>
      </c>
      <c r="C12" s="8">
        <v>1.0</v>
      </c>
      <c r="D12" s="8">
        <v>1.0</v>
      </c>
      <c r="E12" s="9">
        <v>7.596005105972292</v>
      </c>
      <c r="L12" s="11" t="s">
        <v>12</v>
      </c>
      <c r="M12" s="7" t="s">
        <v>9</v>
      </c>
      <c r="N12" s="12" t="s">
        <v>25</v>
      </c>
      <c r="O12" s="12" t="s">
        <v>26</v>
      </c>
    </row>
    <row r="13">
      <c r="A13" s="5">
        <v>10.0</v>
      </c>
      <c r="B13" s="6" t="s">
        <v>27</v>
      </c>
      <c r="C13" s="8">
        <v>1.0</v>
      </c>
      <c r="D13" s="8">
        <v>1.0</v>
      </c>
      <c r="E13" s="9">
        <v>4.07860255241394</v>
      </c>
      <c r="L13" s="13"/>
      <c r="M13" s="7" t="s">
        <v>10</v>
      </c>
      <c r="N13" s="7" t="s">
        <v>16</v>
      </c>
      <c r="O13" s="7" t="s">
        <v>17</v>
      </c>
    </row>
    <row r="14">
      <c r="A14" s="5">
        <v>11.0</v>
      </c>
      <c r="B14" s="6" t="s">
        <v>28</v>
      </c>
      <c r="C14" s="8">
        <v>1.0</v>
      </c>
      <c r="D14" s="8">
        <v>1.0</v>
      </c>
      <c r="E14" s="9">
        <v>5.047061100602148</v>
      </c>
    </row>
    <row r="15">
      <c r="A15" s="5"/>
      <c r="B15" s="6"/>
      <c r="C15" s="8"/>
      <c r="D15" s="8"/>
      <c r="E15" s="9"/>
      <c r="L15" s="17" t="s">
        <v>29</v>
      </c>
      <c r="M15" s="18"/>
      <c r="N15" s="18"/>
      <c r="O15" s="19"/>
    </row>
    <row r="16">
      <c r="L16" s="20"/>
      <c r="M16" s="21"/>
      <c r="N16" s="21"/>
      <c r="O16" s="22"/>
    </row>
    <row r="17">
      <c r="A17" s="23" t="s">
        <v>30</v>
      </c>
      <c r="B17" s="6">
        <f>AVERAGE(C4:C15)</f>
        <v>0.9512363636</v>
      </c>
      <c r="C17" s="6">
        <f t="shared" ref="C17:C19" si="1">ROUND(B17,3)</f>
        <v>0.951</v>
      </c>
      <c r="L17" s="7"/>
      <c r="M17" s="7"/>
      <c r="N17" s="2" t="s">
        <v>7</v>
      </c>
      <c r="O17" s="4"/>
    </row>
    <row r="18">
      <c r="A18" s="23" t="s">
        <v>31</v>
      </c>
      <c r="B18" s="6">
        <f>AVERAGE(D4:D15)</f>
        <v>0.9722727273</v>
      </c>
      <c r="C18" s="6">
        <f t="shared" si="1"/>
        <v>0.972</v>
      </c>
      <c r="L18" s="7"/>
      <c r="M18" s="7"/>
      <c r="N18" s="7" t="s">
        <v>9</v>
      </c>
      <c r="O18" s="7" t="s">
        <v>10</v>
      </c>
    </row>
    <row r="19">
      <c r="A19" s="23" t="s">
        <v>32</v>
      </c>
      <c r="B19" s="6">
        <f>AVERAGE(E4:E15)</f>
        <v>3.669815581</v>
      </c>
      <c r="C19" s="6">
        <f t="shared" si="1"/>
        <v>3.67</v>
      </c>
      <c r="L19" s="11" t="s">
        <v>12</v>
      </c>
      <c r="M19" s="7" t="s">
        <v>9</v>
      </c>
      <c r="N19" s="12" t="s">
        <v>33</v>
      </c>
      <c r="O19" s="12" t="s">
        <v>34</v>
      </c>
    </row>
    <row r="20">
      <c r="L20" s="13"/>
      <c r="M20" s="7" t="s">
        <v>10</v>
      </c>
      <c r="N20" s="7" t="s">
        <v>16</v>
      </c>
      <c r="O20" s="7" t="s">
        <v>17</v>
      </c>
    </row>
    <row r="22">
      <c r="L22" s="17" t="s">
        <v>35</v>
      </c>
      <c r="M22" s="18"/>
      <c r="N22" s="18"/>
      <c r="O22" s="19"/>
    </row>
    <row r="23">
      <c r="L23" s="20"/>
      <c r="M23" s="21"/>
      <c r="N23" s="21"/>
      <c r="O23" s="22"/>
    </row>
    <row r="24">
      <c r="L24" s="7"/>
      <c r="M24" s="7"/>
      <c r="N24" s="2" t="s">
        <v>7</v>
      </c>
      <c r="O24" s="4"/>
    </row>
    <row r="25">
      <c r="L25" s="7"/>
      <c r="M25" s="7"/>
      <c r="N25" s="7" t="s">
        <v>9</v>
      </c>
      <c r="O25" s="7" t="s">
        <v>10</v>
      </c>
    </row>
    <row r="26">
      <c r="L26" s="11" t="s">
        <v>12</v>
      </c>
      <c r="M26" s="7" t="s">
        <v>9</v>
      </c>
      <c r="N26" s="12" t="s">
        <v>36</v>
      </c>
      <c r="O26" s="12" t="s">
        <v>37</v>
      </c>
    </row>
    <row r="27">
      <c r="L27" s="13"/>
      <c r="M27" s="7" t="s">
        <v>10</v>
      </c>
      <c r="N27" s="7" t="s">
        <v>16</v>
      </c>
      <c r="O27" s="7" t="s">
        <v>17</v>
      </c>
    </row>
    <row r="29">
      <c r="L29" s="17" t="s">
        <v>38</v>
      </c>
      <c r="M29" s="18"/>
      <c r="N29" s="18"/>
      <c r="O29" s="19"/>
    </row>
    <row r="30">
      <c r="L30" s="20"/>
      <c r="M30" s="21"/>
      <c r="N30" s="21"/>
      <c r="O30" s="22"/>
    </row>
    <row r="31">
      <c r="L31" s="7"/>
      <c r="M31" s="7"/>
      <c r="N31" s="2" t="s">
        <v>7</v>
      </c>
      <c r="O31" s="4"/>
    </row>
    <row r="32">
      <c r="L32" s="7"/>
      <c r="M32" s="7"/>
      <c r="N32" s="7" t="s">
        <v>9</v>
      </c>
      <c r="O32" s="7" t="s">
        <v>10</v>
      </c>
    </row>
    <row r="33">
      <c r="L33" s="11" t="s">
        <v>12</v>
      </c>
      <c r="M33" s="7" t="s">
        <v>9</v>
      </c>
      <c r="N33" s="12" t="s">
        <v>39</v>
      </c>
      <c r="O33" s="12" t="s">
        <v>40</v>
      </c>
    </row>
    <row r="34">
      <c r="L34" s="13"/>
      <c r="M34" s="7" t="s">
        <v>10</v>
      </c>
      <c r="N34" s="7" t="s">
        <v>16</v>
      </c>
      <c r="O34" s="7" t="s">
        <v>17</v>
      </c>
    </row>
    <row r="36">
      <c r="L36" s="17" t="s">
        <v>41</v>
      </c>
      <c r="M36" s="18"/>
      <c r="N36" s="18"/>
      <c r="O36" s="19"/>
    </row>
    <row r="37">
      <c r="L37" s="20"/>
      <c r="M37" s="21"/>
      <c r="N37" s="21"/>
      <c r="O37" s="22"/>
    </row>
    <row r="38">
      <c r="L38" s="7"/>
      <c r="M38" s="7"/>
      <c r="N38" s="2" t="s">
        <v>7</v>
      </c>
      <c r="O38" s="4"/>
    </row>
    <row r="39">
      <c r="L39" s="7"/>
      <c r="M39" s="7"/>
      <c r="N39" s="7" t="s">
        <v>9</v>
      </c>
      <c r="O39" s="7" t="s">
        <v>10</v>
      </c>
    </row>
    <row r="40">
      <c r="L40" s="11" t="s">
        <v>12</v>
      </c>
      <c r="M40" s="7" t="s">
        <v>9</v>
      </c>
      <c r="N40" s="7" t="s">
        <v>33</v>
      </c>
      <c r="O40" s="7" t="s">
        <v>14</v>
      </c>
    </row>
    <row r="41">
      <c r="L41" s="13"/>
      <c r="M41" s="7" t="s">
        <v>10</v>
      </c>
      <c r="N41" s="7" t="s">
        <v>16</v>
      </c>
      <c r="O41" s="7" t="s">
        <v>17</v>
      </c>
    </row>
    <row r="43">
      <c r="L43" s="24" t="s">
        <v>42</v>
      </c>
      <c r="M43" s="18"/>
      <c r="N43" s="18"/>
      <c r="O43" s="19"/>
    </row>
    <row r="44">
      <c r="L44" s="20"/>
      <c r="M44" s="21"/>
      <c r="N44" s="21"/>
      <c r="O44" s="22"/>
    </row>
    <row r="45">
      <c r="L45" s="14"/>
      <c r="M45" s="14"/>
      <c r="N45" s="25" t="s">
        <v>7</v>
      </c>
      <c r="O45" s="4"/>
    </row>
    <row r="46">
      <c r="L46" s="14"/>
      <c r="M46" s="14"/>
      <c r="N46" s="14" t="s">
        <v>9</v>
      </c>
      <c r="O46" s="14" t="s">
        <v>10</v>
      </c>
    </row>
    <row r="47">
      <c r="L47" s="26" t="s">
        <v>12</v>
      </c>
      <c r="M47" s="14" t="s">
        <v>9</v>
      </c>
      <c r="N47" s="14" t="s">
        <v>43</v>
      </c>
      <c r="O47" s="14" t="s">
        <v>14</v>
      </c>
    </row>
    <row r="48">
      <c r="L48" s="13"/>
      <c r="M48" s="14" t="s">
        <v>10</v>
      </c>
      <c r="N48" s="14" t="s">
        <v>16</v>
      </c>
      <c r="O48" s="14" t="s">
        <v>17</v>
      </c>
    </row>
    <row r="50">
      <c r="L50" s="17" t="s">
        <v>44</v>
      </c>
      <c r="M50" s="18"/>
      <c r="N50" s="18"/>
      <c r="O50" s="19"/>
    </row>
    <row r="51">
      <c r="L51" s="20"/>
      <c r="M51" s="21"/>
      <c r="N51" s="21"/>
      <c r="O51" s="22"/>
    </row>
    <row r="52">
      <c r="L52" s="7"/>
      <c r="M52" s="7"/>
      <c r="N52" s="2" t="s">
        <v>7</v>
      </c>
      <c r="O52" s="4"/>
    </row>
    <row r="53">
      <c r="L53" s="7"/>
      <c r="M53" s="7"/>
      <c r="N53" s="7" t="s">
        <v>9</v>
      </c>
      <c r="O53" s="7" t="s">
        <v>10</v>
      </c>
    </row>
    <row r="54">
      <c r="L54" s="11" t="s">
        <v>12</v>
      </c>
      <c r="M54" s="7" t="s">
        <v>9</v>
      </c>
      <c r="N54" s="12" t="s">
        <v>33</v>
      </c>
      <c r="O54" s="12" t="s">
        <v>14</v>
      </c>
    </row>
    <row r="55">
      <c r="L55" s="13"/>
      <c r="M55" s="7" t="s">
        <v>10</v>
      </c>
      <c r="N55" s="7" t="s">
        <v>16</v>
      </c>
      <c r="O55" s="7" t="s">
        <v>17</v>
      </c>
    </row>
    <row r="57">
      <c r="L57" s="17" t="s">
        <v>45</v>
      </c>
      <c r="M57" s="18"/>
      <c r="N57" s="18"/>
      <c r="O57" s="19"/>
    </row>
    <row r="58">
      <c r="L58" s="20"/>
      <c r="M58" s="21"/>
      <c r="N58" s="21"/>
      <c r="O58" s="22"/>
    </row>
    <row r="59">
      <c r="L59" s="7"/>
      <c r="M59" s="7"/>
      <c r="N59" s="2" t="s">
        <v>7</v>
      </c>
      <c r="O59" s="4"/>
    </row>
    <row r="60">
      <c r="L60" s="7"/>
      <c r="M60" s="7"/>
      <c r="N60" s="7" t="s">
        <v>9</v>
      </c>
      <c r="O60" s="7" t="s">
        <v>10</v>
      </c>
    </row>
    <row r="61">
      <c r="L61" s="11" t="s">
        <v>12</v>
      </c>
      <c r="M61" s="7" t="s">
        <v>9</v>
      </c>
      <c r="N61" s="7" t="s">
        <v>46</v>
      </c>
      <c r="O61" s="7" t="s">
        <v>14</v>
      </c>
    </row>
    <row r="62">
      <c r="L62" s="13"/>
      <c r="M62" s="7" t="s">
        <v>10</v>
      </c>
      <c r="N62" s="7" t="s">
        <v>16</v>
      </c>
      <c r="O62" s="7" t="s">
        <v>17</v>
      </c>
    </row>
    <row r="64">
      <c r="L64" s="17" t="s">
        <v>47</v>
      </c>
      <c r="M64" s="18"/>
      <c r="N64" s="18"/>
      <c r="O64" s="19"/>
    </row>
    <row r="65">
      <c r="L65" s="20"/>
      <c r="M65" s="21"/>
      <c r="N65" s="21"/>
      <c r="O65" s="22"/>
    </row>
    <row r="66">
      <c r="L66" s="7"/>
      <c r="M66" s="7"/>
      <c r="N66" s="2" t="s">
        <v>7</v>
      </c>
      <c r="O66" s="4"/>
    </row>
    <row r="67">
      <c r="L67" s="7"/>
      <c r="M67" s="7"/>
      <c r="N67" s="7" t="s">
        <v>9</v>
      </c>
      <c r="O67" s="7" t="s">
        <v>10</v>
      </c>
    </row>
    <row r="68">
      <c r="L68" s="11" t="s">
        <v>12</v>
      </c>
      <c r="M68" s="7" t="s">
        <v>9</v>
      </c>
      <c r="N68" s="12" t="s">
        <v>46</v>
      </c>
      <c r="O68" s="12" t="s">
        <v>14</v>
      </c>
    </row>
    <row r="69">
      <c r="L69" s="13"/>
      <c r="M69" s="7" t="s">
        <v>10</v>
      </c>
      <c r="N69" s="7" t="s">
        <v>16</v>
      </c>
      <c r="O69" s="7" t="s">
        <v>17</v>
      </c>
    </row>
    <row r="71">
      <c r="L71" s="17" t="s">
        <v>48</v>
      </c>
      <c r="M71" s="18"/>
      <c r="N71" s="18"/>
      <c r="O71" s="19"/>
    </row>
    <row r="72">
      <c r="L72" s="20"/>
      <c r="M72" s="21"/>
      <c r="N72" s="21"/>
      <c r="O72" s="22"/>
    </row>
    <row r="73">
      <c r="L73" s="7"/>
      <c r="M73" s="7"/>
      <c r="N73" s="2" t="s">
        <v>7</v>
      </c>
      <c r="O73" s="4"/>
    </row>
    <row r="74">
      <c r="L74" s="7"/>
      <c r="M74" s="7"/>
      <c r="N74" s="7" t="s">
        <v>9</v>
      </c>
      <c r="O74" s="7" t="s">
        <v>10</v>
      </c>
    </row>
    <row r="75">
      <c r="L75" s="11" t="s">
        <v>12</v>
      </c>
      <c r="M75" s="7" t="s">
        <v>9</v>
      </c>
      <c r="N75" s="12" t="s">
        <v>49</v>
      </c>
      <c r="O75" s="12" t="s">
        <v>14</v>
      </c>
    </row>
    <row r="76">
      <c r="L76" s="13"/>
      <c r="M76" s="7" t="s">
        <v>10</v>
      </c>
      <c r="N76" s="7" t="s">
        <v>16</v>
      </c>
      <c r="O76" s="7" t="s">
        <v>17</v>
      </c>
    </row>
    <row r="78">
      <c r="L78" s="27"/>
    </row>
    <row r="80">
      <c r="L80" s="27"/>
      <c r="M80" s="27"/>
      <c r="N80" s="27"/>
    </row>
    <row r="81">
      <c r="L81" s="27"/>
      <c r="M81" s="27"/>
      <c r="N81" s="27"/>
      <c r="O81" s="27"/>
    </row>
    <row r="82">
      <c r="L82" s="27"/>
      <c r="M82" s="27"/>
      <c r="N82" s="27"/>
      <c r="O82" s="27"/>
    </row>
    <row r="83">
      <c r="M83" s="27"/>
      <c r="N83" s="27"/>
      <c r="O83" s="27"/>
    </row>
  </sheetData>
  <mergeCells count="37">
    <mergeCell ref="A1:E1"/>
    <mergeCell ref="L2:O2"/>
    <mergeCell ref="N3:O3"/>
    <mergeCell ref="L5:L6"/>
    <mergeCell ref="L8:O9"/>
    <mergeCell ref="N10:O10"/>
    <mergeCell ref="L12:L13"/>
    <mergeCell ref="L15:O16"/>
    <mergeCell ref="N17:O17"/>
    <mergeCell ref="L19:L20"/>
    <mergeCell ref="L22:O23"/>
    <mergeCell ref="N24:O24"/>
    <mergeCell ref="L29:O30"/>
    <mergeCell ref="N31:O31"/>
    <mergeCell ref="N59:O59"/>
    <mergeCell ref="L64:O65"/>
    <mergeCell ref="N66:O66"/>
    <mergeCell ref="L71:O72"/>
    <mergeCell ref="N73:O73"/>
    <mergeCell ref="L78:O79"/>
    <mergeCell ref="N80:O80"/>
    <mergeCell ref="L36:O37"/>
    <mergeCell ref="N38:O38"/>
    <mergeCell ref="L43:O44"/>
    <mergeCell ref="N45:O45"/>
    <mergeCell ref="L50:O51"/>
    <mergeCell ref="N52:O52"/>
    <mergeCell ref="L57:O58"/>
    <mergeCell ref="L75:L76"/>
    <mergeCell ref="L82:L83"/>
    <mergeCell ref="L26:L27"/>
    <mergeCell ref="L33:L34"/>
    <mergeCell ref="L40:L41"/>
    <mergeCell ref="L47:L48"/>
    <mergeCell ref="L54:L55"/>
    <mergeCell ref="L61:L62"/>
    <mergeCell ref="L68:L69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9.43"/>
  </cols>
  <sheetData>
    <row r="1">
      <c r="A1" s="28" t="s">
        <v>279</v>
      </c>
    </row>
    <row r="3">
      <c r="A3" s="29" t="s">
        <v>51</v>
      </c>
      <c r="B3" s="29" t="s">
        <v>52</v>
      </c>
      <c r="C3" s="29" t="s">
        <v>53</v>
      </c>
      <c r="D3" s="29" t="s">
        <v>54</v>
      </c>
      <c r="E3" s="29" t="s">
        <v>55</v>
      </c>
      <c r="F3" s="34" t="s">
        <v>280</v>
      </c>
      <c r="H3" s="17" t="s">
        <v>45</v>
      </c>
      <c r="I3" s="18"/>
      <c r="J3" s="18"/>
      <c r="K3" s="19"/>
    </row>
    <row r="4">
      <c r="A4" s="29">
        <v>1.0</v>
      </c>
      <c r="B4" s="29" t="s">
        <v>281</v>
      </c>
      <c r="C4" s="29">
        <v>1.0</v>
      </c>
      <c r="D4" s="30">
        <v>99.0808410644531</v>
      </c>
      <c r="E4" s="30">
        <v>9.59215211868286</v>
      </c>
      <c r="F4" s="30">
        <v>9.561692237854</v>
      </c>
      <c r="H4" s="20"/>
      <c r="I4" s="21"/>
      <c r="J4" s="21"/>
      <c r="K4" s="22"/>
    </row>
    <row r="5">
      <c r="A5" s="29">
        <v>2.0</v>
      </c>
      <c r="B5" s="29" t="s">
        <v>282</v>
      </c>
      <c r="C5" s="29">
        <v>1.0</v>
      </c>
      <c r="D5" s="30">
        <v>99.9095764160156</v>
      </c>
      <c r="E5" s="30">
        <v>1.7270655632019</v>
      </c>
      <c r="F5" s="30">
        <v>4.60227084159851</v>
      </c>
      <c r="H5" s="7"/>
      <c r="I5" s="7"/>
      <c r="J5" s="2" t="s">
        <v>7</v>
      </c>
      <c r="K5" s="4"/>
    </row>
    <row r="6">
      <c r="A6" s="29">
        <v>3.0</v>
      </c>
      <c r="B6" s="29" t="s">
        <v>283</v>
      </c>
      <c r="C6" s="29">
        <v>1.0</v>
      </c>
      <c r="D6" s="30">
        <v>99.1420364379883</v>
      </c>
      <c r="E6" s="30">
        <v>5.13598418235779</v>
      </c>
      <c r="F6" s="30">
        <v>3.30013108253479</v>
      </c>
      <c r="H6" s="7"/>
      <c r="I6" s="7"/>
      <c r="J6" s="7" t="s">
        <v>9</v>
      </c>
      <c r="K6" s="7" t="s">
        <v>10</v>
      </c>
    </row>
    <row r="7">
      <c r="A7" s="29">
        <v>4.0</v>
      </c>
      <c r="B7" s="29" t="s">
        <v>284</v>
      </c>
      <c r="C7" s="29">
        <v>1.0</v>
      </c>
      <c r="D7" s="30">
        <v>98.5763549804688</v>
      </c>
      <c r="E7" s="30">
        <v>3.14717173576355</v>
      </c>
      <c r="F7" s="30">
        <v>3.88650298118591</v>
      </c>
      <c r="H7" s="11" t="s">
        <v>12</v>
      </c>
      <c r="I7" s="7" t="s">
        <v>9</v>
      </c>
      <c r="J7" s="7" t="s">
        <v>46</v>
      </c>
      <c r="K7" s="7" t="s">
        <v>14</v>
      </c>
    </row>
    <row r="8">
      <c r="A8" s="29">
        <v>5.0</v>
      </c>
      <c r="B8" s="29" t="s">
        <v>285</v>
      </c>
      <c r="C8" s="29">
        <v>1.0</v>
      </c>
      <c r="D8" s="30">
        <v>99.5855865478516</v>
      </c>
      <c r="E8" s="30">
        <v>5.30327677726746</v>
      </c>
      <c r="F8" s="30">
        <v>4.00112295150757</v>
      </c>
      <c r="H8" s="13"/>
      <c r="I8" s="7" t="s">
        <v>10</v>
      </c>
      <c r="J8" s="7" t="s">
        <v>16</v>
      </c>
      <c r="K8" s="7" t="s">
        <v>17</v>
      </c>
    </row>
    <row r="9">
      <c r="A9" s="29">
        <v>6.0</v>
      </c>
      <c r="B9" s="29" t="s">
        <v>286</v>
      </c>
      <c r="C9" s="29">
        <v>1.0</v>
      </c>
      <c r="D9" s="30">
        <v>99.9095764160156</v>
      </c>
      <c r="E9" s="30">
        <v>1.77226710319519</v>
      </c>
      <c r="F9" s="30">
        <v>4.32312321662903</v>
      </c>
    </row>
    <row r="10">
      <c r="A10" s="29">
        <v>7.0</v>
      </c>
      <c r="B10" s="29" t="s">
        <v>287</v>
      </c>
      <c r="C10" s="29">
        <v>1.0</v>
      </c>
      <c r="D10" s="30">
        <v>97.5546569824219</v>
      </c>
      <c r="E10" s="30">
        <v>6.53874492645264</v>
      </c>
      <c r="F10" s="30">
        <v>8.33223652839661</v>
      </c>
    </row>
    <row r="11">
      <c r="A11" s="29">
        <v>8.0</v>
      </c>
      <c r="B11" s="29" t="s">
        <v>288</v>
      </c>
      <c r="C11" s="29">
        <v>1.0</v>
      </c>
      <c r="D11" s="30">
        <v>98.4801330566406</v>
      </c>
      <c r="E11" s="30">
        <v>1.98385953903198</v>
      </c>
      <c r="F11" s="30">
        <v>6.43713760375977</v>
      </c>
    </row>
    <row r="12">
      <c r="A12" s="29">
        <v>9.0</v>
      </c>
      <c r="B12" s="29" t="s">
        <v>289</v>
      </c>
      <c r="C12" s="29">
        <v>1.0</v>
      </c>
      <c r="D12" s="30">
        <v>99.7436828613281</v>
      </c>
      <c r="E12" s="30">
        <v>1.73434329032898</v>
      </c>
      <c r="F12" s="30">
        <v>4.36961913108826</v>
      </c>
    </row>
    <row r="13">
      <c r="A13" s="29">
        <v>10.0</v>
      </c>
      <c r="B13" s="29" t="s">
        <v>290</v>
      </c>
      <c r="C13" s="29">
        <v>1.0</v>
      </c>
      <c r="D13" s="30">
        <v>99.3487396240234</v>
      </c>
      <c r="E13" s="30">
        <v>1.74106955528259</v>
      </c>
      <c r="F13" s="30">
        <v>3.34978818893433</v>
      </c>
    </row>
    <row r="14">
      <c r="A14" s="29">
        <v>11.0</v>
      </c>
      <c r="B14" s="29" t="s">
        <v>291</v>
      </c>
      <c r="C14" s="29">
        <v>1.0</v>
      </c>
      <c r="D14" s="30">
        <v>98.9351196289062</v>
      </c>
      <c r="E14" s="30">
        <v>1.25535607337952</v>
      </c>
      <c r="F14" s="30">
        <v>3.54409098625183</v>
      </c>
    </row>
    <row r="15">
      <c r="A15" s="29">
        <v>12.0</v>
      </c>
      <c r="B15" s="29" t="s">
        <v>292</v>
      </c>
      <c r="C15" s="29">
        <v>1.0</v>
      </c>
      <c r="D15" s="30">
        <v>99.4169692993164</v>
      </c>
      <c r="E15" s="30">
        <v>3.89828133583069</v>
      </c>
      <c r="F15" s="30">
        <v>4.36257815361023</v>
      </c>
    </row>
    <row r="16">
      <c r="A16" s="29">
        <v>13.0</v>
      </c>
      <c r="B16" s="29" t="s">
        <v>293</v>
      </c>
      <c r="C16" s="29">
        <v>1.0</v>
      </c>
      <c r="D16" s="30">
        <v>99.6903381347656</v>
      </c>
      <c r="E16" s="30">
        <v>1.7090175151825</v>
      </c>
      <c r="F16" s="30">
        <v>2.08082914352417</v>
      </c>
    </row>
    <row r="17">
      <c r="A17" s="29">
        <v>14.0</v>
      </c>
      <c r="B17" s="29" t="s">
        <v>294</v>
      </c>
      <c r="C17" s="29">
        <v>1.0</v>
      </c>
      <c r="D17" s="30">
        <v>97.0581130981445</v>
      </c>
      <c r="E17" s="30">
        <v>1.44631195068359</v>
      </c>
      <c r="F17" s="30">
        <v>2.88410496711731</v>
      </c>
    </row>
    <row r="18">
      <c r="A18" s="29">
        <v>15.0</v>
      </c>
      <c r="B18" s="29" t="s">
        <v>295</v>
      </c>
      <c r="C18" s="29">
        <v>1.0</v>
      </c>
      <c r="D18" s="30">
        <v>99.9405670166016</v>
      </c>
      <c r="E18" s="30">
        <v>0.811546564102173</v>
      </c>
      <c r="F18" s="30">
        <v>1.10840034484863</v>
      </c>
    </row>
    <row r="20">
      <c r="E20" s="32">
        <f t="shared" ref="E20:F20" si="1">AVERAGE(E4:E18)</f>
        <v>3.186429882</v>
      </c>
      <c r="F20" s="32">
        <f t="shared" si="1"/>
        <v>4.409575224</v>
      </c>
    </row>
    <row r="22">
      <c r="F22" s="32">
        <f>SUM(E20,F20)</f>
        <v>7.596005106</v>
      </c>
    </row>
  </sheetData>
  <mergeCells count="4">
    <mergeCell ref="A1:E1"/>
    <mergeCell ref="H3:K4"/>
    <mergeCell ref="J5:K5"/>
    <mergeCell ref="H7:H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9.43"/>
  </cols>
  <sheetData>
    <row r="1">
      <c r="A1" s="28" t="s">
        <v>296</v>
      </c>
    </row>
    <row r="3">
      <c r="A3" s="29" t="s">
        <v>51</v>
      </c>
      <c r="B3" s="29" t="s">
        <v>52</v>
      </c>
      <c r="C3" s="29" t="s">
        <v>53</v>
      </c>
      <c r="D3" s="29" t="s">
        <v>54</v>
      </c>
      <c r="E3" s="29" t="s">
        <v>55</v>
      </c>
      <c r="F3" s="34" t="s">
        <v>280</v>
      </c>
      <c r="H3" s="17" t="s">
        <v>47</v>
      </c>
      <c r="I3" s="18"/>
      <c r="J3" s="18"/>
      <c r="K3" s="19"/>
    </row>
    <row r="4">
      <c r="A4" s="29">
        <v>1.0</v>
      </c>
      <c r="B4" s="29" t="s">
        <v>297</v>
      </c>
      <c r="C4" s="29">
        <v>1.0</v>
      </c>
      <c r="D4" s="31">
        <v>98.9669876098633</v>
      </c>
      <c r="E4" s="31">
        <v>2.40973329544067</v>
      </c>
      <c r="F4" s="30">
        <v>2.30308437347412</v>
      </c>
      <c r="H4" s="20"/>
      <c r="I4" s="21"/>
      <c r="J4" s="21"/>
      <c r="K4" s="22"/>
    </row>
    <row r="5">
      <c r="A5" s="29">
        <v>2.0</v>
      </c>
      <c r="B5" s="29" t="s">
        <v>298</v>
      </c>
      <c r="C5" s="29">
        <v>1.0</v>
      </c>
      <c r="D5" s="31">
        <v>96.1285018920898</v>
      </c>
      <c r="E5" s="31">
        <v>1.34649014472961</v>
      </c>
      <c r="F5" s="30">
        <v>1.51572847366333</v>
      </c>
      <c r="H5" s="7"/>
      <c r="I5" s="7"/>
      <c r="J5" s="2" t="s">
        <v>7</v>
      </c>
      <c r="K5" s="4"/>
    </row>
    <row r="6">
      <c r="A6" s="29">
        <v>3.0</v>
      </c>
      <c r="B6" s="29" t="s">
        <v>299</v>
      </c>
      <c r="C6" s="29">
        <v>1.0</v>
      </c>
      <c r="D6" s="31">
        <v>98.317024230957</v>
      </c>
      <c r="E6" s="31">
        <v>2.59738230705261</v>
      </c>
      <c r="F6" s="30">
        <v>2.62303185462952</v>
      </c>
      <c r="H6" s="7"/>
      <c r="I6" s="7"/>
      <c r="J6" s="7" t="s">
        <v>9</v>
      </c>
      <c r="K6" s="7" t="s">
        <v>10</v>
      </c>
    </row>
    <row r="7">
      <c r="A7" s="29">
        <v>4.0</v>
      </c>
      <c r="B7" s="29" t="s">
        <v>300</v>
      </c>
      <c r="C7" s="29">
        <v>1.0</v>
      </c>
      <c r="D7" s="31">
        <v>99.1505126953125</v>
      </c>
      <c r="E7" s="31">
        <v>2.25733304023743</v>
      </c>
      <c r="F7" s="30">
        <v>1.33915042877197</v>
      </c>
      <c r="H7" s="11" t="s">
        <v>12</v>
      </c>
      <c r="I7" s="7" t="s">
        <v>9</v>
      </c>
      <c r="J7" s="12" t="s">
        <v>46</v>
      </c>
      <c r="K7" s="12" t="s">
        <v>14</v>
      </c>
    </row>
    <row r="8">
      <c r="A8" s="29">
        <v>5.0</v>
      </c>
      <c r="B8" s="29" t="s">
        <v>301</v>
      </c>
      <c r="C8" s="29">
        <v>1.0</v>
      </c>
      <c r="D8" s="31">
        <v>97.3156127929687</v>
      </c>
      <c r="E8" s="31">
        <v>1.55880832672119</v>
      </c>
      <c r="F8" s="30">
        <v>1.20123386383057</v>
      </c>
      <c r="H8" s="13"/>
      <c r="I8" s="7" t="s">
        <v>10</v>
      </c>
      <c r="J8" s="7" t="s">
        <v>16</v>
      </c>
      <c r="K8" s="7" t="s">
        <v>17</v>
      </c>
    </row>
    <row r="9">
      <c r="A9" s="29">
        <v>6.0</v>
      </c>
      <c r="B9" s="29" t="s">
        <v>302</v>
      </c>
      <c r="C9" s="29">
        <v>1.0</v>
      </c>
      <c r="D9" s="31">
        <v>99.5466766357422</v>
      </c>
      <c r="E9" s="31">
        <v>2.45547914505005</v>
      </c>
      <c r="F9" s="30">
        <v>2.54707598686218</v>
      </c>
    </row>
    <row r="10">
      <c r="A10" s="29">
        <v>7.0</v>
      </c>
      <c r="B10" s="29" t="s">
        <v>303</v>
      </c>
      <c r="C10" s="29">
        <v>1.0</v>
      </c>
      <c r="D10" s="31">
        <v>95.210578918457</v>
      </c>
      <c r="E10" s="31">
        <v>1.02271389961243</v>
      </c>
      <c r="F10" s="30">
        <v>1.57393145561218</v>
      </c>
    </row>
    <row r="11">
      <c r="A11" s="29">
        <v>8.0</v>
      </c>
      <c r="B11" s="29" t="s">
        <v>304</v>
      </c>
      <c r="C11" s="29">
        <v>1.0</v>
      </c>
      <c r="D11" s="31">
        <v>99.7841415405273</v>
      </c>
      <c r="E11" s="31">
        <v>2.27999186515808</v>
      </c>
      <c r="F11" s="30">
        <v>1.48774838447571</v>
      </c>
    </row>
    <row r="12">
      <c r="A12" s="29">
        <v>9.0</v>
      </c>
      <c r="B12" s="29" t="s">
        <v>305</v>
      </c>
      <c r="C12" s="29">
        <v>1.0</v>
      </c>
      <c r="D12" s="31">
        <v>99.6758651733398</v>
      </c>
      <c r="E12" s="31">
        <v>2.68067145347595</v>
      </c>
      <c r="F12" s="30">
        <v>3.18700742721558</v>
      </c>
    </row>
    <row r="13">
      <c r="A13" s="29">
        <v>10.0</v>
      </c>
      <c r="B13" s="29" t="s">
        <v>306</v>
      </c>
      <c r="C13" s="29">
        <v>1.0</v>
      </c>
      <c r="D13" s="31">
        <v>99.2746963500977</v>
      </c>
      <c r="E13" s="31">
        <v>3.90677118301392</v>
      </c>
      <c r="F13" s="30">
        <v>1.83019828796387</v>
      </c>
    </row>
    <row r="14">
      <c r="A14" s="29">
        <v>11.0</v>
      </c>
      <c r="B14" s="29" t="s">
        <v>307</v>
      </c>
      <c r="C14" s="29">
        <v>1.0</v>
      </c>
      <c r="D14" s="31">
        <v>97.5083389282227</v>
      </c>
      <c r="E14" s="31">
        <v>1.28601384162903</v>
      </c>
      <c r="F14" s="30">
        <v>2.0457398891449</v>
      </c>
    </row>
    <row r="15">
      <c r="A15" s="29">
        <v>12.0</v>
      </c>
      <c r="B15" s="29" t="s">
        <v>308</v>
      </c>
      <c r="C15" s="29">
        <v>1.0</v>
      </c>
      <c r="D15" s="31">
        <v>99.4882736206055</v>
      </c>
      <c r="E15" s="31">
        <v>2.07734656333923</v>
      </c>
      <c r="F15" s="30">
        <v>1.83362483978271</v>
      </c>
    </row>
    <row r="16">
      <c r="A16" s="29">
        <v>13.0</v>
      </c>
      <c r="B16" s="29" t="s">
        <v>309</v>
      </c>
      <c r="C16" s="29">
        <v>1.0</v>
      </c>
      <c r="D16" s="31">
        <v>99.5099029541016</v>
      </c>
      <c r="E16" s="31">
        <v>1.86998271942139</v>
      </c>
      <c r="F16" s="30">
        <v>2.13822865486145</v>
      </c>
    </row>
    <row r="17">
      <c r="A17" s="29">
        <v>14.0</v>
      </c>
      <c r="B17" s="29" t="s">
        <v>310</v>
      </c>
      <c r="C17" s="29">
        <v>1.0</v>
      </c>
      <c r="D17" s="31">
        <v>98.9105606079102</v>
      </c>
      <c r="E17" s="31">
        <v>2.17868804931641</v>
      </c>
      <c r="F17" s="30">
        <v>2.40390539169312</v>
      </c>
    </row>
    <row r="18">
      <c r="A18" s="29">
        <v>15.0</v>
      </c>
      <c r="B18" s="29" t="s">
        <v>311</v>
      </c>
      <c r="C18" s="29">
        <v>1.0</v>
      </c>
      <c r="D18" s="31">
        <v>99.429817199707</v>
      </c>
      <c r="E18" s="31">
        <v>1.59329795837402</v>
      </c>
      <c r="F18" s="30">
        <v>1.62864518165588</v>
      </c>
    </row>
    <row r="20">
      <c r="E20" s="32">
        <f t="shared" ref="E20:F20" si="1">AVERAGE(E4:E18)</f>
        <v>2.101380253</v>
      </c>
      <c r="F20" s="32">
        <f t="shared" si="1"/>
        <v>1.9772223</v>
      </c>
    </row>
    <row r="22">
      <c r="F22" s="32">
        <f>SUM(E20,F20)</f>
        <v>4.078602552</v>
      </c>
    </row>
  </sheetData>
  <mergeCells count="4">
    <mergeCell ref="A1:E1"/>
    <mergeCell ref="H3:K4"/>
    <mergeCell ref="J5:K5"/>
    <mergeCell ref="H7:H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9.43"/>
  </cols>
  <sheetData>
    <row r="1">
      <c r="A1" s="28" t="s">
        <v>312</v>
      </c>
    </row>
    <row r="3">
      <c r="A3" s="29" t="s">
        <v>51</v>
      </c>
      <c r="B3" s="29" t="s">
        <v>52</v>
      </c>
      <c r="C3" s="29" t="s">
        <v>53</v>
      </c>
      <c r="D3" s="29" t="s">
        <v>54</v>
      </c>
      <c r="E3" s="31" t="s">
        <v>55</v>
      </c>
      <c r="F3" s="34" t="s">
        <v>280</v>
      </c>
      <c r="H3" s="17" t="s">
        <v>48</v>
      </c>
      <c r="I3" s="18"/>
      <c r="J3" s="18"/>
      <c r="K3" s="19"/>
    </row>
    <row r="4">
      <c r="A4" s="29">
        <v>1.0</v>
      </c>
      <c r="B4" s="29" t="s">
        <v>313</v>
      </c>
      <c r="C4" s="29">
        <v>1.0</v>
      </c>
      <c r="D4" s="31">
        <v>98.277587890625</v>
      </c>
      <c r="E4" s="31">
        <v>6.21705603599548</v>
      </c>
      <c r="F4" s="30">
        <v>2.8134491443634</v>
      </c>
      <c r="H4" s="20"/>
      <c r="I4" s="21"/>
      <c r="J4" s="21"/>
      <c r="K4" s="22"/>
    </row>
    <row r="5">
      <c r="A5" s="29">
        <v>2.0</v>
      </c>
      <c r="B5" s="29" t="s">
        <v>314</v>
      </c>
      <c r="C5" s="29">
        <v>1.0</v>
      </c>
      <c r="D5" s="31">
        <v>97.0998764038086</v>
      </c>
      <c r="E5" s="31">
        <v>1.77276992797852</v>
      </c>
      <c r="F5" s="30">
        <v>2.35235357284546</v>
      </c>
      <c r="H5" s="7"/>
      <c r="I5" s="7"/>
      <c r="J5" s="2" t="s">
        <v>7</v>
      </c>
      <c r="K5" s="4"/>
    </row>
    <row r="6">
      <c r="A6" s="29">
        <v>3.0</v>
      </c>
      <c r="B6" s="29" t="s">
        <v>315</v>
      </c>
      <c r="C6" s="29">
        <v>1.0</v>
      </c>
      <c r="D6" s="31">
        <v>99.5464859008789</v>
      </c>
      <c r="E6" s="31">
        <v>4.32340216636658</v>
      </c>
      <c r="F6" s="30">
        <v>2.03571248054504</v>
      </c>
      <c r="H6" s="7"/>
      <c r="I6" s="7"/>
      <c r="J6" s="7" t="s">
        <v>9</v>
      </c>
      <c r="K6" s="7" t="s">
        <v>10</v>
      </c>
    </row>
    <row r="7">
      <c r="A7" s="29">
        <v>4.0</v>
      </c>
      <c r="B7" s="29" t="s">
        <v>316</v>
      </c>
      <c r="C7" s="29">
        <v>1.0</v>
      </c>
      <c r="D7" s="31">
        <v>98.9640960693359</v>
      </c>
      <c r="E7" s="31">
        <v>3.78929042816162</v>
      </c>
      <c r="F7" s="30">
        <v>1.34037399291992</v>
      </c>
      <c r="H7" s="11" t="s">
        <v>12</v>
      </c>
      <c r="I7" s="7" t="s">
        <v>9</v>
      </c>
      <c r="J7" s="12" t="s">
        <v>49</v>
      </c>
      <c r="K7" s="12" t="s">
        <v>14</v>
      </c>
    </row>
    <row r="8">
      <c r="A8" s="29">
        <v>5.0</v>
      </c>
      <c r="B8" s="29" t="s">
        <v>317</v>
      </c>
      <c r="C8" s="29">
        <v>1.0</v>
      </c>
      <c r="D8" s="31">
        <v>99.7563552856445</v>
      </c>
      <c r="E8" s="31">
        <v>1.14759755134583</v>
      </c>
      <c r="F8" s="30">
        <v>1.25782990455627</v>
      </c>
      <c r="H8" s="13"/>
      <c r="I8" s="7" t="s">
        <v>10</v>
      </c>
      <c r="J8" s="7" t="s">
        <v>16</v>
      </c>
      <c r="K8" s="7" t="s">
        <v>17</v>
      </c>
    </row>
    <row r="9">
      <c r="A9" s="29">
        <v>6.0</v>
      </c>
      <c r="B9" s="29" t="s">
        <v>318</v>
      </c>
      <c r="C9" s="29">
        <v>1.0</v>
      </c>
      <c r="D9" s="31">
        <v>95.9607009887695</v>
      </c>
      <c r="E9" s="31">
        <v>3.06156992912292</v>
      </c>
      <c r="F9" s="30">
        <v>3.26914525032043</v>
      </c>
    </row>
    <row r="10">
      <c r="A10" s="29">
        <v>7.0</v>
      </c>
      <c r="B10" s="29" t="s">
        <v>319</v>
      </c>
      <c r="C10" s="29">
        <v>1.0</v>
      </c>
      <c r="D10" s="31">
        <v>97.0115127563477</v>
      </c>
      <c r="E10" s="31">
        <v>2.78457522392273</v>
      </c>
      <c r="F10" s="30">
        <v>3.20567417144775</v>
      </c>
    </row>
    <row r="11">
      <c r="A11" s="29">
        <v>8.0</v>
      </c>
      <c r="B11" s="29" t="s">
        <v>320</v>
      </c>
      <c r="C11" s="29">
        <v>1.0</v>
      </c>
      <c r="D11" s="31">
        <v>99.8845672607422</v>
      </c>
      <c r="E11" s="31">
        <v>2.53046250343323</v>
      </c>
      <c r="F11" s="30">
        <v>2.08121633529663</v>
      </c>
    </row>
    <row r="12">
      <c r="A12" s="29">
        <v>10.0</v>
      </c>
      <c r="B12" s="29" t="s">
        <v>321</v>
      </c>
      <c r="C12" s="29">
        <v>1.0</v>
      </c>
      <c r="D12" s="31">
        <v>99.902473449707</v>
      </c>
      <c r="E12" s="31">
        <v>6.63510942459106</v>
      </c>
      <c r="F12" s="30">
        <v>3.82906484603882</v>
      </c>
    </row>
    <row r="13">
      <c r="A13" s="29">
        <v>11.0</v>
      </c>
      <c r="B13" s="29" t="s">
        <v>322</v>
      </c>
      <c r="C13" s="29">
        <v>1.0</v>
      </c>
      <c r="D13" s="31">
        <v>97.6205215454102</v>
      </c>
      <c r="E13" s="31">
        <v>4.6523334980011</v>
      </c>
      <c r="F13" s="30">
        <v>1.62044382095337</v>
      </c>
    </row>
    <row r="14">
      <c r="A14" s="29">
        <v>12.0</v>
      </c>
      <c r="B14" s="29" t="s">
        <v>323</v>
      </c>
      <c r="C14" s="29">
        <v>1.0</v>
      </c>
      <c r="D14" s="31">
        <v>96.7767333984375</v>
      </c>
      <c r="E14" s="31">
        <v>1.76011610031128</v>
      </c>
      <c r="F14" s="30">
        <v>2.53502774238586</v>
      </c>
    </row>
    <row r="15">
      <c r="A15" s="29">
        <v>13.0</v>
      </c>
      <c r="B15" s="29" t="s">
        <v>324</v>
      </c>
      <c r="C15" s="29">
        <v>1.0</v>
      </c>
      <c r="D15" s="31">
        <v>97.6561126708984</v>
      </c>
      <c r="E15" s="31">
        <v>1.40465092658997</v>
      </c>
      <c r="F15" s="30">
        <v>1.79202508926392</v>
      </c>
    </row>
    <row r="16">
      <c r="A16" s="29">
        <v>14.0</v>
      </c>
      <c r="B16" s="29" t="s">
        <v>325</v>
      </c>
      <c r="C16" s="31">
        <v>1.0</v>
      </c>
      <c r="D16" s="31">
        <v>98.2524795532227</v>
      </c>
      <c r="E16" s="31">
        <v>2.80037927627563</v>
      </c>
      <c r="F16" s="30">
        <v>1.60591864585876</v>
      </c>
    </row>
    <row r="17">
      <c r="A17" s="29">
        <v>15.0</v>
      </c>
      <c r="B17" s="29" t="s">
        <v>326</v>
      </c>
      <c r="C17" s="29">
        <v>1.0</v>
      </c>
      <c r="D17" s="31">
        <v>99.6962051391602</v>
      </c>
      <c r="E17" s="31">
        <v>0.852066516876221</v>
      </c>
      <c r="F17" s="30">
        <v>0.608426570892334</v>
      </c>
    </row>
    <row r="18">
      <c r="A18" s="29">
        <v>16.0</v>
      </c>
      <c r="B18" s="29" t="s">
        <v>327</v>
      </c>
      <c r="C18" s="29">
        <v>1.0</v>
      </c>
      <c r="D18" s="31">
        <v>95.8214645385742</v>
      </c>
      <c r="E18" s="31">
        <v>1.67179536819458</v>
      </c>
      <c r="F18" s="30">
        <v>2.18734765052795</v>
      </c>
    </row>
    <row r="19">
      <c r="A19" s="29">
        <v>17.0</v>
      </c>
      <c r="B19" s="29" t="s">
        <v>328</v>
      </c>
      <c r="C19" s="29">
        <v>1.0</v>
      </c>
      <c r="D19" s="31">
        <v>99.884162902832</v>
      </c>
      <c r="E19" s="31">
        <v>1.4015588760376</v>
      </c>
      <c r="F19" s="30">
        <v>1.41423463821411</v>
      </c>
    </row>
    <row r="21">
      <c r="E21" s="32">
        <f t="shared" ref="E21:F21" si="1">AVERAGE(E4:E19)</f>
        <v>2.92529586</v>
      </c>
      <c r="F21" s="32">
        <f t="shared" si="1"/>
        <v>2.121765241</v>
      </c>
    </row>
    <row r="23">
      <c r="F23" s="32">
        <f>SUM(E21,F21)</f>
        <v>5.047061101</v>
      </c>
    </row>
  </sheetData>
  <mergeCells count="4">
    <mergeCell ref="A1:E1"/>
    <mergeCell ref="H3:K4"/>
    <mergeCell ref="J5:K5"/>
    <mergeCell ref="H7:H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50</v>
      </c>
    </row>
    <row r="3">
      <c r="A3" s="29" t="s">
        <v>51</v>
      </c>
      <c r="B3" s="29" t="s">
        <v>52</v>
      </c>
      <c r="C3" s="29" t="s">
        <v>53</v>
      </c>
      <c r="D3" s="29" t="s">
        <v>54</v>
      </c>
      <c r="E3" s="29" t="s">
        <v>55</v>
      </c>
      <c r="G3" s="2" t="s">
        <v>1</v>
      </c>
      <c r="H3" s="3"/>
      <c r="I3" s="3"/>
      <c r="J3" s="4"/>
    </row>
    <row r="4">
      <c r="A4" s="29">
        <v>1.0</v>
      </c>
      <c r="B4" s="29" t="s">
        <v>56</v>
      </c>
      <c r="C4" s="29">
        <v>1.0</v>
      </c>
      <c r="D4" s="30">
        <v>98.7773971557617</v>
      </c>
      <c r="E4" s="30">
        <v>1.56096982955933</v>
      </c>
      <c r="G4" s="7"/>
      <c r="H4" s="7"/>
      <c r="I4" s="2" t="s">
        <v>7</v>
      </c>
      <c r="J4" s="4"/>
    </row>
    <row r="5">
      <c r="A5" s="29">
        <v>2.0</v>
      </c>
      <c r="B5" s="29" t="s">
        <v>57</v>
      </c>
      <c r="C5" s="29">
        <v>1.0</v>
      </c>
      <c r="D5" s="30">
        <v>98.3819961547852</v>
      </c>
      <c r="E5" s="30">
        <v>1.55183148384094</v>
      </c>
      <c r="G5" s="7"/>
      <c r="H5" s="7"/>
      <c r="I5" s="7" t="s">
        <v>9</v>
      </c>
      <c r="J5" s="7" t="s">
        <v>10</v>
      </c>
    </row>
    <row r="6">
      <c r="A6" s="29">
        <v>3.0</v>
      </c>
      <c r="B6" s="29" t="s">
        <v>58</v>
      </c>
      <c r="C6" s="29">
        <v>1.0</v>
      </c>
      <c r="D6" s="30">
        <v>98.0168380737305</v>
      </c>
      <c r="E6" s="30">
        <v>0.597162485122681</v>
      </c>
      <c r="G6" s="11" t="s">
        <v>12</v>
      </c>
      <c r="H6" s="7" t="s">
        <v>9</v>
      </c>
      <c r="I6" s="12" t="s">
        <v>13</v>
      </c>
      <c r="J6" s="12" t="s">
        <v>14</v>
      </c>
    </row>
    <row r="7">
      <c r="A7" s="29">
        <v>4.0</v>
      </c>
      <c r="B7" s="29" t="s">
        <v>59</v>
      </c>
      <c r="C7" s="29">
        <v>1.0</v>
      </c>
      <c r="D7" s="30">
        <v>99.5665740966797</v>
      </c>
      <c r="E7" s="30">
        <v>1.29145073890686</v>
      </c>
      <c r="G7" s="13"/>
      <c r="H7" s="7" t="s">
        <v>10</v>
      </c>
      <c r="I7" s="7" t="s">
        <v>16</v>
      </c>
      <c r="J7" s="7" t="s">
        <v>17</v>
      </c>
    </row>
    <row r="8">
      <c r="A8" s="29">
        <v>5.0</v>
      </c>
      <c r="B8" s="29" t="s">
        <v>60</v>
      </c>
      <c r="C8" s="29">
        <v>1.0</v>
      </c>
      <c r="D8" s="30">
        <v>99.7722778320312</v>
      </c>
      <c r="E8" s="30">
        <v>0.764447212219238</v>
      </c>
    </row>
    <row r="9">
      <c r="A9" s="29">
        <v>6.0</v>
      </c>
      <c r="B9" s="29" t="s">
        <v>61</v>
      </c>
      <c r="C9" s="29">
        <v>1.0</v>
      </c>
      <c r="D9" s="30">
        <v>99.53857421875</v>
      </c>
      <c r="E9" s="30">
        <v>2.0325882434845</v>
      </c>
    </row>
    <row r="10">
      <c r="A10" s="29">
        <v>7.0</v>
      </c>
      <c r="B10" s="29" t="s">
        <v>62</v>
      </c>
      <c r="C10" s="29">
        <v>1.0</v>
      </c>
      <c r="D10" s="30">
        <v>98.6792373657227</v>
      </c>
      <c r="E10" s="30">
        <v>0.880887269973755</v>
      </c>
    </row>
    <row r="11">
      <c r="A11" s="29">
        <v>8.0</v>
      </c>
      <c r="B11" s="29" t="s">
        <v>63</v>
      </c>
      <c r="C11" s="29">
        <v>1.0</v>
      </c>
      <c r="D11" s="30">
        <v>98.3714370727539</v>
      </c>
      <c r="E11" s="30">
        <v>1.43657088279724</v>
      </c>
    </row>
    <row r="12">
      <c r="A12" s="29">
        <v>9.0</v>
      </c>
      <c r="B12" s="29" t="s">
        <v>64</v>
      </c>
      <c r="C12" s="29">
        <v>1.0</v>
      </c>
      <c r="D12" s="30">
        <v>99.2430648803711</v>
      </c>
      <c r="E12" s="30">
        <v>1.32279229164124</v>
      </c>
    </row>
    <row r="13">
      <c r="A13" s="29">
        <v>10.0</v>
      </c>
      <c r="B13" s="29" t="s">
        <v>65</v>
      </c>
      <c r="C13" s="29">
        <v>1.0</v>
      </c>
      <c r="D13" s="30">
        <v>99.0466079711914</v>
      </c>
      <c r="E13" s="30">
        <v>1.05741763114929</v>
      </c>
    </row>
    <row r="14">
      <c r="A14" s="29">
        <v>11.0</v>
      </c>
      <c r="B14" s="29" t="s">
        <v>66</v>
      </c>
      <c r="C14" s="29">
        <v>1.0</v>
      </c>
      <c r="D14" s="30">
        <v>99.1127014160156</v>
      </c>
      <c r="E14" s="30">
        <v>1.02772927284241</v>
      </c>
    </row>
    <row r="15">
      <c r="A15" s="29">
        <v>12.0</v>
      </c>
      <c r="B15" s="29" t="s">
        <v>67</v>
      </c>
      <c r="C15" s="29">
        <v>1.0</v>
      </c>
      <c r="D15" s="30">
        <v>99.737434387207</v>
      </c>
      <c r="E15" s="30">
        <v>0.560239315032959</v>
      </c>
    </row>
    <row r="16">
      <c r="A16" s="29">
        <v>13.0</v>
      </c>
      <c r="B16" s="29" t="s">
        <v>68</v>
      </c>
      <c r="C16" s="29">
        <v>1.0</v>
      </c>
      <c r="D16" s="30">
        <v>99.1083602905274</v>
      </c>
      <c r="E16" s="30">
        <v>0.59607458114624</v>
      </c>
    </row>
    <row r="17">
      <c r="A17" s="29">
        <v>14.0</v>
      </c>
      <c r="B17" s="29" t="s">
        <v>69</v>
      </c>
      <c r="C17" s="29">
        <v>1.0</v>
      </c>
      <c r="D17" s="30">
        <v>99.637077331543</v>
      </c>
      <c r="E17" s="30">
        <v>1.84353685379028</v>
      </c>
    </row>
    <row r="18">
      <c r="A18" s="29">
        <v>15.0</v>
      </c>
      <c r="B18" s="29" t="s">
        <v>70</v>
      </c>
      <c r="C18" s="29">
        <v>1.0</v>
      </c>
      <c r="D18" s="30">
        <v>99.4230651855469</v>
      </c>
      <c r="E18" s="30">
        <v>1.61099982261658</v>
      </c>
    </row>
    <row r="19">
      <c r="A19" s="29">
        <v>16.0</v>
      </c>
      <c r="B19" s="29" t="s">
        <v>71</v>
      </c>
      <c r="C19" s="29">
        <v>1.0</v>
      </c>
      <c r="D19" s="30">
        <v>99.5401153564453</v>
      </c>
      <c r="E19" s="30">
        <v>0.663410902023315</v>
      </c>
    </row>
    <row r="20">
      <c r="A20" s="29">
        <v>17.0</v>
      </c>
      <c r="B20" s="29" t="s">
        <v>72</v>
      </c>
      <c r="C20" s="29">
        <v>1.0</v>
      </c>
      <c r="D20" s="30">
        <v>99.5772857666016</v>
      </c>
      <c r="E20" s="30">
        <v>1.45876264572144</v>
      </c>
    </row>
    <row r="21">
      <c r="A21" s="29">
        <v>18.0</v>
      </c>
      <c r="B21" s="29" t="s">
        <v>73</v>
      </c>
      <c r="C21" s="29">
        <v>1.0</v>
      </c>
      <c r="D21" s="30">
        <v>99.7631225585937</v>
      </c>
      <c r="E21" s="30">
        <v>1.31889319419861</v>
      </c>
    </row>
    <row r="22">
      <c r="A22" s="29">
        <v>19.0</v>
      </c>
      <c r="B22" s="29" t="s">
        <v>74</v>
      </c>
      <c r="C22" s="29">
        <v>1.0</v>
      </c>
      <c r="D22" s="30">
        <v>99.8995895385742</v>
      </c>
      <c r="E22" s="30">
        <v>0.965694189071655</v>
      </c>
    </row>
    <row r="23">
      <c r="A23" s="29">
        <v>20.0</v>
      </c>
      <c r="B23" s="29" t="s">
        <v>75</v>
      </c>
      <c r="C23" s="29">
        <v>1.0</v>
      </c>
      <c r="D23" s="30">
        <v>99.9201583862305</v>
      </c>
      <c r="E23" s="30">
        <v>6.5378565788269</v>
      </c>
    </row>
    <row r="24">
      <c r="A24" s="29">
        <v>21.0</v>
      </c>
      <c r="B24" s="29" t="s">
        <v>76</v>
      </c>
      <c r="C24" s="29">
        <v>1.0</v>
      </c>
      <c r="D24" s="30">
        <v>99.2158432006836</v>
      </c>
      <c r="E24" s="30">
        <v>0.721038341522217</v>
      </c>
    </row>
    <row r="25">
      <c r="A25" s="29">
        <v>22.0</v>
      </c>
      <c r="B25" s="29" t="s">
        <v>77</v>
      </c>
      <c r="C25" s="29">
        <v>1.0</v>
      </c>
      <c r="D25" s="30">
        <v>99.958381652832</v>
      </c>
      <c r="E25" s="30">
        <v>0.935217142105102</v>
      </c>
    </row>
    <row r="26">
      <c r="A26" s="29">
        <v>23.0</v>
      </c>
      <c r="B26" s="29" t="s">
        <v>78</v>
      </c>
      <c r="C26" s="29">
        <v>1.0</v>
      </c>
      <c r="D26" s="30">
        <v>99.8746337890625</v>
      </c>
      <c r="E26" s="30">
        <v>1.78978657722473</v>
      </c>
    </row>
    <row r="27">
      <c r="A27" s="29">
        <v>24.0</v>
      </c>
      <c r="B27" s="29" t="s">
        <v>79</v>
      </c>
      <c r="C27" s="31">
        <v>1.0</v>
      </c>
      <c r="D27" s="30">
        <v>97.6851043701172</v>
      </c>
      <c r="E27" s="30">
        <v>0.618157148361206</v>
      </c>
    </row>
    <row r="28">
      <c r="A28" s="29">
        <v>25.0</v>
      </c>
      <c r="B28" s="29" t="s">
        <v>80</v>
      </c>
      <c r="C28" s="29">
        <v>1.0</v>
      </c>
      <c r="D28" s="30">
        <v>99.2540740966797</v>
      </c>
      <c r="E28" s="30">
        <v>1.04540467262268</v>
      </c>
    </row>
    <row r="29">
      <c r="A29" s="29">
        <v>26.0</v>
      </c>
      <c r="B29" s="29" t="s">
        <v>81</v>
      </c>
      <c r="C29" s="29">
        <v>1.0</v>
      </c>
      <c r="D29" s="30">
        <v>99.5473785400391</v>
      </c>
      <c r="E29" s="30">
        <v>1.30712938308716</v>
      </c>
    </row>
    <row r="30">
      <c r="A30" s="29">
        <v>27.0</v>
      </c>
      <c r="B30" s="29" t="s">
        <v>82</v>
      </c>
      <c r="C30" s="29">
        <v>1.0</v>
      </c>
      <c r="D30" s="30">
        <v>99.6657485961914</v>
      </c>
      <c r="E30" s="30">
        <v>2.42775893211365</v>
      </c>
    </row>
    <row r="31">
      <c r="A31" s="29">
        <v>28.0</v>
      </c>
      <c r="B31" s="29" t="s">
        <v>83</v>
      </c>
      <c r="C31" s="29">
        <v>1.0</v>
      </c>
      <c r="D31" s="30">
        <v>99.2230224609375</v>
      </c>
      <c r="E31" s="30">
        <v>0.968461751937866</v>
      </c>
    </row>
    <row r="32">
      <c r="A32" s="29">
        <v>29.0</v>
      </c>
      <c r="B32" s="29" t="s">
        <v>84</v>
      </c>
      <c r="C32" s="29">
        <v>1.0</v>
      </c>
      <c r="D32" s="30">
        <v>97.5429916381836</v>
      </c>
      <c r="E32" s="30">
        <v>0.631376266479492</v>
      </c>
    </row>
    <row r="33">
      <c r="A33" s="29">
        <v>30.0</v>
      </c>
      <c r="B33" s="29" t="s">
        <v>85</v>
      </c>
      <c r="C33" s="29">
        <v>1.0</v>
      </c>
      <c r="D33" s="30">
        <v>99.2184524536133</v>
      </c>
      <c r="E33" s="30">
        <v>0.603991746902466</v>
      </c>
    </row>
    <row r="34">
      <c r="A34" s="29">
        <v>31.0</v>
      </c>
      <c r="B34" s="29" t="s">
        <v>86</v>
      </c>
      <c r="C34" s="29">
        <v>1.0</v>
      </c>
      <c r="D34" s="30">
        <v>99.9722747802734</v>
      </c>
      <c r="E34" s="30">
        <v>3.08276128768921</v>
      </c>
    </row>
    <row r="35">
      <c r="A35" s="29">
        <v>32.0</v>
      </c>
      <c r="B35" s="29" t="s">
        <v>87</v>
      </c>
      <c r="C35" s="29">
        <v>1.0</v>
      </c>
      <c r="D35" s="30">
        <v>99.6513519287109</v>
      </c>
      <c r="E35" s="30">
        <v>0.603068351745606</v>
      </c>
    </row>
    <row r="36">
      <c r="A36" s="29">
        <v>33.0</v>
      </c>
      <c r="B36" s="29" t="s">
        <v>88</v>
      </c>
      <c r="C36" s="29">
        <v>1.0</v>
      </c>
      <c r="D36" s="30">
        <v>99.7350540161133</v>
      </c>
      <c r="E36" s="30">
        <v>1.08400464057922</v>
      </c>
    </row>
    <row r="37">
      <c r="A37" s="29">
        <v>34.0</v>
      </c>
      <c r="B37" s="29" t="s">
        <v>89</v>
      </c>
      <c r="C37" s="29">
        <v>1.0</v>
      </c>
      <c r="D37" s="30">
        <v>99.631462097168</v>
      </c>
      <c r="E37" s="30">
        <v>0.556136131286621</v>
      </c>
    </row>
    <row r="38">
      <c r="A38" s="29">
        <v>35.0</v>
      </c>
      <c r="B38" s="29" t="s">
        <v>90</v>
      </c>
      <c r="C38" s="29">
        <v>1.0</v>
      </c>
      <c r="D38" s="30">
        <v>99.3502578735352</v>
      </c>
      <c r="E38" s="30">
        <v>0.90608286857605</v>
      </c>
    </row>
    <row r="39">
      <c r="A39" s="29">
        <v>36.0</v>
      </c>
      <c r="B39" s="29" t="s">
        <v>91</v>
      </c>
      <c r="C39" s="29">
        <v>1.0</v>
      </c>
      <c r="D39" s="30">
        <v>99.3007278442383</v>
      </c>
      <c r="E39" s="30">
        <v>0.596421241760254</v>
      </c>
    </row>
    <row r="40">
      <c r="A40" s="29">
        <v>37.0</v>
      </c>
      <c r="B40" s="29" t="s">
        <v>92</v>
      </c>
      <c r="C40" s="29">
        <v>1.0</v>
      </c>
      <c r="D40" s="30">
        <v>99.5731506347656</v>
      </c>
      <c r="E40" s="30">
        <v>0.586730718612671</v>
      </c>
    </row>
    <row r="41">
      <c r="A41" s="29">
        <v>38.0</v>
      </c>
      <c r="B41" s="29" t="s">
        <v>93</v>
      </c>
      <c r="C41" s="29">
        <v>1.0</v>
      </c>
      <c r="D41" s="30">
        <v>98.4151306152344</v>
      </c>
      <c r="E41" s="30">
        <v>0.907280445098877</v>
      </c>
    </row>
    <row r="42">
      <c r="A42" s="29">
        <v>39.0</v>
      </c>
      <c r="B42" s="29" t="s">
        <v>94</v>
      </c>
      <c r="C42" s="29">
        <v>1.0</v>
      </c>
      <c r="D42" s="30">
        <v>99.7897491455078</v>
      </c>
      <c r="E42" s="30">
        <v>0.707240104675293</v>
      </c>
    </row>
    <row r="43">
      <c r="A43" s="29">
        <v>40.0</v>
      </c>
      <c r="B43" s="29" t="s">
        <v>95</v>
      </c>
      <c r="C43" s="29">
        <v>1.0</v>
      </c>
      <c r="D43" s="30">
        <v>99.0491485595703</v>
      </c>
      <c r="E43" s="30">
        <v>0.90132474899292</v>
      </c>
    </row>
    <row r="45">
      <c r="E45" s="32">
        <f>AVERAGE(E4:E43)</f>
        <v>1.251467198</v>
      </c>
    </row>
  </sheetData>
  <mergeCells count="4">
    <mergeCell ref="A1:E1"/>
    <mergeCell ref="G3:J3"/>
    <mergeCell ref="I4:J4"/>
    <mergeCell ref="G6:G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96</v>
      </c>
    </row>
    <row r="3">
      <c r="A3" s="29" t="s">
        <v>51</v>
      </c>
      <c r="B3" s="29" t="s">
        <v>52</v>
      </c>
      <c r="C3" s="29" t="s">
        <v>53</v>
      </c>
      <c r="D3" s="29" t="s">
        <v>54</v>
      </c>
      <c r="E3" s="29" t="s">
        <v>55</v>
      </c>
      <c r="G3" s="17" t="s">
        <v>20</v>
      </c>
      <c r="H3" s="18"/>
      <c r="I3" s="18"/>
      <c r="J3" s="19"/>
    </row>
    <row r="4">
      <c r="A4" s="29">
        <v>1.0</v>
      </c>
      <c r="B4" s="29" t="s">
        <v>97</v>
      </c>
      <c r="C4" s="29">
        <v>1.0</v>
      </c>
      <c r="D4" s="30">
        <v>99.9980545043945</v>
      </c>
      <c r="E4" s="30">
        <v>1.11454129219055</v>
      </c>
      <c r="G4" s="20"/>
      <c r="H4" s="21"/>
      <c r="I4" s="21"/>
      <c r="J4" s="22"/>
    </row>
    <row r="5">
      <c r="A5" s="29">
        <v>2.0</v>
      </c>
      <c r="B5" s="29" t="s">
        <v>98</v>
      </c>
      <c r="C5" s="29">
        <v>1.0</v>
      </c>
      <c r="D5" s="30">
        <v>99.3483276367187</v>
      </c>
      <c r="E5" s="30">
        <v>1.71552348136902</v>
      </c>
      <c r="G5" s="7"/>
      <c r="H5" s="7"/>
      <c r="I5" s="2" t="s">
        <v>7</v>
      </c>
      <c r="J5" s="4"/>
    </row>
    <row r="6">
      <c r="A6" s="29">
        <v>3.0</v>
      </c>
      <c r="B6" s="29" t="s">
        <v>99</v>
      </c>
      <c r="C6" s="29">
        <v>1.0</v>
      </c>
      <c r="D6" s="30">
        <v>99.7678604125977</v>
      </c>
      <c r="E6" s="30">
        <v>1.35540890693665</v>
      </c>
      <c r="G6" s="7"/>
      <c r="H6" s="7"/>
      <c r="I6" s="7" t="s">
        <v>9</v>
      </c>
      <c r="J6" s="7" t="s">
        <v>10</v>
      </c>
    </row>
    <row r="7">
      <c r="A7" s="29">
        <v>4.0</v>
      </c>
      <c r="B7" s="29" t="s">
        <v>100</v>
      </c>
      <c r="C7" s="29">
        <v>1.0</v>
      </c>
      <c r="D7" s="30">
        <v>99.5452041625977</v>
      </c>
      <c r="E7" s="30">
        <v>0.860027074813843</v>
      </c>
      <c r="G7" s="11" t="s">
        <v>12</v>
      </c>
      <c r="H7" s="7" t="s">
        <v>9</v>
      </c>
      <c r="I7" s="12" t="s">
        <v>101</v>
      </c>
      <c r="J7" s="12" t="s">
        <v>102</v>
      </c>
    </row>
    <row r="8">
      <c r="A8" s="29">
        <v>5.0</v>
      </c>
      <c r="B8" s="29" t="s">
        <v>103</v>
      </c>
      <c r="C8" s="29">
        <v>1.0</v>
      </c>
      <c r="D8" s="30">
        <v>97.4435195922852</v>
      </c>
      <c r="E8" s="30">
        <v>3.92741847038269</v>
      </c>
      <c r="G8" s="13"/>
      <c r="H8" s="7" t="s">
        <v>10</v>
      </c>
      <c r="I8" s="7" t="s">
        <v>16</v>
      </c>
      <c r="J8" s="7" t="s">
        <v>17</v>
      </c>
    </row>
    <row r="9">
      <c r="A9" s="29">
        <v>6.0</v>
      </c>
      <c r="B9" s="29" t="s">
        <v>104</v>
      </c>
      <c r="C9" s="29">
        <v>1.0</v>
      </c>
      <c r="D9" s="30">
        <v>98.7152938842774</v>
      </c>
      <c r="E9" s="30">
        <v>2.20669054985046</v>
      </c>
    </row>
    <row r="10">
      <c r="A10" s="29">
        <v>7.0</v>
      </c>
      <c r="B10" s="29" t="s">
        <v>105</v>
      </c>
      <c r="C10" s="29">
        <v>1.0</v>
      </c>
      <c r="D10" s="30">
        <v>96.9975128173828</v>
      </c>
      <c r="E10" s="30">
        <v>1.05171036720276</v>
      </c>
    </row>
    <row r="11">
      <c r="A11" s="29">
        <v>8.0</v>
      </c>
      <c r="B11" s="29" t="s">
        <v>106</v>
      </c>
      <c r="C11" s="29">
        <v>1.0</v>
      </c>
      <c r="D11" s="30">
        <v>98.0345306396484</v>
      </c>
      <c r="E11" s="30">
        <v>1.55824041366577</v>
      </c>
    </row>
    <row r="12">
      <c r="A12" s="29">
        <v>9.0</v>
      </c>
      <c r="B12" s="29" t="s">
        <v>107</v>
      </c>
      <c r="C12" s="29">
        <v>1.0</v>
      </c>
      <c r="D12" s="30">
        <v>95.644645690918</v>
      </c>
      <c r="E12" s="30">
        <v>1.45784687995911</v>
      </c>
    </row>
    <row r="13">
      <c r="A13" s="29">
        <v>10.0</v>
      </c>
      <c r="B13" s="29" t="s">
        <v>108</v>
      </c>
      <c r="C13" s="31">
        <v>0.0</v>
      </c>
      <c r="D13" s="30">
        <v>0.0</v>
      </c>
      <c r="E13" s="30">
        <v>1.73119044303894</v>
      </c>
    </row>
    <row r="14">
      <c r="A14" s="29">
        <v>11.0</v>
      </c>
      <c r="B14" s="29" t="s">
        <v>109</v>
      </c>
      <c r="C14" s="29">
        <v>1.0</v>
      </c>
      <c r="D14" s="30">
        <v>95.4497528076172</v>
      </c>
      <c r="E14" s="30">
        <v>1.10776829719543</v>
      </c>
    </row>
    <row r="15">
      <c r="A15" s="29">
        <v>12.0</v>
      </c>
      <c r="B15" s="29" t="s">
        <v>110</v>
      </c>
      <c r="C15" s="29">
        <v>1.0</v>
      </c>
      <c r="D15" s="30">
        <v>96.9152450561523</v>
      </c>
      <c r="E15" s="30">
        <v>1.3718957901001</v>
      </c>
    </row>
    <row r="16">
      <c r="A16" s="29">
        <v>13.0</v>
      </c>
      <c r="B16" s="29" t="s">
        <v>111</v>
      </c>
      <c r="C16" s="29">
        <v>1.0</v>
      </c>
      <c r="D16" s="30">
        <v>98.6351318359375</v>
      </c>
      <c r="E16" s="30">
        <v>1.07573390007019</v>
      </c>
    </row>
    <row r="17">
      <c r="A17" s="29">
        <v>14.0</v>
      </c>
      <c r="B17" s="29" t="s">
        <v>112</v>
      </c>
      <c r="C17" s="29">
        <v>1.0</v>
      </c>
      <c r="D17" s="30">
        <v>98.3667068481445</v>
      </c>
      <c r="E17" s="30">
        <v>0.770593881607056</v>
      </c>
    </row>
    <row r="18">
      <c r="A18" s="29">
        <v>15.0</v>
      </c>
      <c r="B18" s="29" t="s">
        <v>113</v>
      </c>
      <c r="C18" s="29">
        <v>1.0</v>
      </c>
      <c r="D18" s="30">
        <v>99.1959838867188</v>
      </c>
      <c r="E18" s="30">
        <v>0.892853021621704</v>
      </c>
    </row>
    <row r="19">
      <c r="A19" s="29">
        <v>16.0</v>
      </c>
      <c r="B19" s="29" t="s">
        <v>114</v>
      </c>
      <c r="C19" s="29">
        <v>1.0</v>
      </c>
      <c r="D19" s="30">
        <v>98.5532073974609</v>
      </c>
      <c r="E19" s="30">
        <v>1.66470432281494</v>
      </c>
    </row>
    <row r="20">
      <c r="A20" s="29">
        <v>17.0</v>
      </c>
      <c r="B20" s="29" t="s">
        <v>115</v>
      </c>
      <c r="C20" s="29">
        <v>1.0</v>
      </c>
      <c r="D20" s="30">
        <v>99.6493911743164</v>
      </c>
      <c r="E20" s="30">
        <v>1.04899477958679</v>
      </c>
    </row>
    <row r="21">
      <c r="A21" s="29">
        <v>18.0</v>
      </c>
      <c r="B21" s="29" t="s">
        <v>116</v>
      </c>
      <c r="C21" s="29">
        <v>1.0</v>
      </c>
      <c r="D21" s="30">
        <v>99.5794219970703</v>
      </c>
      <c r="E21" s="30">
        <v>1.50313854217529</v>
      </c>
    </row>
    <row r="22">
      <c r="A22" s="29">
        <v>19.0</v>
      </c>
      <c r="B22" s="29" t="s">
        <v>117</v>
      </c>
      <c r="C22" s="31">
        <v>0.0</v>
      </c>
      <c r="D22" s="30">
        <v>0.0</v>
      </c>
      <c r="E22" s="30">
        <v>1.70971512794495</v>
      </c>
    </row>
    <row r="23">
      <c r="A23" s="29">
        <v>20.0</v>
      </c>
      <c r="B23" s="29" t="s">
        <v>118</v>
      </c>
      <c r="C23" s="29">
        <v>1.0</v>
      </c>
      <c r="D23" s="30">
        <v>98.8379287719727</v>
      </c>
      <c r="E23" s="30">
        <v>1.37602949142456</v>
      </c>
    </row>
    <row r="24">
      <c r="A24" s="29">
        <v>21.0</v>
      </c>
      <c r="B24" s="29" t="s">
        <v>119</v>
      </c>
      <c r="C24" s="31">
        <v>0.0</v>
      </c>
      <c r="D24" s="30">
        <v>0.0</v>
      </c>
      <c r="E24" s="30">
        <v>1.44754314422607</v>
      </c>
    </row>
    <row r="25">
      <c r="A25" s="29">
        <v>22.0</v>
      </c>
      <c r="B25" s="29" t="s">
        <v>120</v>
      </c>
      <c r="C25" s="29">
        <v>1.0</v>
      </c>
      <c r="D25" s="30">
        <v>99.9421463012695</v>
      </c>
      <c r="E25" s="30">
        <v>1.32675623893738</v>
      </c>
    </row>
    <row r="26">
      <c r="A26" s="29">
        <v>23.0</v>
      </c>
      <c r="B26" s="29" t="s">
        <v>121</v>
      </c>
      <c r="C26" s="29">
        <v>1.0</v>
      </c>
      <c r="D26" s="30">
        <v>99.939323425293</v>
      </c>
      <c r="E26" s="30">
        <v>1.41282296180725</v>
      </c>
    </row>
    <row r="27">
      <c r="A27" s="29">
        <v>24.0</v>
      </c>
      <c r="B27" s="29" t="s">
        <v>122</v>
      </c>
      <c r="C27" s="31">
        <v>1.0</v>
      </c>
      <c r="D27" s="30">
        <v>99.9699783325195</v>
      </c>
      <c r="E27" s="30">
        <v>1.57456159591675</v>
      </c>
    </row>
    <row r="28">
      <c r="A28" s="29">
        <v>25.0</v>
      </c>
      <c r="B28" s="29" t="s">
        <v>123</v>
      </c>
      <c r="C28" s="29">
        <v>1.0</v>
      </c>
      <c r="D28" s="30">
        <v>93.6454925537109</v>
      </c>
      <c r="E28" s="30">
        <v>1.32828116416931</v>
      </c>
    </row>
    <row r="29">
      <c r="A29" s="29">
        <v>26.0</v>
      </c>
      <c r="B29" s="29" t="s">
        <v>124</v>
      </c>
      <c r="C29" s="31">
        <v>1.0</v>
      </c>
      <c r="D29" s="30">
        <v>93.7575149536133</v>
      </c>
      <c r="E29" s="30">
        <v>0.835433483123779</v>
      </c>
    </row>
    <row r="30">
      <c r="A30" s="29">
        <v>27.0</v>
      </c>
      <c r="B30" s="29" t="s">
        <v>125</v>
      </c>
      <c r="C30" s="29">
        <v>1.0</v>
      </c>
      <c r="D30" s="30">
        <v>99.0125885009766</v>
      </c>
      <c r="E30" s="30">
        <v>1.88073182106018</v>
      </c>
    </row>
    <row r="31">
      <c r="A31" s="29">
        <v>28.0</v>
      </c>
      <c r="B31" s="29" t="s">
        <v>126</v>
      </c>
      <c r="C31" s="31">
        <v>0.0</v>
      </c>
      <c r="D31" s="30">
        <v>0.0</v>
      </c>
      <c r="E31" s="30">
        <v>1.35996580123901</v>
      </c>
    </row>
    <row r="32">
      <c r="A32" s="29">
        <v>29.0</v>
      </c>
      <c r="B32" s="29" t="s">
        <v>127</v>
      </c>
      <c r="C32" s="29">
        <v>1.0</v>
      </c>
      <c r="D32" s="30">
        <v>99.8720092773437</v>
      </c>
      <c r="E32" s="30">
        <v>0.803734064102173</v>
      </c>
    </row>
    <row r="33">
      <c r="A33" s="29">
        <v>30.0</v>
      </c>
      <c r="B33" s="29" t="s">
        <v>128</v>
      </c>
      <c r="C33" s="29">
        <v>1.0</v>
      </c>
      <c r="D33" s="30">
        <v>98.1148071289062</v>
      </c>
      <c r="E33" s="30">
        <v>1.16612815856934</v>
      </c>
    </row>
    <row r="34">
      <c r="A34" s="29">
        <v>31.0</v>
      </c>
      <c r="B34" s="29" t="s">
        <v>129</v>
      </c>
      <c r="C34" s="29">
        <v>1.0</v>
      </c>
      <c r="D34" s="30">
        <v>99.1728439331055</v>
      </c>
      <c r="E34" s="30">
        <v>1.06666254997253</v>
      </c>
    </row>
    <row r="35">
      <c r="A35" s="29">
        <v>32.0</v>
      </c>
      <c r="B35" s="29" t="s">
        <v>130</v>
      </c>
      <c r="C35" s="29">
        <v>1.0</v>
      </c>
      <c r="D35" s="30">
        <v>99.5718231201172</v>
      </c>
      <c r="E35" s="30">
        <v>1.12369108200073</v>
      </c>
    </row>
    <row r="36">
      <c r="A36" s="29">
        <v>33.0</v>
      </c>
      <c r="B36" s="29" t="s">
        <v>131</v>
      </c>
      <c r="C36" s="29">
        <v>1.0</v>
      </c>
      <c r="D36" s="30">
        <v>99.9004058837891</v>
      </c>
      <c r="E36" s="30">
        <v>3.05220103263855</v>
      </c>
    </row>
    <row r="38">
      <c r="E38" s="32">
        <f>AVERAGE(E4:E36)</f>
        <v>1.450864792</v>
      </c>
    </row>
  </sheetData>
  <mergeCells count="4">
    <mergeCell ref="A1:E1"/>
    <mergeCell ref="G3:J4"/>
    <mergeCell ref="I5:J5"/>
    <mergeCell ref="G7:G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132</v>
      </c>
    </row>
    <row r="2">
      <c r="A2" s="29"/>
      <c r="B2" s="29"/>
      <c r="C2" s="29"/>
      <c r="D2" s="29"/>
      <c r="E2" s="29"/>
    </row>
    <row r="3">
      <c r="A3" s="29" t="s">
        <v>51</v>
      </c>
      <c r="B3" s="29" t="s">
        <v>52</v>
      </c>
      <c r="C3" s="29" t="s">
        <v>53</v>
      </c>
      <c r="D3" s="29" t="s">
        <v>54</v>
      </c>
      <c r="E3" s="29" t="s">
        <v>55</v>
      </c>
      <c r="G3" s="17" t="s">
        <v>29</v>
      </c>
      <c r="H3" s="18"/>
      <c r="I3" s="18"/>
      <c r="J3" s="19"/>
    </row>
    <row r="4">
      <c r="A4" s="29">
        <v>1.0</v>
      </c>
      <c r="B4" s="29" t="s">
        <v>133</v>
      </c>
      <c r="C4" s="29">
        <v>0.0</v>
      </c>
      <c r="D4" s="31">
        <v>0.0</v>
      </c>
      <c r="E4" s="31">
        <v>1.89054417610168</v>
      </c>
      <c r="G4" s="20"/>
      <c r="H4" s="21"/>
      <c r="I4" s="21"/>
      <c r="J4" s="22"/>
    </row>
    <row r="5">
      <c r="A5" s="29">
        <v>2.0</v>
      </c>
      <c r="B5" s="29" t="s">
        <v>134</v>
      </c>
      <c r="C5" s="29">
        <v>1.0</v>
      </c>
      <c r="D5" s="31">
        <v>98.5630722045898</v>
      </c>
      <c r="E5" s="31">
        <v>0.887151718139648</v>
      </c>
      <c r="G5" s="7"/>
      <c r="H5" s="7"/>
      <c r="I5" s="2" t="s">
        <v>7</v>
      </c>
      <c r="J5" s="4"/>
    </row>
    <row r="6">
      <c r="A6" s="29">
        <v>3.0</v>
      </c>
      <c r="B6" s="29" t="s">
        <v>135</v>
      </c>
      <c r="C6" s="33">
        <v>1.0</v>
      </c>
      <c r="D6" s="31">
        <v>99.1776809692383</v>
      </c>
      <c r="E6" s="31">
        <v>0.577008247375488</v>
      </c>
      <c r="G6" s="7"/>
      <c r="H6" s="7"/>
      <c r="I6" s="7" t="s">
        <v>9</v>
      </c>
      <c r="J6" s="7" t="s">
        <v>10</v>
      </c>
    </row>
    <row r="7">
      <c r="A7" s="29">
        <v>4.0</v>
      </c>
      <c r="B7" s="29" t="s">
        <v>136</v>
      </c>
      <c r="C7" s="29">
        <v>1.0</v>
      </c>
      <c r="D7" s="31">
        <v>96.4277267456055</v>
      </c>
      <c r="E7" s="31">
        <v>1.71276664733887</v>
      </c>
      <c r="G7" s="11" t="s">
        <v>12</v>
      </c>
      <c r="H7" s="7" t="s">
        <v>9</v>
      </c>
      <c r="I7" s="12" t="s">
        <v>49</v>
      </c>
      <c r="J7" s="12" t="s">
        <v>137</v>
      </c>
    </row>
    <row r="8">
      <c r="A8" s="29">
        <v>5.0</v>
      </c>
      <c r="B8" s="29" t="s">
        <v>138</v>
      </c>
      <c r="C8" s="33">
        <v>1.0</v>
      </c>
      <c r="D8" s="31">
        <v>97.8649978637695</v>
      </c>
      <c r="E8" s="31">
        <v>1.21335911750793</v>
      </c>
      <c r="G8" s="13"/>
      <c r="H8" s="7" t="s">
        <v>10</v>
      </c>
      <c r="I8" s="7" t="s">
        <v>16</v>
      </c>
      <c r="J8" s="7" t="s">
        <v>17</v>
      </c>
    </row>
    <row r="9">
      <c r="A9" s="29">
        <v>6.0</v>
      </c>
      <c r="B9" s="29" t="s">
        <v>139</v>
      </c>
      <c r="C9" s="33">
        <v>0.0</v>
      </c>
      <c r="D9" s="31">
        <v>0.0</v>
      </c>
      <c r="E9" s="31">
        <v>2.03584027290344</v>
      </c>
    </row>
    <row r="10">
      <c r="A10" s="29">
        <v>7.0</v>
      </c>
      <c r="B10" s="29" t="s">
        <v>140</v>
      </c>
      <c r="C10" s="33">
        <v>1.0</v>
      </c>
      <c r="D10" s="31">
        <v>91.5791854858398</v>
      </c>
      <c r="E10" s="31">
        <v>0.978833436965942</v>
      </c>
    </row>
    <row r="11">
      <c r="A11" s="29">
        <v>8.0</v>
      </c>
      <c r="B11" s="29" t="s">
        <v>141</v>
      </c>
      <c r="C11" s="33">
        <v>1.0</v>
      </c>
      <c r="D11" s="31">
        <v>93.97216796875</v>
      </c>
      <c r="E11" s="31">
        <v>1.87136435508728</v>
      </c>
    </row>
    <row r="12">
      <c r="A12" s="29">
        <v>9.0</v>
      </c>
      <c r="B12" s="29" t="s">
        <v>142</v>
      </c>
      <c r="C12" s="29">
        <v>0.0</v>
      </c>
      <c r="D12" s="31">
        <v>0.0</v>
      </c>
      <c r="E12" s="31">
        <v>0.584255218505859</v>
      </c>
    </row>
    <row r="13">
      <c r="A13" s="29">
        <v>10.0</v>
      </c>
      <c r="B13" s="29" t="s">
        <v>143</v>
      </c>
      <c r="C13" s="29">
        <v>0.0</v>
      </c>
      <c r="D13" s="31">
        <v>0.0</v>
      </c>
      <c r="E13" s="31">
        <v>1.55436086654663</v>
      </c>
    </row>
    <row r="14">
      <c r="A14" s="29">
        <v>11.0</v>
      </c>
      <c r="B14" s="29" t="s">
        <v>144</v>
      </c>
      <c r="C14" s="33">
        <v>1.0</v>
      </c>
      <c r="D14" s="31">
        <v>88.1091613769531</v>
      </c>
      <c r="E14" s="31">
        <v>1.17445945739746</v>
      </c>
    </row>
    <row r="15">
      <c r="A15" s="29">
        <v>12.0</v>
      </c>
      <c r="B15" s="29" t="s">
        <v>145</v>
      </c>
      <c r="C15" s="29">
        <v>1.0</v>
      </c>
      <c r="D15" s="31">
        <v>96.7812881469727</v>
      </c>
      <c r="E15" s="31">
        <v>1.17600560188293</v>
      </c>
    </row>
    <row r="16">
      <c r="A16" s="29">
        <v>13.0</v>
      </c>
      <c r="B16" s="29" t="s">
        <v>146</v>
      </c>
      <c r="C16" s="29">
        <v>1.0</v>
      </c>
      <c r="D16" s="31">
        <v>96.1045532226563</v>
      </c>
      <c r="E16" s="31">
        <v>0.950329780578613</v>
      </c>
    </row>
    <row r="17">
      <c r="A17" s="29">
        <v>14.0</v>
      </c>
      <c r="B17" s="29" t="s">
        <v>147</v>
      </c>
      <c r="C17" s="29">
        <v>1.0</v>
      </c>
      <c r="D17" s="31">
        <v>98.556510925293</v>
      </c>
      <c r="E17" s="31">
        <v>1.57943463325501</v>
      </c>
    </row>
    <row r="18">
      <c r="A18" s="29">
        <v>15.0</v>
      </c>
      <c r="B18" s="29" t="s">
        <v>148</v>
      </c>
      <c r="C18" s="29">
        <v>0.0</v>
      </c>
      <c r="D18" s="31">
        <v>0.0</v>
      </c>
      <c r="E18" s="31">
        <v>0.966438055038452</v>
      </c>
    </row>
    <row r="19">
      <c r="A19" s="29">
        <v>16.0</v>
      </c>
      <c r="B19" s="29" t="s">
        <v>149</v>
      </c>
      <c r="C19" s="29">
        <v>1.0</v>
      </c>
      <c r="D19" s="31">
        <v>99.4154434204102</v>
      </c>
      <c r="E19" s="31">
        <v>1.66722846031189</v>
      </c>
    </row>
    <row r="20">
      <c r="A20" s="29">
        <v>17.0</v>
      </c>
      <c r="B20" s="29" t="s">
        <v>150</v>
      </c>
      <c r="C20" s="29">
        <v>0.0</v>
      </c>
      <c r="D20" s="31">
        <v>0.0</v>
      </c>
      <c r="E20" s="31">
        <v>1.57641911506653</v>
      </c>
    </row>
    <row r="21">
      <c r="A21" s="29">
        <v>18.0</v>
      </c>
      <c r="B21" s="29" t="s">
        <v>151</v>
      </c>
      <c r="C21" s="29">
        <v>1.0</v>
      </c>
      <c r="D21" s="31">
        <v>97.5947418212891</v>
      </c>
      <c r="E21" s="31">
        <v>0.927750110626221</v>
      </c>
    </row>
    <row r="22">
      <c r="A22" s="29">
        <v>19.0</v>
      </c>
      <c r="B22" s="29" t="s">
        <v>152</v>
      </c>
      <c r="C22" s="29">
        <v>1.0</v>
      </c>
      <c r="D22" s="31">
        <v>83.2355728149414</v>
      </c>
      <c r="E22" s="31">
        <v>1.16549444198608</v>
      </c>
    </row>
    <row r="23">
      <c r="A23" s="29">
        <v>20.0</v>
      </c>
      <c r="B23" s="29" t="s">
        <v>153</v>
      </c>
      <c r="C23" s="29">
        <v>1.0</v>
      </c>
      <c r="D23" s="31">
        <v>92.0200958251953</v>
      </c>
      <c r="E23" s="31">
        <v>0.526339769363403</v>
      </c>
    </row>
    <row r="24">
      <c r="A24" s="29">
        <v>21.0</v>
      </c>
      <c r="B24" s="29" t="s">
        <v>154</v>
      </c>
      <c r="C24" s="29">
        <v>1.0</v>
      </c>
      <c r="D24" s="31">
        <v>96.2863311767578</v>
      </c>
      <c r="E24" s="31">
        <v>1.16098809242249</v>
      </c>
    </row>
    <row r="25">
      <c r="A25" s="29">
        <v>22.0</v>
      </c>
      <c r="B25" s="29" t="s">
        <v>155</v>
      </c>
      <c r="C25" s="33">
        <v>1.0</v>
      </c>
      <c r="D25" s="31">
        <v>99.1254959106445</v>
      </c>
      <c r="E25" s="31">
        <v>1.59489464759827</v>
      </c>
    </row>
    <row r="26">
      <c r="A26" s="29">
        <v>23.0</v>
      </c>
      <c r="B26" s="29" t="s">
        <v>156</v>
      </c>
      <c r="C26" s="33">
        <v>0.0</v>
      </c>
      <c r="D26" s="31">
        <v>0.0</v>
      </c>
      <c r="E26" s="31">
        <v>1.59488940238953</v>
      </c>
    </row>
    <row r="27">
      <c r="A27" s="29">
        <v>24.0</v>
      </c>
      <c r="B27" s="29" t="s">
        <v>157</v>
      </c>
      <c r="C27" s="33">
        <v>0.0</v>
      </c>
      <c r="D27" s="31">
        <v>0.0</v>
      </c>
      <c r="E27" s="31">
        <v>2.34034776687622</v>
      </c>
    </row>
    <row r="28">
      <c r="A28" s="29">
        <v>25.0</v>
      </c>
      <c r="B28" s="29" t="s">
        <v>158</v>
      </c>
      <c r="C28" s="29">
        <v>1.0</v>
      </c>
      <c r="D28" s="31">
        <v>99.6246795654297</v>
      </c>
      <c r="E28" s="31">
        <v>2.3740873336792</v>
      </c>
    </row>
    <row r="30">
      <c r="E30" s="32">
        <f>AVERAGE(E4:E28)</f>
        <v>1.363223629</v>
      </c>
    </row>
  </sheetData>
  <mergeCells count="4">
    <mergeCell ref="A1:E1"/>
    <mergeCell ref="G3:J4"/>
    <mergeCell ref="I5:J5"/>
    <mergeCell ref="G7:G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159</v>
      </c>
    </row>
    <row r="3">
      <c r="A3" s="29" t="s">
        <v>51</v>
      </c>
      <c r="B3" s="29" t="s">
        <v>52</v>
      </c>
      <c r="C3" s="29" t="s">
        <v>53</v>
      </c>
      <c r="D3" s="29" t="s">
        <v>54</v>
      </c>
      <c r="E3" s="29" t="s">
        <v>55</v>
      </c>
      <c r="G3" s="17" t="s">
        <v>35</v>
      </c>
      <c r="H3" s="18"/>
      <c r="I3" s="18"/>
      <c r="J3" s="19"/>
    </row>
    <row r="4">
      <c r="A4" s="29">
        <v>1.0</v>
      </c>
      <c r="B4" s="29" t="s">
        <v>160</v>
      </c>
      <c r="C4" s="29">
        <v>1.0</v>
      </c>
      <c r="D4" s="30">
        <v>99.3767623901367</v>
      </c>
      <c r="E4" s="30">
        <v>1.72242593765259</v>
      </c>
      <c r="G4" s="20"/>
      <c r="H4" s="21"/>
      <c r="I4" s="21"/>
      <c r="J4" s="22"/>
    </row>
    <row r="5">
      <c r="A5" s="29">
        <v>3.0</v>
      </c>
      <c r="B5" s="29" t="s">
        <v>161</v>
      </c>
      <c r="C5" s="29">
        <v>1.0</v>
      </c>
      <c r="D5" s="30">
        <v>97.2591934204102</v>
      </c>
      <c r="E5" s="30">
        <v>1.07752013206482</v>
      </c>
      <c r="G5" s="7"/>
      <c r="H5" s="7"/>
      <c r="I5" s="2" t="s">
        <v>7</v>
      </c>
      <c r="J5" s="4"/>
    </row>
    <row r="6">
      <c r="A6" s="29">
        <v>4.0</v>
      </c>
      <c r="B6" s="29" t="s">
        <v>162</v>
      </c>
      <c r="C6" s="29">
        <v>1.0</v>
      </c>
      <c r="D6" s="30">
        <v>99.9150466918945</v>
      </c>
      <c r="E6" s="30">
        <v>1.11452031135559</v>
      </c>
      <c r="G6" s="7"/>
      <c r="H6" s="7"/>
      <c r="I6" s="7" t="s">
        <v>9</v>
      </c>
      <c r="J6" s="7" t="s">
        <v>10</v>
      </c>
    </row>
    <row r="7">
      <c r="A7" s="29">
        <v>5.0</v>
      </c>
      <c r="B7" s="29" t="s">
        <v>163</v>
      </c>
      <c r="C7" s="29">
        <v>1.0</v>
      </c>
      <c r="D7" s="30">
        <v>84.2808380126953</v>
      </c>
      <c r="E7" s="30">
        <v>2.2996335029602</v>
      </c>
      <c r="G7" s="11" t="s">
        <v>12</v>
      </c>
      <c r="H7" s="7" t="s">
        <v>9</v>
      </c>
      <c r="I7" s="12" t="s">
        <v>36</v>
      </c>
      <c r="J7" s="12" t="s">
        <v>37</v>
      </c>
    </row>
    <row r="8">
      <c r="A8" s="29">
        <v>6.0</v>
      </c>
      <c r="B8" s="29" t="s">
        <v>164</v>
      </c>
      <c r="C8" s="29">
        <v>1.0</v>
      </c>
      <c r="D8" s="30">
        <v>99.8324508666992</v>
      </c>
      <c r="E8" s="30">
        <v>1.38901734352112</v>
      </c>
      <c r="G8" s="13"/>
      <c r="H8" s="7" t="s">
        <v>10</v>
      </c>
      <c r="I8" s="7" t="s">
        <v>16</v>
      </c>
      <c r="J8" s="7" t="s">
        <v>17</v>
      </c>
    </row>
    <row r="9">
      <c r="A9" s="29">
        <v>7.0</v>
      </c>
      <c r="B9" s="29" t="s">
        <v>165</v>
      </c>
      <c r="C9" s="29">
        <v>1.0</v>
      </c>
      <c r="D9" s="30">
        <v>99.4561996459961</v>
      </c>
      <c r="E9" s="30">
        <v>1.76613759994507</v>
      </c>
    </row>
    <row r="10">
      <c r="A10" s="29">
        <v>8.0</v>
      </c>
      <c r="B10" s="29" t="s">
        <v>166</v>
      </c>
      <c r="C10" s="29">
        <v>1.0</v>
      </c>
      <c r="D10" s="30">
        <v>99.6198959350586</v>
      </c>
      <c r="E10" s="30">
        <v>1.15890502929688</v>
      </c>
    </row>
    <row r="11">
      <c r="A11" s="29">
        <v>9.0</v>
      </c>
      <c r="B11" s="29" t="s">
        <v>167</v>
      </c>
      <c r="C11" s="31">
        <v>0.0</v>
      </c>
      <c r="D11" s="30">
        <v>99.6975708007813</v>
      </c>
      <c r="E11" s="30">
        <v>1.11151504516602</v>
      </c>
    </row>
    <row r="12">
      <c r="A12" s="29">
        <v>10.0</v>
      </c>
      <c r="B12" s="29" t="s">
        <v>168</v>
      </c>
      <c r="C12" s="29">
        <v>1.0</v>
      </c>
      <c r="D12" s="30">
        <v>99.4169464111328</v>
      </c>
      <c r="E12" s="30">
        <v>1.52531552314758</v>
      </c>
    </row>
    <row r="13">
      <c r="A13" s="29">
        <v>11.0</v>
      </c>
      <c r="B13" s="29" t="s">
        <v>169</v>
      </c>
      <c r="C13" s="29">
        <v>1.0</v>
      </c>
      <c r="D13" s="30">
        <v>99.9572067260742</v>
      </c>
      <c r="E13" s="30">
        <v>1.52948760986328</v>
      </c>
    </row>
    <row r="14">
      <c r="A14" s="29">
        <v>12.0</v>
      </c>
      <c r="B14" s="29" t="s">
        <v>170</v>
      </c>
      <c r="C14" s="31">
        <v>1.0</v>
      </c>
      <c r="D14" s="30">
        <v>97.2139205932617</v>
      </c>
      <c r="E14" s="30">
        <v>1.39090609550476</v>
      </c>
    </row>
    <row r="15">
      <c r="A15" s="29">
        <v>13.0</v>
      </c>
      <c r="B15" s="29" t="s">
        <v>171</v>
      </c>
      <c r="C15" s="29">
        <v>1.0</v>
      </c>
      <c r="D15" s="30">
        <v>99.8717041015625</v>
      </c>
      <c r="E15" s="30">
        <v>2.08098196983337</v>
      </c>
    </row>
    <row r="16">
      <c r="A16" s="29">
        <v>14.0</v>
      </c>
      <c r="B16" s="29" t="s">
        <v>172</v>
      </c>
      <c r="C16" s="29">
        <v>1.0</v>
      </c>
      <c r="D16" s="30">
        <v>99.8652801513672</v>
      </c>
      <c r="E16" s="30">
        <v>1.46356582641602</v>
      </c>
    </row>
    <row r="17">
      <c r="A17" s="29">
        <v>15.0</v>
      </c>
      <c r="B17" s="29" t="s">
        <v>173</v>
      </c>
      <c r="C17" s="29">
        <v>1.0</v>
      </c>
      <c r="D17" s="30">
        <v>99.2623901367188</v>
      </c>
      <c r="E17" s="30">
        <v>2.15230917930603</v>
      </c>
    </row>
    <row r="18">
      <c r="A18" s="29">
        <v>16.0</v>
      </c>
      <c r="B18" s="29" t="s">
        <v>174</v>
      </c>
      <c r="C18" s="31">
        <v>0.0</v>
      </c>
      <c r="D18" s="30">
        <v>92.630615234375</v>
      </c>
      <c r="E18" s="30">
        <v>0.646056413650513</v>
      </c>
    </row>
    <row r="19">
      <c r="A19" s="29">
        <v>17.0</v>
      </c>
      <c r="B19" s="29" t="s">
        <v>175</v>
      </c>
      <c r="C19" s="31">
        <v>1.0</v>
      </c>
      <c r="D19" s="30">
        <v>99.2580718994141</v>
      </c>
      <c r="E19" s="30">
        <v>1.19052505493164</v>
      </c>
    </row>
    <row r="20">
      <c r="A20" s="29">
        <v>18.0</v>
      </c>
      <c r="B20" s="29" t="s">
        <v>176</v>
      </c>
      <c r="C20" s="29">
        <v>1.0</v>
      </c>
      <c r="D20" s="30">
        <v>99.4106597900391</v>
      </c>
      <c r="E20" s="30">
        <v>1.83447742462158</v>
      </c>
    </row>
    <row r="21">
      <c r="A21" s="29">
        <v>19.0</v>
      </c>
      <c r="B21" s="29" t="s">
        <v>177</v>
      </c>
      <c r="C21" s="29">
        <v>1.0</v>
      </c>
      <c r="D21" s="30">
        <v>94.3699188232422</v>
      </c>
      <c r="E21" s="30">
        <v>1.803382396698</v>
      </c>
    </row>
    <row r="22">
      <c r="A22" s="29">
        <v>20.0</v>
      </c>
      <c r="B22" s="29" t="s">
        <v>178</v>
      </c>
      <c r="C22" s="29">
        <v>1.0</v>
      </c>
      <c r="D22" s="30">
        <v>99.5173797607422</v>
      </c>
      <c r="E22" s="30">
        <v>1.45328545570374</v>
      </c>
    </row>
    <row r="23">
      <c r="A23" s="29">
        <v>21.0</v>
      </c>
      <c r="B23" s="29" t="s">
        <v>179</v>
      </c>
      <c r="C23" s="31">
        <v>1.0</v>
      </c>
      <c r="D23" s="30">
        <v>95.2433547973633</v>
      </c>
      <c r="E23" s="30">
        <v>1.39559030532837</v>
      </c>
    </row>
    <row r="25">
      <c r="E25" s="32">
        <f>AVERAGE(E4:E23)</f>
        <v>1.505277908</v>
      </c>
    </row>
  </sheetData>
  <mergeCells count="4">
    <mergeCell ref="A1:E1"/>
    <mergeCell ref="G3:J4"/>
    <mergeCell ref="I5:J5"/>
    <mergeCell ref="G7:G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43"/>
    <col customWidth="1" min="8" max="8" width="24.14"/>
  </cols>
  <sheetData>
    <row r="1">
      <c r="A1" s="28" t="s">
        <v>180</v>
      </c>
    </row>
    <row r="3">
      <c r="A3" s="29" t="s">
        <v>51</v>
      </c>
      <c r="B3" s="29" t="s">
        <v>52</v>
      </c>
      <c r="C3" s="29" t="s">
        <v>53</v>
      </c>
      <c r="D3" s="29" t="s">
        <v>54</v>
      </c>
      <c r="E3" s="29" t="s">
        <v>55</v>
      </c>
      <c r="F3" s="34" t="s">
        <v>181</v>
      </c>
      <c r="G3" s="30" t="s">
        <v>53</v>
      </c>
      <c r="H3" s="34" t="s">
        <v>182</v>
      </c>
      <c r="I3" s="17" t="s">
        <v>38</v>
      </c>
      <c r="J3" s="18"/>
      <c r="K3" s="18"/>
      <c r="L3" s="19"/>
    </row>
    <row r="4">
      <c r="A4" s="29">
        <v>1.0</v>
      </c>
      <c r="B4" s="29" t="s">
        <v>183</v>
      </c>
      <c r="C4" s="29">
        <v>1.0</v>
      </c>
      <c r="D4" s="30">
        <v>99.9857635498047</v>
      </c>
      <c r="E4" s="30">
        <v>4.38743805885315</v>
      </c>
      <c r="F4" s="30">
        <v>3.68974089622498</v>
      </c>
      <c r="G4" s="30">
        <v>1.0</v>
      </c>
      <c r="H4" s="34">
        <v>1.0</v>
      </c>
      <c r="I4" s="20"/>
      <c r="J4" s="21"/>
      <c r="K4" s="21"/>
      <c r="L4" s="22"/>
    </row>
    <row r="5">
      <c r="A5" s="29">
        <v>2.0</v>
      </c>
      <c r="B5" s="29" t="s">
        <v>184</v>
      </c>
      <c r="C5" s="29">
        <v>1.0</v>
      </c>
      <c r="D5" s="30">
        <v>99.8488388061523</v>
      </c>
      <c r="E5" s="30">
        <v>2.59631586074829</v>
      </c>
      <c r="F5" s="30">
        <v>1.85306406021118</v>
      </c>
      <c r="G5" s="30">
        <v>1.0</v>
      </c>
      <c r="H5" s="34">
        <v>1.0</v>
      </c>
      <c r="I5" s="7"/>
      <c r="J5" s="7"/>
      <c r="K5" s="2" t="s">
        <v>7</v>
      </c>
      <c r="L5" s="4"/>
    </row>
    <row r="6">
      <c r="A6" s="29">
        <v>3.0</v>
      </c>
      <c r="B6" s="29" t="s">
        <v>185</v>
      </c>
      <c r="C6" s="31">
        <v>1.0</v>
      </c>
      <c r="D6" s="30">
        <v>98.8501892089844</v>
      </c>
      <c r="E6" s="30">
        <v>4.75485324859619</v>
      </c>
      <c r="F6" s="30">
        <v>1.18335914611816</v>
      </c>
      <c r="G6" s="30">
        <v>1.0</v>
      </c>
      <c r="H6" s="34">
        <v>1.0</v>
      </c>
      <c r="I6" s="7"/>
      <c r="J6" s="7"/>
      <c r="K6" s="7" t="s">
        <v>9</v>
      </c>
      <c r="L6" s="7" t="s">
        <v>10</v>
      </c>
    </row>
    <row r="7">
      <c r="A7" s="29">
        <v>4.0</v>
      </c>
      <c r="B7" s="29" t="s">
        <v>186</v>
      </c>
      <c r="C7" s="29">
        <v>1.0</v>
      </c>
      <c r="D7" s="30">
        <v>95.9179306030273</v>
      </c>
      <c r="E7" s="30">
        <v>3.66019082069397</v>
      </c>
      <c r="F7" s="30">
        <v>1.74524641036987</v>
      </c>
      <c r="G7" s="30">
        <v>1.0</v>
      </c>
      <c r="H7" s="34">
        <v>1.0</v>
      </c>
      <c r="I7" s="11" t="s">
        <v>12</v>
      </c>
      <c r="J7" s="7" t="s">
        <v>9</v>
      </c>
      <c r="K7" s="12" t="s">
        <v>187</v>
      </c>
      <c r="L7" s="12" t="s">
        <v>14</v>
      </c>
    </row>
    <row r="8">
      <c r="A8" s="29">
        <v>5.0</v>
      </c>
      <c r="B8" s="29" t="s">
        <v>188</v>
      </c>
      <c r="C8" s="29">
        <v>1.0</v>
      </c>
      <c r="D8" s="30">
        <v>99.3473358154297</v>
      </c>
      <c r="E8" s="30">
        <v>3.61498522758484</v>
      </c>
      <c r="F8" s="30">
        <v>2.7916054725647</v>
      </c>
      <c r="G8" s="30">
        <v>1.0</v>
      </c>
      <c r="H8" s="34">
        <v>1.0</v>
      </c>
      <c r="I8" s="13"/>
      <c r="J8" s="7" t="s">
        <v>10</v>
      </c>
      <c r="K8" s="7" t="s">
        <v>16</v>
      </c>
      <c r="L8" s="7" t="s">
        <v>17</v>
      </c>
    </row>
    <row r="9">
      <c r="A9" s="29">
        <v>6.0</v>
      </c>
      <c r="B9" s="29" t="s">
        <v>189</v>
      </c>
      <c r="C9" s="31">
        <v>1.0</v>
      </c>
      <c r="D9" s="30">
        <v>99.7523498535156</v>
      </c>
      <c r="E9" s="30">
        <v>2.62238168716431</v>
      </c>
      <c r="F9" s="30">
        <v>5.61966180801392</v>
      </c>
      <c r="G9" s="30">
        <v>1.0</v>
      </c>
      <c r="H9" s="34">
        <v>1.0</v>
      </c>
    </row>
    <row r="10">
      <c r="A10" s="29">
        <v>7.0</v>
      </c>
      <c r="B10" s="29" t="s">
        <v>190</v>
      </c>
      <c r="C10" s="29">
        <v>1.0</v>
      </c>
      <c r="D10" s="30">
        <v>99.5942306518555</v>
      </c>
      <c r="E10" s="30">
        <v>7.00015783309937</v>
      </c>
      <c r="F10" s="30">
        <v>2.31219077110291</v>
      </c>
      <c r="G10" s="30">
        <v>1.0</v>
      </c>
      <c r="H10" s="34">
        <v>1.0</v>
      </c>
    </row>
    <row r="11">
      <c r="A11" s="29">
        <v>8.0</v>
      </c>
      <c r="B11" s="29" t="s">
        <v>191</v>
      </c>
      <c r="C11" s="29">
        <v>1.0</v>
      </c>
      <c r="D11" s="30">
        <v>99.2333450317383</v>
      </c>
      <c r="E11" s="30">
        <v>5.38804697990418</v>
      </c>
      <c r="F11" s="30">
        <v>1.63861298561096</v>
      </c>
      <c r="G11" s="30">
        <v>1.0</v>
      </c>
      <c r="H11" s="34">
        <v>1.0</v>
      </c>
    </row>
    <row r="12">
      <c r="A12" s="29">
        <v>9.0</v>
      </c>
      <c r="B12" s="29" t="s">
        <v>192</v>
      </c>
      <c r="C12" s="31">
        <v>1.0</v>
      </c>
      <c r="D12" s="30">
        <v>99.3763198852539</v>
      </c>
      <c r="E12" s="30">
        <v>3.94785714149475</v>
      </c>
      <c r="F12" s="30">
        <v>1.81498599052429</v>
      </c>
      <c r="G12" s="30">
        <v>1.0</v>
      </c>
      <c r="H12" s="34">
        <v>1.0</v>
      </c>
    </row>
    <row r="13">
      <c r="A13" s="29">
        <v>10.0</v>
      </c>
      <c r="B13" s="29" t="s">
        <v>193</v>
      </c>
      <c r="C13" s="31">
        <v>1.0</v>
      </c>
      <c r="D13" s="30">
        <v>99.6262512207031</v>
      </c>
      <c r="E13" s="30">
        <v>2.5745952129364</v>
      </c>
      <c r="F13" s="30">
        <v>2.78216671943665</v>
      </c>
      <c r="G13" s="30">
        <v>1.0</v>
      </c>
      <c r="H13" s="34">
        <v>1.0</v>
      </c>
    </row>
    <row r="14">
      <c r="A14" s="29">
        <v>11.0</v>
      </c>
      <c r="B14" s="29" t="s">
        <v>194</v>
      </c>
      <c r="C14" s="29">
        <v>1.0</v>
      </c>
      <c r="D14" s="30">
        <v>99.5987167358399</v>
      </c>
      <c r="E14" s="30">
        <v>3.20242118835449</v>
      </c>
      <c r="F14" s="30">
        <v>1.15222263336182</v>
      </c>
      <c r="G14" s="30">
        <v>1.0</v>
      </c>
      <c r="H14" s="34">
        <v>1.0</v>
      </c>
    </row>
    <row r="15">
      <c r="A15" s="29">
        <v>12.0</v>
      </c>
      <c r="B15" s="29" t="s">
        <v>195</v>
      </c>
      <c r="C15" s="31">
        <v>1.0</v>
      </c>
      <c r="D15" s="30">
        <v>93.7547836303711</v>
      </c>
      <c r="E15" s="30">
        <v>4.1090292930603</v>
      </c>
      <c r="F15" s="30">
        <v>1.27808594703674</v>
      </c>
      <c r="G15" s="30">
        <v>1.0</v>
      </c>
      <c r="H15" s="34">
        <v>1.0</v>
      </c>
    </row>
    <row r="16">
      <c r="A16" s="29">
        <v>13.0</v>
      </c>
      <c r="B16" s="29" t="s">
        <v>196</v>
      </c>
      <c r="C16" s="29">
        <v>1.0</v>
      </c>
      <c r="D16" s="30">
        <v>98.7294158935547</v>
      </c>
      <c r="E16" s="30">
        <v>4.01511812210083</v>
      </c>
      <c r="F16" s="30">
        <v>1.64514756202698</v>
      </c>
      <c r="G16" s="30">
        <v>1.0</v>
      </c>
      <c r="H16" s="34">
        <v>1.0</v>
      </c>
    </row>
    <row r="17">
      <c r="A17" s="29">
        <v>14.0</v>
      </c>
      <c r="B17" s="29" t="s">
        <v>197</v>
      </c>
      <c r="C17" s="31">
        <v>1.0</v>
      </c>
      <c r="D17" s="30">
        <v>96.6681671142578</v>
      </c>
      <c r="E17" s="30">
        <v>3.54848837852478</v>
      </c>
      <c r="F17" s="30">
        <v>1.07765293121338</v>
      </c>
      <c r="G17" s="30">
        <v>1.0</v>
      </c>
      <c r="H17" s="34">
        <v>1.0</v>
      </c>
    </row>
    <row r="18">
      <c r="A18" s="29">
        <v>15.0</v>
      </c>
      <c r="B18" s="29" t="s">
        <v>198</v>
      </c>
      <c r="C18" s="29">
        <v>1.0</v>
      </c>
      <c r="D18" s="30">
        <v>98.3530960083008</v>
      </c>
      <c r="E18" s="30">
        <v>3.13962626457214</v>
      </c>
      <c r="F18" s="30">
        <v>2.49829840660095</v>
      </c>
      <c r="G18" s="30">
        <v>1.0</v>
      </c>
      <c r="H18" s="34">
        <v>1.0</v>
      </c>
    </row>
    <row r="19">
      <c r="A19" s="29">
        <v>16.0</v>
      </c>
      <c r="B19" s="29" t="s">
        <v>199</v>
      </c>
      <c r="C19" s="29">
        <v>1.0</v>
      </c>
      <c r="D19" s="30">
        <v>99.9489517211914</v>
      </c>
      <c r="E19" s="30">
        <v>3.56245684623718</v>
      </c>
      <c r="F19" s="30">
        <v>1.97061824798584</v>
      </c>
      <c r="G19" s="30">
        <v>0.0</v>
      </c>
      <c r="H19" s="34">
        <v>1.0</v>
      </c>
    </row>
    <row r="20">
      <c r="A20" s="29">
        <v>17.0</v>
      </c>
      <c r="B20" s="29" t="s">
        <v>200</v>
      </c>
      <c r="C20" s="31">
        <v>1.0</v>
      </c>
      <c r="D20" s="30">
        <v>99.6117324829102</v>
      </c>
      <c r="E20" s="30">
        <v>3.26221537590027</v>
      </c>
      <c r="F20" s="30">
        <v>1.22847771644592</v>
      </c>
      <c r="G20" s="30">
        <v>1.0</v>
      </c>
      <c r="H20" s="34">
        <v>1.0</v>
      </c>
    </row>
    <row r="21">
      <c r="A21" s="29">
        <v>18.0</v>
      </c>
      <c r="B21" s="29" t="s">
        <v>201</v>
      </c>
      <c r="C21" s="29">
        <v>1.0</v>
      </c>
      <c r="D21" s="30">
        <v>99.9887237548828</v>
      </c>
      <c r="E21" s="30">
        <v>3.27686715126038</v>
      </c>
      <c r="F21" s="30">
        <v>1.85660696029663</v>
      </c>
      <c r="G21" s="30">
        <v>1.0</v>
      </c>
      <c r="H21" s="34">
        <v>1.0</v>
      </c>
    </row>
    <row r="22">
      <c r="A22" s="29">
        <v>19.0</v>
      </c>
      <c r="B22" s="29" t="s">
        <v>202</v>
      </c>
      <c r="C22" s="31">
        <v>1.0</v>
      </c>
      <c r="D22" s="30">
        <v>98.8160400390625</v>
      </c>
      <c r="E22" s="30">
        <v>3.25286817550659</v>
      </c>
      <c r="F22" s="30">
        <v>1.97651672363281</v>
      </c>
      <c r="G22" s="30">
        <v>1.0</v>
      </c>
      <c r="H22" s="34">
        <v>1.0</v>
      </c>
    </row>
    <row r="23">
      <c r="A23" s="29">
        <v>20.0</v>
      </c>
      <c r="B23" s="29" t="s">
        <v>203</v>
      </c>
      <c r="C23" s="29">
        <v>1.0</v>
      </c>
      <c r="D23" s="30">
        <v>99.1159820556641</v>
      </c>
      <c r="E23" s="30">
        <v>3.69008326530457</v>
      </c>
      <c r="F23" s="30">
        <v>1.84655523300171</v>
      </c>
      <c r="G23" s="30">
        <v>1.0</v>
      </c>
      <c r="H23" s="34">
        <v>1.0</v>
      </c>
    </row>
    <row r="24">
      <c r="A24" s="29">
        <v>21.0</v>
      </c>
      <c r="B24" s="29" t="s">
        <v>204</v>
      </c>
      <c r="C24" s="31">
        <v>1.0</v>
      </c>
      <c r="D24" s="30">
        <v>99.1316604614258</v>
      </c>
      <c r="E24" s="30">
        <v>3.28390145301819</v>
      </c>
      <c r="F24" s="30">
        <v>1.50786662101746</v>
      </c>
      <c r="G24" s="30">
        <v>1.0</v>
      </c>
      <c r="H24" s="34">
        <v>1.0</v>
      </c>
    </row>
    <row r="25">
      <c r="A25" s="29">
        <v>22.0</v>
      </c>
      <c r="B25" s="29" t="s">
        <v>205</v>
      </c>
      <c r="C25" s="31">
        <v>1.0</v>
      </c>
      <c r="D25" s="30">
        <v>99.3340835571289</v>
      </c>
      <c r="E25" s="30">
        <v>3.45758676528931</v>
      </c>
      <c r="F25" s="30">
        <v>1.97371625900269</v>
      </c>
      <c r="G25" s="30">
        <v>1.0</v>
      </c>
      <c r="H25" s="34">
        <v>1.0</v>
      </c>
    </row>
    <row r="26">
      <c r="A26" s="29">
        <v>23.0</v>
      </c>
      <c r="B26" s="29" t="s">
        <v>206</v>
      </c>
      <c r="C26" s="29">
        <v>1.0</v>
      </c>
      <c r="D26" s="30">
        <v>99.7256469726563</v>
      </c>
      <c r="E26" s="30">
        <v>3.26871562004089</v>
      </c>
      <c r="F26" s="30">
        <v>2.509925365448</v>
      </c>
      <c r="G26" s="30">
        <v>1.0</v>
      </c>
      <c r="H26" s="34">
        <v>1.0</v>
      </c>
    </row>
    <row r="27">
      <c r="A27" s="29">
        <v>24.0</v>
      </c>
      <c r="B27" s="29" t="s">
        <v>207</v>
      </c>
      <c r="C27" s="29">
        <v>1.0</v>
      </c>
      <c r="D27" s="30">
        <v>97.2911605834961</v>
      </c>
      <c r="E27" s="30">
        <v>2.98269367218018</v>
      </c>
      <c r="F27" s="30">
        <v>1.85756063461304</v>
      </c>
      <c r="G27" s="30">
        <v>1.0</v>
      </c>
      <c r="H27" s="34">
        <v>1.0</v>
      </c>
    </row>
    <row r="28">
      <c r="A28" s="29">
        <v>25.0</v>
      </c>
      <c r="B28" s="29" t="s">
        <v>208</v>
      </c>
      <c r="C28" s="31">
        <v>1.0</v>
      </c>
      <c r="D28" s="30">
        <v>96.4851303100586</v>
      </c>
      <c r="E28" s="30">
        <v>3.58691883087158</v>
      </c>
      <c r="F28" s="30">
        <v>0.758755683898926</v>
      </c>
      <c r="G28" s="30">
        <v>1.0</v>
      </c>
      <c r="H28" s="34">
        <v>1.0</v>
      </c>
    </row>
    <row r="29">
      <c r="A29" s="29">
        <v>26.0</v>
      </c>
      <c r="B29" s="29" t="s">
        <v>209</v>
      </c>
      <c r="C29" s="29">
        <v>1.0</v>
      </c>
      <c r="D29" s="30">
        <v>97.5695724487305</v>
      </c>
      <c r="E29" s="30">
        <v>3.71640229225159</v>
      </c>
      <c r="F29" s="30">
        <v>3.46774935722351</v>
      </c>
      <c r="G29" s="30">
        <v>1.0</v>
      </c>
      <c r="H29" s="34">
        <v>1.0</v>
      </c>
    </row>
    <row r="30">
      <c r="A30" s="29">
        <v>27.0</v>
      </c>
      <c r="B30" s="29" t="s">
        <v>210</v>
      </c>
      <c r="C30" s="29">
        <v>1.0</v>
      </c>
      <c r="D30" s="30">
        <v>98.2910079956055</v>
      </c>
      <c r="E30" s="30">
        <v>2.89397144317627</v>
      </c>
      <c r="F30" s="30">
        <v>1.68197751045227</v>
      </c>
      <c r="G30" s="30">
        <v>1.0</v>
      </c>
      <c r="H30" s="34">
        <v>1.0</v>
      </c>
    </row>
    <row r="31">
      <c r="A31" s="29">
        <v>28.0</v>
      </c>
      <c r="B31" s="29" t="s">
        <v>211</v>
      </c>
      <c r="C31" s="31">
        <v>1.0</v>
      </c>
      <c r="D31" s="30">
        <v>99.6913528442383</v>
      </c>
      <c r="E31" s="30">
        <v>3.06242513656616</v>
      </c>
      <c r="F31" s="30">
        <v>1.51844620704651</v>
      </c>
      <c r="G31" s="30">
        <v>1.0</v>
      </c>
      <c r="H31" s="34">
        <v>1.0</v>
      </c>
    </row>
    <row r="32">
      <c r="A32" s="29">
        <v>29.0</v>
      </c>
      <c r="B32" s="29" t="s">
        <v>212</v>
      </c>
      <c r="C32" s="31">
        <v>1.0</v>
      </c>
      <c r="D32" s="30">
        <v>99.5127944946289</v>
      </c>
      <c r="E32" s="30">
        <v>3.18298029899597</v>
      </c>
      <c r="F32" s="30" t="s">
        <v>213</v>
      </c>
      <c r="G32" s="30" t="s">
        <v>213</v>
      </c>
      <c r="H32" s="34">
        <v>1.0</v>
      </c>
    </row>
    <row r="33">
      <c r="A33" s="29">
        <v>30.0</v>
      </c>
      <c r="B33" s="29" t="s">
        <v>214</v>
      </c>
      <c r="C33" s="31">
        <v>1.0</v>
      </c>
      <c r="D33" s="30">
        <v>99.9595794677734</v>
      </c>
      <c r="E33" s="30">
        <v>3.54653239250183</v>
      </c>
      <c r="F33" s="30" t="s">
        <v>213</v>
      </c>
      <c r="G33" s="30" t="s">
        <v>213</v>
      </c>
      <c r="H33" s="34">
        <v>1.0</v>
      </c>
    </row>
    <row r="34">
      <c r="A34" s="29">
        <v>31.0</v>
      </c>
      <c r="B34" s="29" t="s">
        <v>215</v>
      </c>
      <c r="C34" s="31">
        <v>1.0</v>
      </c>
      <c r="D34" s="30">
        <v>99.7343063354492</v>
      </c>
      <c r="E34" s="30">
        <v>2.28798365592957</v>
      </c>
      <c r="F34" s="30" t="s">
        <v>213</v>
      </c>
      <c r="G34" s="30" t="s">
        <v>213</v>
      </c>
      <c r="H34" s="34">
        <v>1.0</v>
      </c>
    </row>
    <row r="35">
      <c r="A35" s="29">
        <v>32.0</v>
      </c>
      <c r="B35" s="29" t="s">
        <v>216</v>
      </c>
      <c r="C35" s="29">
        <v>1.0</v>
      </c>
      <c r="D35" s="30">
        <v>98.2419662475586</v>
      </c>
      <c r="E35" s="30">
        <v>3.00086808204651</v>
      </c>
      <c r="F35" s="30" t="s">
        <v>213</v>
      </c>
      <c r="G35" s="30" t="s">
        <v>213</v>
      </c>
      <c r="H35" s="34">
        <v>1.0</v>
      </c>
    </row>
    <row r="36">
      <c r="A36" s="29">
        <v>33.0</v>
      </c>
      <c r="B36" s="29" t="s">
        <v>217</v>
      </c>
      <c r="C36" s="31">
        <v>1.0</v>
      </c>
      <c r="D36" s="30">
        <v>97.440788269043</v>
      </c>
      <c r="E36" s="30">
        <v>3.77818632125854</v>
      </c>
      <c r="F36" s="30" t="s">
        <v>213</v>
      </c>
      <c r="G36" s="30" t="s">
        <v>213</v>
      </c>
      <c r="H36" s="34">
        <v>1.0</v>
      </c>
    </row>
    <row r="37">
      <c r="A37" s="29">
        <v>34.0</v>
      </c>
      <c r="B37" s="29" t="s">
        <v>218</v>
      </c>
      <c r="C37" s="31">
        <v>1.0</v>
      </c>
      <c r="D37" s="30">
        <v>97.6733779907227</v>
      </c>
      <c r="E37" s="30">
        <v>3.87253260612488</v>
      </c>
      <c r="F37" s="30" t="s">
        <v>213</v>
      </c>
      <c r="G37" s="30" t="s">
        <v>213</v>
      </c>
      <c r="H37" s="34">
        <v>1.0</v>
      </c>
    </row>
    <row r="38">
      <c r="A38" s="29">
        <v>35.0</v>
      </c>
      <c r="B38" s="29" t="s">
        <v>219</v>
      </c>
      <c r="C38" s="31">
        <v>1.0</v>
      </c>
      <c r="D38" s="30">
        <v>89.6715850830078</v>
      </c>
      <c r="E38" s="30">
        <v>3.51159238815308</v>
      </c>
      <c r="F38" s="30" t="s">
        <v>213</v>
      </c>
      <c r="G38" s="30" t="s">
        <v>213</v>
      </c>
      <c r="H38" s="34">
        <v>1.0</v>
      </c>
    </row>
    <row r="39">
      <c r="A39" s="29">
        <v>36.0</v>
      </c>
      <c r="B39" s="29" t="s">
        <v>220</v>
      </c>
      <c r="C39" s="31">
        <v>1.0</v>
      </c>
      <c r="D39" s="30">
        <v>98.8311386108398</v>
      </c>
      <c r="E39" s="30">
        <v>5.80158138275147</v>
      </c>
      <c r="F39" s="30" t="s">
        <v>213</v>
      </c>
      <c r="G39" s="30" t="s">
        <v>213</v>
      </c>
      <c r="H39" s="34">
        <v>1.0</v>
      </c>
    </row>
    <row r="40">
      <c r="A40" s="29">
        <v>37.0</v>
      </c>
      <c r="B40" s="29" t="s">
        <v>221</v>
      </c>
      <c r="C40" s="29">
        <v>1.0</v>
      </c>
      <c r="D40" s="30">
        <v>99.1971054077149</v>
      </c>
      <c r="E40" s="30">
        <v>3.39394998550415</v>
      </c>
      <c r="F40" s="30" t="s">
        <v>213</v>
      </c>
      <c r="G40" s="30" t="s">
        <v>213</v>
      </c>
      <c r="H40" s="34">
        <v>1.0</v>
      </c>
    </row>
    <row r="41">
      <c r="A41" s="29">
        <v>38.0</v>
      </c>
      <c r="B41" s="29" t="s">
        <v>222</v>
      </c>
      <c r="C41" s="31">
        <v>1.0</v>
      </c>
      <c r="D41" s="30">
        <v>98.1073379516602</v>
      </c>
      <c r="E41" s="30">
        <v>3.82361650466919</v>
      </c>
      <c r="F41" s="30" t="s">
        <v>213</v>
      </c>
      <c r="G41" s="30" t="s">
        <v>213</v>
      </c>
      <c r="H41" s="34">
        <v>1.0</v>
      </c>
    </row>
    <row r="42">
      <c r="A42" s="29">
        <v>39.0</v>
      </c>
      <c r="B42" s="29" t="s">
        <v>223</v>
      </c>
      <c r="C42" s="29">
        <v>1.0</v>
      </c>
      <c r="D42" s="30">
        <v>99.2302551269531</v>
      </c>
      <c r="E42" s="30">
        <v>3.44441723823547</v>
      </c>
      <c r="F42" s="30">
        <v>2.21248245239258</v>
      </c>
      <c r="G42" s="30">
        <v>1.0</v>
      </c>
      <c r="H42" s="34">
        <v>1.0</v>
      </c>
    </row>
    <row r="43">
      <c r="A43" s="29">
        <v>40.0</v>
      </c>
      <c r="B43" s="29" t="s">
        <v>224</v>
      </c>
      <c r="C43" s="29">
        <v>1.0</v>
      </c>
      <c r="D43" s="30">
        <v>98.4308242797852</v>
      </c>
      <c r="E43" s="30">
        <v>8.44438028335571</v>
      </c>
      <c r="F43" s="30">
        <v>5.21908783912659</v>
      </c>
      <c r="G43" s="30">
        <v>1.0</v>
      </c>
      <c r="H43" s="34">
        <v>1.0</v>
      </c>
    </row>
    <row r="44">
      <c r="A44" s="29">
        <v>41.0</v>
      </c>
      <c r="B44" s="29" t="s">
        <v>225</v>
      </c>
      <c r="C44" s="29">
        <v>1.0</v>
      </c>
      <c r="D44" s="30">
        <v>99.4557037353516</v>
      </c>
      <c r="E44" s="30">
        <v>4.38454604148865</v>
      </c>
      <c r="F44" s="30">
        <v>2.93375039100647</v>
      </c>
      <c r="G44" s="30">
        <v>1.0</v>
      </c>
      <c r="H44" s="34">
        <v>1.0</v>
      </c>
    </row>
    <row r="45">
      <c r="A45" s="29">
        <v>42.0</v>
      </c>
      <c r="B45" s="29" t="s">
        <v>226</v>
      </c>
      <c r="C45" s="29">
        <v>1.0</v>
      </c>
      <c r="D45" s="30">
        <v>99.1088638305664</v>
      </c>
      <c r="E45" s="30">
        <v>3.07483100891113</v>
      </c>
      <c r="F45" s="30">
        <v>4.14119505882263</v>
      </c>
      <c r="G45" s="30">
        <v>0.0</v>
      </c>
      <c r="H45" s="34">
        <v>1.0</v>
      </c>
    </row>
    <row r="46">
      <c r="A46" s="29">
        <v>43.0</v>
      </c>
      <c r="B46" s="29" t="s">
        <v>227</v>
      </c>
      <c r="C46" s="31">
        <v>1.0</v>
      </c>
      <c r="D46" s="30">
        <v>99.8259506225586</v>
      </c>
      <c r="E46" s="30">
        <v>3.773353099823</v>
      </c>
      <c r="F46" s="30">
        <v>2.66254472732544</v>
      </c>
      <c r="G46" s="30">
        <v>1.0</v>
      </c>
      <c r="H46" s="34">
        <v>1.0</v>
      </c>
    </row>
    <row r="47">
      <c r="A47" s="29">
        <v>44.0</v>
      </c>
      <c r="B47" s="29" t="s">
        <v>228</v>
      </c>
      <c r="C47" s="31">
        <v>1.0</v>
      </c>
      <c r="D47" s="30">
        <v>96.5183486938477</v>
      </c>
      <c r="E47" s="30">
        <v>4.81043672561646</v>
      </c>
      <c r="F47" s="30">
        <v>2.77678632736206</v>
      </c>
      <c r="G47" s="30">
        <v>0.0</v>
      </c>
      <c r="H47" s="34">
        <v>1.0</v>
      </c>
    </row>
    <row r="48">
      <c r="A48" s="29">
        <v>45.0</v>
      </c>
      <c r="B48" s="29" t="s">
        <v>229</v>
      </c>
      <c r="C48" s="29">
        <v>1.0</v>
      </c>
      <c r="D48" s="30">
        <v>76.8395004272461</v>
      </c>
      <c r="E48" s="30">
        <v>3.37655138969421</v>
      </c>
      <c r="F48" s="30">
        <v>1.89094877243042</v>
      </c>
      <c r="G48" s="30">
        <v>1.0</v>
      </c>
      <c r="H48" s="34">
        <v>1.0</v>
      </c>
    </row>
    <row r="50">
      <c r="E50" s="32">
        <f t="shared" ref="E50:F50" si="1">AVERAGE(E4:E48)</f>
        <v>3.763710017</v>
      </c>
      <c r="F50" s="32">
        <f t="shared" si="1"/>
        <v>2.259245995</v>
      </c>
    </row>
    <row r="52">
      <c r="F52" s="32">
        <f>SUM(E50,F50)</f>
        <v>6.022956012</v>
      </c>
    </row>
  </sheetData>
  <mergeCells count="4">
    <mergeCell ref="A1:E1"/>
    <mergeCell ref="I3:L4"/>
    <mergeCell ref="K5:L5"/>
    <mergeCell ref="I7:I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1.14"/>
  </cols>
  <sheetData>
    <row r="1">
      <c r="A1" s="28" t="s">
        <v>230</v>
      </c>
    </row>
    <row r="3">
      <c r="A3" s="29" t="s">
        <v>51</v>
      </c>
      <c r="B3" s="29" t="s">
        <v>52</v>
      </c>
      <c r="C3" s="29" t="s">
        <v>53</v>
      </c>
      <c r="D3" s="29" t="s">
        <v>54</v>
      </c>
      <c r="E3" s="29" t="s">
        <v>55</v>
      </c>
      <c r="F3" s="34" t="s">
        <v>231</v>
      </c>
      <c r="G3" s="27"/>
      <c r="H3" s="17" t="s">
        <v>41</v>
      </c>
      <c r="I3" s="18"/>
      <c r="J3" s="18"/>
      <c r="K3" s="19"/>
    </row>
    <row r="4">
      <c r="A4" s="29">
        <v>1.0</v>
      </c>
      <c r="B4" s="29" t="s">
        <v>232</v>
      </c>
      <c r="C4" s="29">
        <v>1.0</v>
      </c>
      <c r="D4" s="30">
        <v>97.7823104858399</v>
      </c>
      <c r="E4" s="30">
        <v>1.33397769927979</v>
      </c>
      <c r="F4" s="30">
        <v>1.2844979763031</v>
      </c>
      <c r="G4" s="27"/>
      <c r="H4" s="20"/>
      <c r="I4" s="21"/>
      <c r="J4" s="21"/>
      <c r="K4" s="22"/>
    </row>
    <row r="5">
      <c r="A5" s="29">
        <v>2.0</v>
      </c>
      <c r="B5" s="29" t="s">
        <v>233</v>
      </c>
      <c r="C5" s="29">
        <v>1.0</v>
      </c>
      <c r="D5" s="30">
        <v>98.419059753418</v>
      </c>
      <c r="E5" s="30">
        <v>1.40331768989563</v>
      </c>
      <c r="F5" s="30">
        <v>1.90935707092285</v>
      </c>
      <c r="G5" s="27"/>
      <c r="H5" s="7"/>
      <c r="I5" s="7"/>
      <c r="J5" s="2" t="s">
        <v>7</v>
      </c>
      <c r="K5" s="4"/>
    </row>
    <row r="6">
      <c r="A6" s="29">
        <v>3.0</v>
      </c>
      <c r="B6" s="29" t="s">
        <v>234</v>
      </c>
      <c r="C6" s="29">
        <v>1.0</v>
      </c>
      <c r="D6" s="30">
        <v>99.3029861450195</v>
      </c>
      <c r="E6" s="30">
        <v>1.66344928741455</v>
      </c>
      <c r="F6" s="30">
        <v>2.29464221000671</v>
      </c>
      <c r="G6" s="27"/>
      <c r="H6" s="7"/>
      <c r="I6" s="7"/>
      <c r="J6" s="7" t="s">
        <v>9</v>
      </c>
      <c r="K6" s="7" t="s">
        <v>10</v>
      </c>
    </row>
    <row r="7">
      <c r="A7" s="29">
        <v>4.0</v>
      </c>
      <c r="B7" s="29" t="s">
        <v>235</v>
      </c>
      <c r="C7" s="29">
        <v>1.0</v>
      </c>
      <c r="D7" s="30">
        <v>98.5891265869141</v>
      </c>
      <c r="E7" s="30">
        <v>1.05612373352051</v>
      </c>
      <c r="F7" s="30">
        <v>1.34187459945679</v>
      </c>
      <c r="G7" s="27"/>
      <c r="H7" s="11" t="s">
        <v>12</v>
      </c>
      <c r="I7" s="7" t="s">
        <v>9</v>
      </c>
      <c r="J7" s="7" t="s">
        <v>33</v>
      </c>
      <c r="K7" s="7" t="s">
        <v>14</v>
      </c>
    </row>
    <row r="8">
      <c r="A8" s="29">
        <v>5.0</v>
      </c>
      <c r="B8" s="29" t="s">
        <v>236</v>
      </c>
      <c r="C8" s="29">
        <v>1.0</v>
      </c>
      <c r="D8" s="30">
        <v>98.3259582519531</v>
      </c>
      <c r="E8" s="30">
        <v>2.21515035629272</v>
      </c>
      <c r="F8" s="30">
        <v>2.90741443634033</v>
      </c>
      <c r="G8" s="27"/>
      <c r="H8" s="13"/>
      <c r="I8" s="7" t="s">
        <v>10</v>
      </c>
      <c r="J8" s="7" t="s">
        <v>16</v>
      </c>
      <c r="K8" s="7" t="s">
        <v>17</v>
      </c>
    </row>
    <row r="9">
      <c r="A9" s="29">
        <v>6.0</v>
      </c>
      <c r="B9" s="29" t="s">
        <v>237</v>
      </c>
      <c r="C9" s="29">
        <v>1.0</v>
      </c>
      <c r="D9" s="30">
        <v>96.0733261108399</v>
      </c>
      <c r="E9" s="30">
        <v>2.17494821548462</v>
      </c>
      <c r="F9" s="30">
        <v>2.89380359649658</v>
      </c>
    </row>
    <row r="10">
      <c r="A10" s="29">
        <v>7.0</v>
      </c>
      <c r="B10" s="29" t="s">
        <v>238</v>
      </c>
      <c r="C10" s="29">
        <v>1.0</v>
      </c>
      <c r="D10" s="30">
        <v>99.2672653198242</v>
      </c>
      <c r="E10" s="30">
        <v>1.37615895271301</v>
      </c>
      <c r="F10" s="30">
        <v>1.92753911018372</v>
      </c>
    </row>
    <row r="11">
      <c r="A11" s="29">
        <v>8.0</v>
      </c>
      <c r="B11" s="29" t="s">
        <v>239</v>
      </c>
      <c r="C11" s="29">
        <v>1.0</v>
      </c>
      <c r="D11" s="30">
        <v>96.7635116577148</v>
      </c>
      <c r="E11" s="30">
        <v>1.38359761238098</v>
      </c>
      <c r="F11" s="30">
        <v>1.98302173614502</v>
      </c>
    </row>
    <row r="12">
      <c r="A12" s="29">
        <v>9.0</v>
      </c>
      <c r="B12" s="29" t="s">
        <v>240</v>
      </c>
      <c r="C12" s="29">
        <v>1.0</v>
      </c>
      <c r="D12" s="30">
        <v>99.3917388916016</v>
      </c>
      <c r="E12" s="30">
        <v>1.40994238853455</v>
      </c>
      <c r="F12" s="30">
        <v>1.53674626350403</v>
      </c>
    </row>
    <row r="13">
      <c r="A13" s="29">
        <v>10.0</v>
      </c>
      <c r="B13" s="29" t="s">
        <v>241</v>
      </c>
      <c r="C13" s="29">
        <v>1.0</v>
      </c>
      <c r="D13" s="30">
        <v>98.6552352905273</v>
      </c>
      <c r="E13" s="30">
        <v>1.61160826683044</v>
      </c>
      <c r="F13" s="30">
        <v>1.8435230255127</v>
      </c>
    </row>
    <row r="14">
      <c r="A14" s="29">
        <v>11.0</v>
      </c>
      <c r="B14" s="29" t="s">
        <v>242</v>
      </c>
      <c r="C14" s="29">
        <v>1.0</v>
      </c>
      <c r="D14" s="30">
        <v>99.8231811523437</v>
      </c>
      <c r="E14" s="30">
        <v>2.98513984680176</v>
      </c>
      <c r="F14" s="30">
        <v>3.93381690979004</v>
      </c>
    </row>
    <row r="15">
      <c r="A15" s="29">
        <v>12.0</v>
      </c>
      <c r="B15" s="29" t="s">
        <v>243</v>
      </c>
      <c r="C15" s="29">
        <v>1.0</v>
      </c>
      <c r="D15" s="30">
        <v>99.4336547851563</v>
      </c>
      <c r="E15" s="30">
        <v>1.53517556190491</v>
      </c>
      <c r="F15" s="30">
        <v>1.26748013496399</v>
      </c>
    </row>
    <row r="16">
      <c r="A16" s="29">
        <v>13.0</v>
      </c>
      <c r="B16" s="29" t="s">
        <v>244</v>
      </c>
      <c r="C16" s="29">
        <v>1.0</v>
      </c>
      <c r="D16" s="30">
        <v>97.0200347900391</v>
      </c>
      <c r="E16" s="30">
        <v>1.39045357704163</v>
      </c>
      <c r="F16" s="30">
        <v>1.67029571533203</v>
      </c>
    </row>
    <row r="17">
      <c r="A17" s="29">
        <v>14.0</v>
      </c>
      <c r="B17" s="29" t="s">
        <v>245</v>
      </c>
      <c r="C17" s="29">
        <v>1.0</v>
      </c>
      <c r="D17" s="30">
        <v>99.0949249267578</v>
      </c>
      <c r="E17" s="30">
        <v>1.33338117599487</v>
      </c>
      <c r="F17" s="30">
        <v>1.86482119560242</v>
      </c>
    </row>
    <row r="19">
      <c r="E19" s="32">
        <f t="shared" ref="E19:F19" si="1">AVERAGE(E4:E17)</f>
        <v>1.633744597</v>
      </c>
      <c r="F19" s="32">
        <f t="shared" si="1"/>
        <v>2.04705957</v>
      </c>
    </row>
    <row r="21">
      <c r="F21" s="32">
        <f>SUM(E19,F19)</f>
        <v>3.680804167</v>
      </c>
    </row>
  </sheetData>
  <mergeCells count="4">
    <mergeCell ref="A1:E1"/>
    <mergeCell ref="H3:K4"/>
    <mergeCell ref="J5:K5"/>
    <mergeCell ref="H7:H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1.14"/>
  </cols>
  <sheetData>
    <row r="1">
      <c r="A1" s="28" t="s">
        <v>246</v>
      </c>
    </row>
    <row r="3">
      <c r="A3" s="29" t="s">
        <v>51</v>
      </c>
      <c r="B3" s="29" t="s">
        <v>52</v>
      </c>
      <c r="C3" s="29" t="s">
        <v>53</v>
      </c>
      <c r="D3" s="29" t="s">
        <v>54</v>
      </c>
      <c r="E3" s="29" t="s">
        <v>55</v>
      </c>
      <c r="H3" s="24" t="s">
        <v>42</v>
      </c>
      <c r="I3" s="18"/>
      <c r="J3" s="18"/>
      <c r="K3" s="19"/>
    </row>
    <row r="4">
      <c r="A4" s="29">
        <v>1.0</v>
      </c>
      <c r="B4" s="29" t="s">
        <v>247</v>
      </c>
      <c r="C4" s="29">
        <v>1.0</v>
      </c>
      <c r="D4" s="30">
        <v>98.4931106567383</v>
      </c>
      <c r="E4" s="30">
        <v>6.54919481277466</v>
      </c>
      <c r="H4" s="20"/>
      <c r="I4" s="21"/>
      <c r="J4" s="21"/>
      <c r="K4" s="22"/>
    </row>
    <row r="5">
      <c r="A5" s="29">
        <v>2.0</v>
      </c>
      <c r="B5" s="29" t="s">
        <v>248</v>
      </c>
      <c r="C5" s="29">
        <v>1.0</v>
      </c>
      <c r="D5" s="30">
        <v>99.8244934082031</v>
      </c>
      <c r="E5" s="30">
        <v>1.11765360832214</v>
      </c>
      <c r="H5" s="14"/>
      <c r="I5" s="14"/>
      <c r="J5" s="25" t="s">
        <v>7</v>
      </c>
      <c r="K5" s="4"/>
    </row>
    <row r="6">
      <c r="A6" s="29">
        <v>3.0</v>
      </c>
      <c r="B6" s="29" t="s">
        <v>249</v>
      </c>
      <c r="C6" s="29">
        <v>1.0</v>
      </c>
      <c r="D6" s="30">
        <v>97.2909469604492</v>
      </c>
      <c r="E6" s="30">
        <v>1.22409129142761</v>
      </c>
      <c r="H6" s="14"/>
      <c r="I6" s="14"/>
      <c r="J6" s="14" t="s">
        <v>9</v>
      </c>
      <c r="K6" s="14" t="s">
        <v>10</v>
      </c>
    </row>
    <row r="7">
      <c r="A7" s="29">
        <v>4.0</v>
      </c>
      <c r="B7" s="29" t="s">
        <v>250</v>
      </c>
      <c r="C7" s="29">
        <v>1.0</v>
      </c>
      <c r="D7" s="30">
        <v>99.7095794677734</v>
      </c>
      <c r="E7" s="30">
        <v>1.19306325912476</v>
      </c>
      <c r="H7" s="26" t="s">
        <v>12</v>
      </c>
      <c r="I7" s="14" t="s">
        <v>9</v>
      </c>
      <c r="J7" s="14" t="s">
        <v>43</v>
      </c>
      <c r="K7" s="14" t="s">
        <v>14</v>
      </c>
    </row>
    <row r="8">
      <c r="A8" s="29">
        <v>5.0</v>
      </c>
      <c r="B8" s="29" t="s">
        <v>251</v>
      </c>
      <c r="C8" s="29">
        <v>1.0</v>
      </c>
      <c r="D8" s="30">
        <v>96.6967926025391</v>
      </c>
      <c r="E8" s="30">
        <v>2.04439234733582</v>
      </c>
      <c r="H8" s="13"/>
      <c r="I8" s="14" t="s">
        <v>10</v>
      </c>
      <c r="J8" s="14" t="s">
        <v>16</v>
      </c>
      <c r="K8" s="14" t="s">
        <v>17</v>
      </c>
    </row>
    <row r="9">
      <c r="A9" s="29">
        <v>6.0</v>
      </c>
      <c r="B9" s="29" t="s">
        <v>252</v>
      </c>
      <c r="C9" s="29">
        <v>1.0</v>
      </c>
      <c r="D9" s="30">
        <v>97.318000793457</v>
      </c>
      <c r="E9" s="30">
        <v>1.66889071464539</v>
      </c>
    </row>
    <row r="10">
      <c r="A10" s="29">
        <v>7.0</v>
      </c>
      <c r="B10" s="29" t="s">
        <v>253</v>
      </c>
      <c r="C10" s="29">
        <v>1.0</v>
      </c>
      <c r="D10" s="30">
        <v>97.0391311645508</v>
      </c>
      <c r="E10" s="30">
        <v>1.39471006393433</v>
      </c>
    </row>
    <row r="11">
      <c r="A11" s="29">
        <v>8.0</v>
      </c>
      <c r="B11" s="29" t="s">
        <v>254</v>
      </c>
      <c r="C11" s="29">
        <v>1.0</v>
      </c>
      <c r="D11" s="30">
        <v>98.7479629516602</v>
      </c>
      <c r="E11" s="30">
        <v>4.50580787658691</v>
      </c>
    </row>
    <row r="12">
      <c r="A12" s="29">
        <v>9.0</v>
      </c>
      <c r="B12" s="29" t="s">
        <v>255</v>
      </c>
      <c r="C12" s="29">
        <v>1.0</v>
      </c>
      <c r="D12" s="30">
        <v>99.5369338989258</v>
      </c>
      <c r="E12" s="30">
        <v>1.72110152244568</v>
      </c>
    </row>
    <row r="13">
      <c r="A13" s="29">
        <v>10.0</v>
      </c>
      <c r="B13" s="29" t="s">
        <v>256</v>
      </c>
      <c r="C13" s="29">
        <v>1.0</v>
      </c>
      <c r="D13" s="30">
        <v>99.6505355834961</v>
      </c>
      <c r="E13" s="30">
        <v>2.58841466903687</v>
      </c>
    </row>
    <row r="14">
      <c r="A14" s="29">
        <v>11.0</v>
      </c>
      <c r="B14" s="29" t="s">
        <v>257</v>
      </c>
      <c r="C14" s="29">
        <v>1.0</v>
      </c>
      <c r="D14" s="30">
        <v>97.2669982910156</v>
      </c>
      <c r="E14" s="30">
        <v>1.13859438896179</v>
      </c>
    </row>
    <row r="15">
      <c r="A15" s="29">
        <v>12.0</v>
      </c>
      <c r="B15" s="29" t="s">
        <v>258</v>
      </c>
      <c r="C15" s="29">
        <v>1.0</v>
      </c>
      <c r="D15" s="30">
        <v>99.2389068603516</v>
      </c>
      <c r="E15" s="30">
        <v>1.13118124008179</v>
      </c>
    </row>
    <row r="16">
      <c r="A16" s="29">
        <v>13.0</v>
      </c>
      <c r="B16" s="29" t="s">
        <v>259</v>
      </c>
      <c r="C16" s="29">
        <v>1.0</v>
      </c>
      <c r="D16" s="30">
        <v>98.794807434082</v>
      </c>
      <c r="E16" s="30">
        <v>1.54384732246399</v>
      </c>
    </row>
    <row r="17">
      <c r="A17" s="29">
        <v>14.0</v>
      </c>
      <c r="B17" s="29" t="s">
        <v>260</v>
      </c>
      <c r="C17" s="29">
        <v>1.0</v>
      </c>
      <c r="D17" s="30">
        <v>97.3087921142578</v>
      </c>
      <c r="E17" s="30">
        <v>1.77208185195923</v>
      </c>
    </row>
    <row r="18">
      <c r="A18" s="29">
        <v>15.0</v>
      </c>
      <c r="B18" s="29" t="s">
        <v>261</v>
      </c>
      <c r="C18" s="29">
        <v>1.0</v>
      </c>
      <c r="D18" s="30">
        <v>97.8662109375</v>
      </c>
      <c r="E18" s="30">
        <v>2.77416563034058</v>
      </c>
    </row>
    <row r="19">
      <c r="A19" s="29">
        <v>16.0</v>
      </c>
      <c r="B19" s="29" t="s">
        <v>262</v>
      </c>
      <c r="C19" s="29">
        <v>1.0</v>
      </c>
      <c r="D19" s="30">
        <v>97.2875823974609</v>
      </c>
      <c r="E19" s="30">
        <v>1.42425918579102</v>
      </c>
    </row>
    <row r="21">
      <c r="E21" s="32">
        <f>AVERAGE(E4:E19)</f>
        <v>2.111965612</v>
      </c>
    </row>
  </sheetData>
  <mergeCells count="4">
    <mergeCell ref="A1:E1"/>
    <mergeCell ref="H3:K4"/>
    <mergeCell ref="J5:K5"/>
    <mergeCell ref="H7:H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9.0"/>
  </cols>
  <sheetData>
    <row r="1">
      <c r="A1" s="28" t="s">
        <v>263</v>
      </c>
    </row>
    <row r="3">
      <c r="A3" s="29" t="s">
        <v>51</v>
      </c>
      <c r="B3" s="29" t="s">
        <v>52</v>
      </c>
      <c r="C3" s="29" t="s">
        <v>53</v>
      </c>
      <c r="D3" s="29" t="s">
        <v>54</v>
      </c>
      <c r="E3" s="29" t="s">
        <v>55</v>
      </c>
      <c r="F3" s="34" t="s">
        <v>264</v>
      </c>
      <c r="H3" s="17" t="s">
        <v>44</v>
      </c>
      <c r="I3" s="18"/>
      <c r="J3" s="18"/>
      <c r="K3" s="19"/>
    </row>
    <row r="4">
      <c r="A4" s="29">
        <v>1.0</v>
      </c>
      <c r="B4" s="29" t="s">
        <v>265</v>
      </c>
      <c r="C4" s="29">
        <v>1.0</v>
      </c>
      <c r="D4" s="30">
        <v>96.2058181762695</v>
      </c>
      <c r="E4" s="30">
        <v>1.43704581260681</v>
      </c>
      <c r="F4" s="30">
        <v>2.4179961681366</v>
      </c>
      <c r="H4" s="20"/>
      <c r="I4" s="21"/>
      <c r="J4" s="21"/>
      <c r="K4" s="22"/>
    </row>
    <row r="5">
      <c r="A5" s="29">
        <v>2.0</v>
      </c>
      <c r="B5" s="29" t="s">
        <v>266</v>
      </c>
      <c r="C5" s="29">
        <v>1.0</v>
      </c>
      <c r="D5" s="30">
        <v>98.3023376464844</v>
      </c>
      <c r="E5" s="30">
        <v>2.85016584396362</v>
      </c>
      <c r="F5" s="30">
        <v>5.70831441879272</v>
      </c>
      <c r="H5" s="7"/>
      <c r="I5" s="7"/>
      <c r="J5" s="2" t="s">
        <v>7</v>
      </c>
      <c r="K5" s="4"/>
    </row>
    <row r="6">
      <c r="A6" s="29">
        <v>3.0</v>
      </c>
      <c r="B6" s="29" t="s">
        <v>267</v>
      </c>
      <c r="C6" s="29">
        <v>1.0</v>
      </c>
      <c r="D6" s="30">
        <v>99.8059844970703</v>
      </c>
      <c r="E6" s="30">
        <v>3.396559715271</v>
      </c>
      <c r="F6" s="30">
        <v>3.17013549804687</v>
      </c>
      <c r="H6" s="7"/>
      <c r="I6" s="7"/>
      <c r="J6" s="7" t="s">
        <v>9</v>
      </c>
      <c r="K6" s="7" t="s">
        <v>10</v>
      </c>
    </row>
    <row r="7">
      <c r="A7" s="29">
        <v>4.0</v>
      </c>
      <c r="B7" s="29" t="s">
        <v>268</v>
      </c>
      <c r="C7" s="29">
        <v>1.0</v>
      </c>
      <c r="D7" s="30">
        <v>99.4487915039062</v>
      </c>
      <c r="E7" s="30">
        <v>1.61705088615417</v>
      </c>
      <c r="F7" s="30">
        <v>1.97151756286621</v>
      </c>
      <c r="H7" s="11" t="s">
        <v>12</v>
      </c>
      <c r="I7" s="7" t="s">
        <v>9</v>
      </c>
      <c r="J7" s="12" t="s">
        <v>33</v>
      </c>
      <c r="K7" s="12" t="s">
        <v>14</v>
      </c>
    </row>
    <row r="8">
      <c r="A8" s="29">
        <v>5.0</v>
      </c>
      <c r="B8" s="29" t="s">
        <v>269</v>
      </c>
      <c r="C8" s="29">
        <v>1.0</v>
      </c>
      <c r="D8" s="30">
        <v>99.7650680541992</v>
      </c>
      <c r="E8" s="30">
        <v>2.86828660964966</v>
      </c>
      <c r="F8" s="30">
        <v>5.58368706703186</v>
      </c>
      <c r="H8" s="13"/>
      <c r="I8" s="7" t="s">
        <v>10</v>
      </c>
      <c r="J8" s="7" t="s">
        <v>16</v>
      </c>
      <c r="K8" s="7" t="s">
        <v>17</v>
      </c>
    </row>
    <row r="9">
      <c r="A9" s="29">
        <v>6.0</v>
      </c>
      <c r="B9" s="29" t="s">
        <v>270</v>
      </c>
      <c r="C9" s="29">
        <v>1.0</v>
      </c>
      <c r="D9" s="30">
        <v>99.7859573364258</v>
      </c>
      <c r="E9" s="30">
        <v>1.70150089263916</v>
      </c>
      <c r="F9" s="30">
        <v>3.44359660148621</v>
      </c>
    </row>
    <row r="10">
      <c r="A10" s="29">
        <v>7.0</v>
      </c>
      <c r="B10" s="29" t="s">
        <v>271</v>
      </c>
      <c r="C10" s="29">
        <v>1.0</v>
      </c>
      <c r="D10" s="30">
        <v>99.0754699707031</v>
      </c>
      <c r="E10" s="30">
        <v>1.72321915626526</v>
      </c>
      <c r="F10" s="30">
        <v>4.32895088195801</v>
      </c>
    </row>
    <row r="11">
      <c r="A11" s="29">
        <v>8.0</v>
      </c>
      <c r="B11" s="29" t="s">
        <v>272</v>
      </c>
      <c r="C11" s="29">
        <v>1.0</v>
      </c>
      <c r="D11" s="30">
        <v>98.5121002197266</v>
      </c>
      <c r="E11" s="30">
        <v>1.76115560531616</v>
      </c>
      <c r="F11" s="30">
        <v>3.06256484985352</v>
      </c>
    </row>
    <row r="12">
      <c r="A12" s="29">
        <v>9.0</v>
      </c>
      <c r="B12" s="29" t="s">
        <v>273</v>
      </c>
      <c r="C12" s="29">
        <v>1.0</v>
      </c>
      <c r="D12" s="30">
        <v>98.8365173339844</v>
      </c>
      <c r="E12" s="30">
        <v>1.73715543746948</v>
      </c>
      <c r="F12" s="30">
        <v>4.49050664901733</v>
      </c>
    </row>
    <row r="13">
      <c r="A13" s="29">
        <v>10.0</v>
      </c>
      <c r="B13" s="29" t="s">
        <v>274</v>
      </c>
      <c r="C13" s="29">
        <v>1.0</v>
      </c>
      <c r="D13" s="30">
        <v>98.2524795532227</v>
      </c>
      <c r="E13" s="30">
        <v>6.69234323501587</v>
      </c>
      <c r="F13" s="30">
        <v>6.99020981788635</v>
      </c>
    </row>
    <row r="14">
      <c r="A14" s="29">
        <v>11.0</v>
      </c>
      <c r="B14" s="29" t="s">
        <v>275</v>
      </c>
      <c r="C14" s="31">
        <v>1.0</v>
      </c>
      <c r="D14" s="30">
        <v>99.135498046875</v>
      </c>
      <c r="E14" s="30">
        <v>1.74766707420349</v>
      </c>
      <c r="F14" s="30">
        <v>4.67733883857727</v>
      </c>
    </row>
    <row r="15">
      <c r="A15" s="29">
        <v>12.0</v>
      </c>
      <c r="B15" s="29" t="s">
        <v>276</v>
      </c>
      <c r="C15" s="29">
        <v>1.0</v>
      </c>
      <c r="D15" s="30">
        <v>97.2296676635742</v>
      </c>
      <c r="E15" s="30">
        <v>1.35895133018494</v>
      </c>
      <c r="F15" s="30">
        <v>3.0884850025177</v>
      </c>
    </row>
    <row r="16">
      <c r="A16" s="29">
        <v>13.0</v>
      </c>
      <c r="B16" s="29" t="s">
        <v>277</v>
      </c>
      <c r="C16" s="29">
        <v>1.0</v>
      </c>
      <c r="D16" s="30">
        <v>99.9517517089844</v>
      </c>
      <c r="E16" s="30">
        <v>2.07343626022339</v>
      </c>
      <c r="F16" s="30">
        <v>2.42932891845703</v>
      </c>
    </row>
    <row r="17">
      <c r="A17" s="29">
        <v>14.0</v>
      </c>
      <c r="B17" s="29" t="s">
        <v>278</v>
      </c>
      <c r="C17" s="29">
        <v>1.0</v>
      </c>
      <c r="D17" s="30">
        <v>99.8681945800781</v>
      </c>
      <c r="E17" s="30">
        <v>1.34502720832825</v>
      </c>
      <c r="F17" s="30">
        <v>3.96420907974243</v>
      </c>
    </row>
    <row r="19">
      <c r="E19" s="32">
        <f t="shared" ref="E19:F19" si="1">AVERAGE(E4:E17)</f>
        <v>2.307826076</v>
      </c>
      <c r="F19" s="32">
        <f t="shared" si="1"/>
        <v>3.95191724</v>
      </c>
    </row>
    <row r="21">
      <c r="F21" s="32">
        <f>SUM(E19,F19)</f>
        <v>6.259743316</v>
      </c>
    </row>
  </sheetData>
  <mergeCells count="4">
    <mergeCell ref="A1:E1"/>
    <mergeCell ref="H3:K4"/>
    <mergeCell ref="J5:K5"/>
    <mergeCell ref="H7:H8"/>
  </mergeCells>
  <drawing r:id="rId1"/>
</worksheet>
</file>