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600" windowHeight="9840" tabRatio="598"/>
  </bookViews>
  <sheets>
    <sheet name="1911（实际版)" sheetId="1" r:id="rId1"/>
  </sheets>
  <definedNames>
    <definedName name="_xlnm._FilterDatabase" localSheetId="0" hidden="1">'1911（实际版)'!$6:$18</definedName>
    <definedName name="_xlnm.Print_Area" localSheetId="0">'1911（实际版)'!$A$1:$AH$16</definedName>
    <definedName name="_xlnm.Print_Titles" localSheetId="0">'1911（实际版)'!$4:$6</definedName>
  </definedNames>
  <calcPr calcId="124519"/>
</workbook>
</file>

<file path=xl/calcChain.xml><?xml version="1.0" encoding="utf-8"?>
<calcChain xmlns="http://schemas.openxmlformats.org/spreadsheetml/2006/main">
  <c r="AD16" i="1"/>
  <c r="AC16"/>
  <c r="AA16"/>
  <c r="Z16"/>
  <c r="Y16"/>
  <c r="X16"/>
  <c r="V16"/>
  <c r="U16"/>
  <c r="S16"/>
  <c r="R16"/>
  <c r="Q16"/>
  <c r="O16"/>
  <c r="N16"/>
  <c r="M16"/>
  <c r="L16"/>
  <c r="K16"/>
  <c r="J16"/>
  <c r="I16"/>
  <c r="G16"/>
  <c r="F16"/>
  <c r="E16"/>
  <c r="AE15"/>
  <c r="AB15"/>
  <c r="T15"/>
  <c r="P15"/>
  <c r="H15"/>
  <c r="AF14"/>
  <c r="AE14"/>
  <c r="AB14"/>
  <c r="T14"/>
  <c r="P14"/>
  <c r="H14"/>
  <c r="AF13"/>
  <c r="AE13"/>
  <c r="AB13"/>
  <c r="T13"/>
  <c r="P13"/>
  <c r="H13"/>
  <c r="AE12"/>
  <c r="AB12"/>
  <c r="T12"/>
  <c r="P12"/>
  <c r="H12"/>
  <c r="AE11"/>
  <c r="AB11"/>
  <c r="T11"/>
  <c r="P11"/>
  <c r="H11"/>
  <c r="AE10"/>
  <c r="AB10"/>
  <c r="T10"/>
  <c r="P10"/>
  <c r="H10"/>
  <c r="AE9"/>
  <c r="AB9"/>
  <c r="AF9" s="1"/>
  <c r="T9"/>
  <c r="P9"/>
  <c r="H9"/>
  <c r="AE8"/>
  <c r="AB8"/>
  <c r="T8"/>
  <c r="P8"/>
  <c r="H8"/>
  <c r="AE7"/>
  <c r="AB7"/>
  <c r="T7"/>
  <c r="P7"/>
  <c r="H7"/>
  <c r="W10" l="1"/>
  <c r="AF7"/>
  <c r="AE16"/>
  <c r="AF10"/>
  <c r="AG10" s="1"/>
  <c r="W14"/>
  <c r="AG14" s="1"/>
  <c r="AF8"/>
  <c r="AF11"/>
  <c r="P16"/>
  <c r="AF12"/>
  <c r="H16"/>
  <c r="AF15"/>
  <c r="W11"/>
  <c r="W12"/>
  <c r="AG12" s="1"/>
  <c r="W13"/>
  <c r="AG13" s="1"/>
  <c r="W8"/>
  <c r="W9"/>
  <c r="AG9" s="1"/>
  <c r="W15"/>
  <c r="AG15" s="1"/>
  <c r="T16"/>
  <c r="W7"/>
  <c r="AB16"/>
  <c r="AG11" l="1"/>
  <c r="AG8"/>
  <c r="AF16"/>
  <c r="W16"/>
  <c r="AG7"/>
  <c r="AG16" l="1"/>
</calcChain>
</file>

<file path=xl/comments1.xml><?xml version="1.0" encoding="utf-8"?>
<comments xmlns="http://schemas.openxmlformats.org/spreadsheetml/2006/main">
  <authors>
    <author>Administrator</author>
  </authors>
  <commentList>
    <comment ref="S6" author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批量补贴</t>
        </r>
      </text>
    </comment>
  </commentList>
</comments>
</file>

<file path=xl/sharedStrings.xml><?xml version="1.0" encoding="utf-8"?>
<sst xmlns="http://schemas.openxmlformats.org/spreadsheetml/2006/main" count="70" uniqueCount="59">
  <si>
    <t>浙江惠迪森药业有限公司</t>
  </si>
  <si>
    <t>工 资 表</t>
  </si>
  <si>
    <t>11（2019.12.8）</t>
  </si>
  <si>
    <t>生产部</t>
  </si>
  <si>
    <t>粉针103车间一般区包装</t>
  </si>
  <si>
    <t>粉针103车间/D级无菌准备</t>
  </si>
  <si>
    <t>粉针103车间D级工衣灭菌</t>
  </si>
  <si>
    <t>粉针103车间B级轧盖</t>
  </si>
  <si>
    <t>粉针103车间一般区目检</t>
  </si>
  <si>
    <t>黄晓玲</t>
  </si>
  <si>
    <t>陈伟</t>
  </si>
  <si>
    <t>粉针103车间/D级洗烘瓶</t>
  </si>
  <si>
    <t>叶其霞</t>
  </si>
  <si>
    <t>孙龙</t>
  </si>
  <si>
    <t>王和平</t>
  </si>
  <si>
    <t>邵梦雯</t>
  </si>
  <si>
    <t>韦艳除</t>
  </si>
  <si>
    <t>粉针103车间/D级胶塞铝盖处理</t>
  </si>
  <si>
    <t>王岱仪</t>
  </si>
  <si>
    <t>楼烨</t>
  </si>
  <si>
    <t>总计</t>
    <phoneticPr fontId="3" type="noConversion"/>
  </si>
  <si>
    <t>序号</t>
    <phoneticPr fontId="3" type="noConversion"/>
  </si>
  <si>
    <t>姓名</t>
    <phoneticPr fontId="3" type="noConversion"/>
  </si>
  <si>
    <t>部门</t>
    <phoneticPr fontId="3" type="noConversion"/>
  </si>
  <si>
    <t>职务</t>
    <phoneticPr fontId="3" type="noConversion"/>
  </si>
  <si>
    <t>基本工资</t>
    <phoneticPr fontId="3" type="noConversion"/>
  </si>
  <si>
    <t>职务∕     岗位工资</t>
    <phoneticPr fontId="3" type="noConversion"/>
  </si>
  <si>
    <t>岗位津贴</t>
    <phoneticPr fontId="3" type="noConversion"/>
  </si>
  <si>
    <t>工资小计</t>
    <phoneticPr fontId="3" type="noConversion"/>
  </si>
  <si>
    <t xml:space="preserve">奖金津贴 </t>
    <phoneticPr fontId="3" type="noConversion"/>
  </si>
  <si>
    <t>奖金津贴  小计</t>
    <phoneticPr fontId="3" type="noConversion"/>
  </si>
  <si>
    <t>其他补贴</t>
    <phoneticPr fontId="3" type="noConversion"/>
  </si>
  <si>
    <t>补贴小计</t>
    <phoneticPr fontId="3" type="noConversion"/>
  </si>
  <si>
    <t>欠班扣款</t>
    <phoneticPr fontId="3" type="noConversion"/>
  </si>
  <si>
    <t>其他扣款</t>
    <phoneticPr fontId="3" type="noConversion"/>
  </si>
  <si>
    <t>工资合计</t>
    <phoneticPr fontId="3" type="noConversion"/>
  </si>
  <si>
    <t>代扣款项</t>
    <phoneticPr fontId="3" type="noConversion"/>
  </si>
  <si>
    <t>其他小计</t>
    <phoneticPr fontId="3" type="noConversion"/>
  </si>
  <si>
    <t>扣款合计</t>
    <phoneticPr fontId="3" type="noConversion"/>
  </si>
  <si>
    <t>实发工资</t>
    <phoneticPr fontId="3" type="noConversion"/>
  </si>
  <si>
    <t>备注</t>
    <phoneticPr fontId="3" type="noConversion"/>
  </si>
  <si>
    <t xml:space="preserve">学历津贴 </t>
    <phoneticPr fontId="3" type="noConversion"/>
  </si>
  <si>
    <t xml:space="preserve">职称津贴 </t>
    <phoneticPr fontId="3" type="noConversion"/>
  </si>
  <si>
    <t>先锋津贴</t>
    <phoneticPr fontId="3" type="noConversion"/>
  </si>
  <si>
    <t xml:space="preserve">工龄津贴 </t>
    <phoneticPr fontId="3" type="noConversion"/>
  </si>
  <si>
    <t xml:space="preserve">夜班津贴 </t>
    <phoneticPr fontId="3" type="noConversion"/>
  </si>
  <si>
    <t>销售奖</t>
    <phoneticPr fontId="3" type="noConversion"/>
  </si>
  <si>
    <t>项目奖</t>
    <phoneticPr fontId="3" type="noConversion"/>
  </si>
  <si>
    <t>加班工资</t>
    <phoneticPr fontId="3" type="noConversion"/>
  </si>
  <si>
    <t>餐补</t>
    <phoneticPr fontId="3" type="noConversion"/>
  </si>
  <si>
    <t>养老</t>
    <phoneticPr fontId="3" type="noConversion"/>
  </si>
  <si>
    <t>失业</t>
    <phoneticPr fontId="3" type="noConversion"/>
  </si>
  <si>
    <t>医疗</t>
    <phoneticPr fontId="3" type="noConversion"/>
  </si>
  <si>
    <t>公积金</t>
    <phoneticPr fontId="3" type="noConversion"/>
  </si>
  <si>
    <t>个税</t>
    <phoneticPr fontId="3" type="noConversion"/>
  </si>
  <si>
    <t>工会费</t>
    <phoneticPr fontId="3" type="noConversion"/>
  </si>
  <si>
    <t>其他代扣</t>
    <phoneticPr fontId="3" type="noConversion"/>
  </si>
  <si>
    <t>福利小计</t>
    <phoneticPr fontId="3" type="noConversion"/>
  </si>
  <si>
    <t>福利代扣</t>
    <phoneticPr fontId="3" type="noConversion"/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</si>
</sst>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0.00;[Red]0.00"/>
    <numFmt numFmtId="178" formatCode="0_);[Red]\(0\)"/>
    <numFmt numFmtId="179" formatCode="0.00_);[Red]\(0.00\)"/>
    <numFmt numFmtId="180" formatCode="0_ "/>
    <numFmt numFmtId="181" formatCode="0.00_ "/>
  </numFmts>
  <fonts count="15">
    <font>
      <sz val="12"/>
      <name val="宋体"/>
      <charset val="134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4"/>
      <color theme="1"/>
      <name val="楷体_GB2312"/>
      <charset val="134"/>
    </font>
    <font>
      <sz val="14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3" fillId="0" borderId="0" applyFont="0" applyFill="0" applyBorder="0" applyAlignment="0" applyProtection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4" applyFont="1" applyFill="1" applyBorder="1" applyAlignment="1">
      <alignment horizontal="center" vertical="center"/>
    </xf>
    <xf numFmtId="178" fontId="3" fillId="0" borderId="5" xfId="7" applyNumberFormat="1" applyFont="1" applyFill="1" applyBorder="1" applyAlignment="1">
      <alignment horizontal="center" vertical="center"/>
    </xf>
    <xf numFmtId="0" fontId="3" fillId="0" borderId="5" xfId="6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6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6" fontId="3" fillId="0" borderId="5" xfId="1" applyNumberFormat="1" applyFont="1" applyFill="1" applyBorder="1" applyAlignment="1">
      <alignment horizontal="center" vertical="center"/>
    </xf>
    <xf numFmtId="176" fontId="2" fillId="0" borderId="5" xfId="1" applyNumberFormat="1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180" fontId="3" fillId="0" borderId="5" xfId="0" applyNumberFormat="1" applyFont="1" applyFill="1" applyBorder="1" applyAlignment="1">
      <alignment horizontal="center" vertical="center"/>
    </xf>
    <xf numFmtId="181" fontId="3" fillId="0" borderId="5" xfId="0" applyNumberFormat="1" applyFont="1" applyFill="1" applyBorder="1" applyAlignment="1">
      <alignment horizontal="center" vertical="center"/>
    </xf>
    <xf numFmtId="178" fontId="3" fillId="0" borderId="5" xfId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79" fontId="3" fillId="0" borderId="5" xfId="3" applyNumberFormat="1" applyFont="1" applyFill="1" applyBorder="1" applyAlignment="1">
      <alignment horizontal="center" vertical="center"/>
    </xf>
    <xf numFmtId="180" fontId="3" fillId="0" borderId="5" xfId="1" applyNumberFormat="1" applyFont="1" applyFill="1" applyBorder="1" applyAlignment="1">
      <alignment horizontal="center" vertical="center"/>
    </xf>
    <xf numFmtId="179" fontId="3" fillId="0" borderId="5" xfId="4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81" fontId="3" fillId="0" borderId="7" xfId="4" applyNumberFormat="1" applyFont="1" applyFill="1" applyBorder="1" applyAlignment="1">
      <alignment horizontal="center" vertical="center"/>
    </xf>
    <xf numFmtId="181" fontId="3" fillId="0" borderId="0" xfId="0" applyNumberFormat="1" applyFont="1" applyFill="1" applyAlignment="1">
      <alignment horizontal="center" vertical="center"/>
    </xf>
    <xf numFmtId="181" fontId="3" fillId="0" borderId="5" xfId="4" applyNumberFormat="1" applyFont="1" applyFill="1" applyBorder="1" applyAlignment="1">
      <alignment horizontal="center" vertical="center"/>
    </xf>
    <xf numFmtId="181" fontId="5" fillId="0" borderId="5" xfId="0" applyNumberFormat="1" applyFont="1" applyFill="1" applyBorder="1" applyAlignment="1">
      <alignment horizontal="center" vertical="center"/>
    </xf>
    <xf numFmtId="181" fontId="3" fillId="0" borderId="8" xfId="0" applyNumberFormat="1" applyFont="1" applyFill="1" applyBorder="1" applyAlignment="1">
      <alignment horizontal="center" vertical="center"/>
    </xf>
    <xf numFmtId="177" fontId="5" fillId="0" borderId="1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181" fontId="5" fillId="0" borderId="13" xfId="0" applyNumberFormat="1" applyFont="1" applyFill="1" applyBorder="1" applyAlignment="1">
      <alignment horizontal="center" vertical="center"/>
    </xf>
    <xf numFmtId="181" fontId="5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15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</cellXfs>
  <cellStyles count="8">
    <cellStyle name="百分比" xfId="1" builtinId="5"/>
    <cellStyle name="百分比 2" xfId="3"/>
    <cellStyle name="百分比 3" xfId="7"/>
    <cellStyle name="常规" xfId="0" builtinId="0"/>
    <cellStyle name="常规 2" xfId="5"/>
    <cellStyle name="常规 2 12 2" xfId="2"/>
    <cellStyle name="常规_每月餐补及加班统计" xfId="6"/>
    <cellStyle name="常规_每月餐补及加班统计_130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U18"/>
  <sheetViews>
    <sheetView tabSelected="1" zoomScale="115" zoomScaleNormal="115" workbookViewId="0">
      <pane xSplit="8" ySplit="6" topLeftCell="U7" activePane="bottomRight" state="frozen"/>
      <selection pane="topRight"/>
      <selection pane="bottomLeft"/>
      <selection pane="bottomRight" activeCell="W16" sqref="W16"/>
    </sheetView>
  </sheetViews>
  <sheetFormatPr defaultColWidth="9" defaultRowHeight="14.25"/>
  <cols>
    <col min="1" max="1" width="3.75" style="1" customWidth="1"/>
    <col min="2" max="2" width="6" style="1"/>
    <col min="3" max="3" width="8.375" style="1" customWidth="1"/>
    <col min="4" max="4" width="22" style="7" customWidth="1"/>
    <col min="5" max="5" width="8.125" style="1" customWidth="1"/>
    <col min="6" max="7" width="8.875" style="1" customWidth="1"/>
    <col min="8" max="8" width="9.375" style="1" customWidth="1"/>
    <col min="9" max="9" width="7.5" style="1" customWidth="1"/>
    <col min="10" max="10" width="8" style="1" customWidth="1"/>
    <col min="11" max="11" width="7" style="1" customWidth="1"/>
    <col min="12" max="12" width="8.5" style="1" customWidth="1"/>
    <col min="13" max="13" width="7.5" style="1" customWidth="1"/>
    <col min="14" max="14" width="9.25" style="1" customWidth="1"/>
    <col min="15" max="15" width="8.5" style="1" customWidth="1"/>
    <col min="16" max="16" width="9.625" style="1" customWidth="1"/>
    <col min="17" max="17" width="9.125" style="1" customWidth="1"/>
    <col min="18" max="18" width="9.625" style="1" customWidth="1"/>
    <col min="19" max="19" width="7.875" style="1" customWidth="1"/>
    <col min="20" max="21" width="9.375" style="1" customWidth="1"/>
    <col min="22" max="22" width="7.25" style="1" customWidth="1"/>
    <col min="23" max="23" width="10.75" style="1" customWidth="1"/>
    <col min="24" max="24" width="9.25" style="1" customWidth="1"/>
    <col min="25" max="25" width="7.625" style="1" customWidth="1"/>
    <col min="26" max="26" width="8.375" style="1" customWidth="1"/>
    <col min="27" max="27" width="9.375" style="1" customWidth="1"/>
    <col min="28" max="28" width="9.125" style="1" customWidth="1"/>
    <col min="29" max="29" width="8.5" style="1" customWidth="1"/>
    <col min="30" max="30" width="6.875" style="1" customWidth="1"/>
    <col min="31" max="31" width="9.375" style="1" customWidth="1"/>
    <col min="32" max="32" width="16" style="1"/>
    <col min="33" max="33" width="9.625" style="9" customWidth="1"/>
    <col min="34" max="34" width="8.5" style="1" customWidth="1"/>
    <col min="35" max="35" width="10.625" style="1" customWidth="1"/>
    <col min="36" max="16373" width="9" style="1"/>
    <col min="16374" max="16375" width="9" style="6"/>
  </cols>
  <sheetData>
    <row r="1" spans="1:16374" s="1" customFormat="1" ht="22.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</row>
    <row r="2" spans="1:16374" s="1" customFormat="1" ht="25.5" customHeight="1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</row>
    <row r="3" spans="1:16374" s="1" customFormat="1" ht="17.25" customHeight="1">
      <c r="A3" s="10"/>
      <c r="B3" s="11"/>
      <c r="C3" s="11"/>
      <c r="D3" s="11"/>
      <c r="E3" s="63"/>
      <c r="F3" s="63"/>
      <c r="G3" s="63"/>
      <c r="H3" s="63"/>
      <c r="I3" s="10"/>
      <c r="J3" s="10"/>
      <c r="K3" s="10"/>
      <c r="L3" s="10"/>
      <c r="M3" s="10"/>
      <c r="N3" s="10"/>
      <c r="O3" s="63" t="s">
        <v>2</v>
      </c>
      <c r="P3" s="63"/>
      <c r="Q3" s="63"/>
      <c r="R3" s="63"/>
      <c r="S3" s="63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16374" s="2" customFormat="1" ht="14.25" customHeight="1">
      <c r="A4" s="60" t="s">
        <v>21</v>
      </c>
      <c r="B4" s="60" t="s">
        <v>22</v>
      </c>
      <c r="C4" s="60" t="s">
        <v>23</v>
      </c>
      <c r="D4" s="52" t="s">
        <v>24</v>
      </c>
      <c r="E4" s="49" t="s">
        <v>25</v>
      </c>
      <c r="F4" s="52" t="s">
        <v>26</v>
      </c>
      <c r="G4" s="54" t="s">
        <v>27</v>
      </c>
      <c r="H4" s="56" t="s">
        <v>28</v>
      </c>
      <c r="I4" s="64" t="s">
        <v>29</v>
      </c>
      <c r="J4" s="64"/>
      <c r="K4" s="64"/>
      <c r="L4" s="64"/>
      <c r="M4" s="64"/>
      <c r="N4" s="64"/>
      <c r="O4" s="64"/>
      <c r="P4" s="56" t="s">
        <v>30</v>
      </c>
      <c r="Q4" s="64" t="s">
        <v>31</v>
      </c>
      <c r="R4" s="64"/>
      <c r="S4" s="64"/>
      <c r="T4" s="56" t="s">
        <v>32</v>
      </c>
      <c r="U4" s="56" t="s">
        <v>33</v>
      </c>
      <c r="V4" s="56" t="s">
        <v>34</v>
      </c>
      <c r="W4" s="56" t="s">
        <v>35</v>
      </c>
      <c r="X4" s="42" t="s">
        <v>36</v>
      </c>
      <c r="Y4" s="43"/>
      <c r="Z4" s="43"/>
      <c r="AA4" s="43"/>
      <c r="AB4" s="43"/>
      <c r="AC4" s="43"/>
      <c r="AD4" s="43"/>
      <c r="AE4" s="46" t="s">
        <v>37</v>
      </c>
      <c r="AF4" s="56" t="s">
        <v>38</v>
      </c>
      <c r="AG4" s="56" t="s">
        <v>39</v>
      </c>
      <c r="AH4" s="52" t="s">
        <v>40</v>
      </c>
    </row>
    <row r="5" spans="1:16374" s="2" customFormat="1" ht="14.25" customHeight="1">
      <c r="A5" s="60"/>
      <c r="B5" s="60"/>
      <c r="C5" s="60"/>
      <c r="D5" s="52"/>
      <c r="E5" s="50"/>
      <c r="F5" s="52"/>
      <c r="G5" s="54"/>
      <c r="H5" s="56"/>
      <c r="I5" s="64"/>
      <c r="J5" s="64"/>
      <c r="K5" s="64"/>
      <c r="L5" s="64"/>
      <c r="M5" s="64"/>
      <c r="N5" s="64"/>
      <c r="O5" s="64"/>
      <c r="P5" s="56"/>
      <c r="Q5" s="64"/>
      <c r="R5" s="64"/>
      <c r="S5" s="64"/>
      <c r="T5" s="56"/>
      <c r="U5" s="56"/>
      <c r="V5" s="56"/>
      <c r="W5" s="56"/>
      <c r="X5" s="60" t="s">
        <v>58</v>
      </c>
      <c r="Y5" s="60"/>
      <c r="Z5" s="60"/>
      <c r="AA5" s="60"/>
      <c r="AB5" s="60" t="s">
        <v>57</v>
      </c>
      <c r="AC5" s="60" t="s">
        <v>56</v>
      </c>
      <c r="AD5" s="60"/>
      <c r="AE5" s="47"/>
      <c r="AF5" s="56"/>
      <c r="AG5" s="56"/>
      <c r="AH5" s="52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</row>
    <row r="6" spans="1:16374" s="2" customFormat="1" ht="11.25" customHeight="1">
      <c r="A6" s="49"/>
      <c r="B6" s="49"/>
      <c r="C6" s="49"/>
      <c r="D6" s="53"/>
      <c r="E6" s="51"/>
      <c r="F6" s="53"/>
      <c r="G6" s="55"/>
      <c r="H6" s="57"/>
      <c r="I6" s="45" t="s">
        <v>41</v>
      </c>
      <c r="J6" s="45" t="s">
        <v>42</v>
      </c>
      <c r="K6" s="45" t="s">
        <v>43</v>
      </c>
      <c r="L6" s="45" t="s">
        <v>44</v>
      </c>
      <c r="M6" s="45" t="s">
        <v>45</v>
      </c>
      <c r="N6" s="45" t="s">
        <v>46</v>
      </c>
      <c r="O6" s="45" t="s">
        <v>47</v>
      </c>
      <c r="P6" s="57"/>
      <c r="Q6" s="45" t="s">
        <v>48</v>
      </c>
      <c r="R6" s="25" t="s">
        <v>49</v>
      </c>
      <c r="S6" s="45" t="s">
        <v>31</v>
      </c>
      <c r="T6" s="57"/>
      <c r="U6" s="57"/>
      <c r="V6" s="57"/>
      <c r="W6" s="57"/>
      <c r="X6" s="44" t="s">
        <v>50</v>
      </c>
      <c r="Y6" s="44" t="s">
        <v>51</v>
      </c>
      <c r="Z6" s="44" t="s">
        <v>52</v>
      </c>
      <c r="AA6" s="44" t="s">
        <v>53</v>
      </c>
      <c r="AB6" s="49"/>
      <c r="AC6" s="44" t="s">
        <v>54</v>
      </c>
      <c r="AD6" s="44" t="s">
        <v>55</v>
      </c>
      <c r="AE6" s="48"/>
      <c r="AF6" s="57"/>
      <c r="AG6" s="57"/>
      <c r="AH6" s="53"/>
    </row>
    <row r="7" spans="1:16374" s="3" customFormat="1" ht="11.25" customHeight="1">
      <c r="A7" s="12">
        <v>160</v>
      </c>
      <c r="B7" s="13" t="s">
        <v>9</v>
      </c>
      <c r="C7" s="14" t="s">
        <v>3</v>
      </c>
      <c r="D7" s="15" t="s">
        <v>7</v>
      </c>
      <c r="E7" s="16">
        <v>1650</v>
      </c>
      <c r="F7" s="16">
        <v>950</v>
      </c>
      <c r="G7" s="16">
        <v>1800</v>
      </c>
      <c r="H7" s="16">
        <f t="shared" ref="H7:H15" si="0">SUM(E7:G7)</f>
        <v>4400</v>
      </c>
      <c r="I7" s="16">
        <v>0</v>
      </c>
      <c r="J7" s="16">
        <v>0</v>
      </c>
      <c r="K7" s="16">
        <v>0</v>
      </c>
      <c r="L7" s="16">
        <v>300</v>
      </c>
      <c r="M7" s="20">
        <v>0</v>
      </c>
      <c r="N7" s="16">
        <v>0</v>
      </c>
      <c r="O7" s="16">
        <v>0</v>
      </c>
      <c r="P7" s="21">
        <f t="shared" ref="P7:P15" si="1">SUM(I7:O7)</f>
        <v>300</v>
      </c>
      <c r="Q7" s="21">
        <v>502.5</v>
      </c>
      <c r="R7" s="24">
        <v>300</v>
      </c>
      <c r="S7" s="27">
        <v>0</v>
      </c>
      <c r="T7" s="26">
        <f t="shared" ref="T7:T15" si="2">SUM(Q7:S7)</f>
        <v>802.5</v>
      </c>
      <c r="U7" s="26">
        <v>0</v>
      </c>
      <c r="V7" s="16">
        <v>0</v>
      </c>
      <c r="W7" s="28">
        <f t="shared" ref="W7:W15" si="3">H7+P7+T7-U7-V7</f>
        <v>5502.5</v>
      </c>
      <c r="X7" s="16">
        <v>265.73</v>
      </c>
      <c r="Y7" s="16">
        <v>16.61</v>
      </c>
      <c r="Z7" s="16">
        <v>66.430000000000007</v>
      </c>
      <c r="AA7" s="22">
        <v>402</v>
      </c>
      <c r="AB7" s="29">
        <f t="shared" ref="AB7:AB15" si="4">SUM(X7:AA7)</f>
        <v>750.77</v>
      </c>
      <c r="AC7" s="23">
        <v>0</v>
      </c>
      <c r="AD7" s="30">
        <v>10</v>
      </c>
      <c r="AE7" s="32">
        <f t="shared" ref="AE7:AE15" si="5">SUM(AC7:AD7)</f>
        <v>10</v>
      </c>
      <c r="AF7" s="23">
        <f t="shared" ref="AF7:AF15" si="6">AB7+AE7</f>
        <v>760.77</v>
      </c>
      <c r="AG7" s="33">
        <f t="shared" ref="AG7:AG15" si="7">W7-AF7</f>
        <v>4741.7299999999996</v>
      </c>
      <c r="AH7" s="34">
        <v>0</v>
      </c>
      <c r="AI7" s="31"/>
    </row>
    <row r="8" spans="1:16374" s="3" customFormat="1" ht="11.25">
      <c r="A8" s="12">
        <v>161</v>
      </c>
      <c r="B8" s="13" t="s">
        <v>10</v>
      </c>
      <c r="C8" s="14" t="s">
        <v>3</v>
      </c>
      <c r="D8" s="15" t="s">
        <v>11</v>
      </c>
      <c r="E8" s="16">
        <v>1650</v>
      </c>
      <c r="F8" s="16">
        <v>950</v>
      </c>
      <c r="G8" s="16">
        <v>1700</v>
      </c>
      <c r="H8" s="16">
        <f t="shared" si="0"/>
        <v>4300</v>
      </c>
      <c r="I8" s="16">
        <v>0</v>
      </c>
      <c r="J8" s="16">
        <v>0</v>
      </c>
      <c r="K8" s="16">
        <v>0</v>
      </c>
      <c r="L8" s="18">
        <v>300</v>
      </c>
      <c r="M8" s="20">
        <v>6</v>
      </c>
      <c r="N8" s="16">
        <v>0</v>
      </c>
      <c r="O8" s="16">
        <v>0</v>
      </c>
      <c r="P8" s="21">
        <f t="shared" si="1"/>
        <v>306</v>
      </c>
      <c r="Q8" s="21">
        <v>0</v>
      </c>
      <c r="R8" s="24">
        <v>300</v>
      </c>
      <c r="S8" s="27">
        <v>0</v>
      </c>
      <c r="T8" s="26">
        <f t="shared" si="2"/>
        <v>300</v>
      </c>
      <c r="U8" s="26">
        <v>0</v>
      </c>
      <c r="V8" s="16">
        <v>0</v>
      </c>
      <c r="W8" s="28">
        <f t="shared" si="3"/>
        <v>4906</v>
      </c>
      <c r="X8" s="16">
        <v>265.73</v>
      </c>
      <c r="Y8" s="16">
        <v>16.61</v>
      </c>
      <c r="Z8" s="16">
        <v>66.430000000000007</v>
      </c>
      <c r="AA8" s="22">
        <v>342</v>
      </c>
      <c r="AB8" s="29">
        <f t="shared" si="4"/>
        <v>690.77</v>
      </c>
      <c r="AC8" s="23">
        <v>0</v>
      </c>
      <c r="AD8" s="30">
        <v>10</v>
      </c>
      <c r="AE8" s="32">
        <f t="shared" si="5"/>
        <v>10</v>
      </c>
      <c r="AF8" s="23">
        <f t="shared" si="6"/>
        <v>700.77</v>
      </c>
      <c r="AG8" s="33">
        <f t="shared" si="7"/>
        <v>4205.2299999999996</v>
      </c>
      <c r="AH8" s="34">
        <v>0</v>
      </c>
      <c r="AI8" s="31"/>
    </row>
    <row r="9" spans="1:16374" s="3" customFormat="1" ht="14.1" customHeight="1">
      <c r="A9" s="12">
        <v>162</v>
      </c>
      <c r="B9" s="13" t="s">
        <v>12</v>
      </c>
      <c r="C9" s="14" t="s">
        <v>3</v>
      </c>
      <c r="D9" s="15" t="s">
        <v>5</v>
      </c>
      <c r="E9" s="16">
        <v>1650</v>
      </c>
      <c r="F9" s="16">
        <v>850</v>
      </c>
      <c r="G9" s="16">
        <v>1700</v>
      </c>
      <c r="H9" s="16">
        <f t="shared" si="0"/>
        <v>4200</v>
      </c>
      <c r="I9" s="16">
        <v>0</v>
      </c>
      <c r="J9" s="16">
        <v>0</v>
      </c>
      <c r="K9" s="16">
        <v>0</v>
      </c>
      <c r="L9" s="16">
        <v>200</v>
      </c>
      <c r="M9" s="20">
        <v>0</v>
      </c>
      <c r="N9" s="16">
        <v>0</v>
      </c>
      <c r="O9" s="16">
        <v>0</v>
      </c>
      <c r="P9" s="21">
        <f t="shared" si="1"/>
        <v>200</v>
      </c>
      <c r="Q9" s="21">
        <v>0</v>
      </c>
      <c r="R9" s="24">
        <v>308</v>
      </c>
      <c r="S9" s="27">
        <v>0</v>
      </c>
      <c r="T9" s="26">
        <f t="shared" si="2"/>
        <v>308</v>
      </c>
      <c r="U9" s="26">
        <v>0</v>
      </c>
      <c r="V9" s="16">
        <v>0</v>
      </c>
      <c r="W9" s="28">
        <f t="shared" si="3"/>
        <v>4708</v>
      </c>
      <c r="X9" s="16">
        <v>265.73</v>
      </c>
      <c r="Y9" s="16">
        <v>16.61</v>
      </c>
      <c r="Z9" s="16">
        <v>66.430000000000007</v>
      </c>
      <c r="AA9" s="22">
        <v>342</v>
      </c>
      <c r="AB9" s="29">
        <f t="shared" si="4"/>
        <v>690.77</v>
      </c>
      <c r="AC9" s="23">
        <v>0</v>
      </c>
      <c r="AD9" s="30">
        <v>10</v>
      </c>
      <c r="AE9" s="32">
        <f t="shared" si="5"/>
        <v>10</v>
      </c>
      <c r="AF9" s="23">
        <f t="shared" si="6"/>
        <v>700.77</v>
      </c>
      <c r="AG9" s="33">
        <f t="shared" si="7"/>
        <v>4007.23</v>
      </c>
      <c r="AH9" s="34">
        <v>0</v>
      </c>
      <c r="AI9" s="31"/>
    </row>
    <row r="10" spans="1:16374" s="3" customFormat="1" ht="11.25" customHeight="1">
      <c r="A10" s="12">
        <v>163</v>
      </c>
      <c r="B10" s="13" t="s">
        <v>13</v>
      </c>
      <c r="C10" s="14" t="s">
        <v>3</v>
      </c>
      <c r="D10" s="15" t="s">
        <v>11</v>
      </c>
      <c r="E10" s="16">
        <v>1650</v>
      </c>
      <c r="F10" s="16">
        <v>950</v>
      </c>
      <c r="G10" s="16">
        <v>1615</v>
      </c>
      <c r="H10" s="16">
        <f t="shared" si="0"/>
        <v>4215</v>
      </c>
      <c r="I10" s="16">
        <v>0</v>
      </c>
      <c r="J10" s="16">
        <v>0</v>
      </c>
      <c r="K10" s="16">
        <v>0</v>
      </c>
      <c r="L10" s="16">
        <v>200</v>
      </c>
      <c r="M10" s="20">
        <v>6</v>
      </c>
      <c r="N10" s="16">
        <v>0</v>
      </c>
      <c r="O10" s="16">
        <v>0</v>
      </c>
      <c r="P10" s="21">
        <f t="shared" si="1"/>
        <v>206</v>
      </c>
      <c r="Q10" s="21">
        <v>0</v>
      </c>
      <c r="R10" s="24">
        <v>338</v>
      </c>
      <c r="S10" s="27">
        <v>0</v>
      </c>
      <c r="T10" s="26">
        <f t="shared" si="2"/>
        <v>338</v>
      </c>
      <c r="U10" s="26">
        <v>0</v>
      </c>
      <c r="V10" s="16">
        <v>0</v>
      </c>
      <c r="W10" s="28">
        <f t="shared" si="3"/>
        <v>4759</v>
      </c>
      <c r="X10" s="16">
        <v>265.73</v>
      </c>
      <c r="Y10" s="16">
        <v>16.61</v>
      </c>
      <c r="Z10" s="16">
        <v>66.430000000000007</v>
      </c>
      <c r="AA10" s="22">
        <v>342</v>
      </c>
      <c r="AB10" s="29">
        <f t="shared" si="4"/>
        <v>690.77</v>
      </c>
      <c r="AC10" s="23">
        <v>0</v>
      </c>
      <c r="AD10" s="30">
        <v>10</v>
      </c>
      <c r="AE10" s="32">
        <f t="shared" si="5"/>
        <v>10</v>
      </c>
      <c r="AF10" s="23">
        <f t="shared" si="6"/>
        <v>700.77</v>
      </c>
      <c r="AG10" s="33">
        <f t="shared" si="7"/>
        <v>4058.23</v>
      </c>
      <c r="AH10" s="34">
        <v>0</v>
      </c>
      <c r="AI10" s="31"/>
    </row>
    <row r="11" spans="1:16374" s="3" customFormat="1" ht="11.25">
      <c r="A11" s="12">
        <v>164</v>
      </c>
      <c r="B11" s="13" t="s">
        <v>14</v>
      </c>
      <c r="C11" s="14" t="s">
        <v>3</v>
      </c>
      <c r="D11" s="15" t="s">
        <v>6</v>
      </c>
      <c r="E11" s="16">
        <v>1650</v>
      </c>
      <c r="F11" s="16">
        <v>750</v>
      </c>
      <c r="G11" s="16">
        <v>1520</v>
      </c>
      <c r="H11" s="16">
        <f t="shared" si="0"/>
        <v>3920</v>
      </c>
      <c r="I11" s="16">
        <v>0</v>
      </c>
      <c r="J11" s="16">
        <v>0</v>
      </c>
      <c r="K11" s="16">
        <v>0</v>
      </c>
      <c r="L11" s="16">
        <v>200</v>
      </c>
      <c r="M11" s="20">
        <v>0</v>
      </c>
      <c r="N11" s="16">
        <v>0</v>
      </c>
      <c r="O11" s="16">
        <v>0</v>
      </c>
      <c r="P11" s="21">
        <f t="shared" si="1"/>
        <v>200</v>
      </c>
      <c r="Q11" s="21">
        <v>0</v>
      </c>
      <c r="R11" s="24">
        <v>300</v>
      </c>
      <c r="S11" s="27">
        <v>0</v>
      </c>
      <c r="T11" s="26">
        <f t="shared" si="2"/>
        <v>300</v>
      </c>
      <c r="U11" s="26">
        <v>0</v>
      </c>
      <c r="V11" s="16">
        <v>0</v>
      </c>
      <c r="W11" s="28">
        <f t="shared" si="3"/>
        <v>4420</v>
      </c>
      <c r="X11" s="16">
        <v>265.73</v>
      </c>
      <c r="Y11" s="16">
        <v>16.61</v>
      </c>
      <c r="Z11" s="16">
        <v>66.430000000000007</v>
      </c>
      <c r="AA11" s="22">
        <v>241</v>
      </c>
      <c r="AB11" s="29">
        <f t="shared" si="4"/>
        <v>589.77</v>
      </c>
      <c r="AC11" s="23">
        <v>0</v>
      </c>
      <c r="AD11" s="30">
        <v>10</v>
      </c>
      <c r="AE11" s="32">
        <f t="shared" si="5"/>
        <v>10</v>
      </c>
      <c r="AF11" s="23">
        <f t="shared" si="6"/>
        <v>599.77</v>
      </c>
      <c r="AG11" s="33">
        <f t="shared" si="7"/>
        <v>3820.23</v>
      </c>
      <c r="AH11" s="34">
        <v>0</v>
      </c>
      <c r="AI11" s="31"/>
    </row>
    <row r="12" spans="1:16374" s="3" customFormat="1" ht="11.25">
      <c r="A12" s="12">
        <v>165</v>
      </c>
      <c r="B12" s="13" t="s">
        <v>15</v>
      </c>
      <c r="C12" s="14" t="s">
        <v>3</v>
      </c>
      <c r="D12" s="15" t="s">
        <v>4</v>
      </c>
      <c r="E12" s="16">
        <v>1650</v>
      </c>
      <c r="F12" s="16">
        <v>650</v>
      </c>
      <c r="G12" s="16">
        <v>1600</v>
      </c>
      <c r="H12" s="16">
        <f t="shared" si="0"/>
        <v>3900</v>
      </c>
      <c r="I12" s="16">
        <v>0</v>
      </c>
      <c r="J12" s="16">
        <v>0</v>
      </c>
      <c r="K12" s="16">
        <v>0</v>
      </c>
      <c r="L12" s="18">
        <v>150</v>
      </c>
      <c r="M12" s="20">
        <v>0</v>
      </c>
      <c r="N12" s="16">
        <v>0</v>
      </c>
      <c r="O12" s="16">
        <v>0</v>
      </c>
      <c r="P12" s="21">
        <f t="shared" si="1"/>
        <v>150</v>
      </c>
      <c r="Q12" s="21">
        <v>0</v>
      </c>
      <c r="R12" s="24">
        <v>276</v>
      </c>
      <c r="S12" s="27">
        <v>0</v>
      </c>
      <c r="T12" s="26">
        <f t="shared" si="2"/>
        <v>276</v>
      </c>
      <c r="U12" s="26">
        <v>0</v>
      </c>
      <c r="V12" s="16">
        <v>0</v>
      </c>
      <c r="W12" s="28">
        <f t="shared" si="3"/>
        <v>4326</v>
      </c>
      <c r="X12" s="16">
        <v>265.73</v>
      </c>
      <c r="Y12" s="16">
        <v>16.61</v>
      </c>
      <c r="Z12" s="16">
        <v>66.430000000000007</v>
      </c>
      <c r="AA12" s="22">
        <v>241</v>
      </c>
      <c r="AB12" s="29">
        <f t="shared" si="4"/>
        <v>589.77</v>
      </c>
      <c r="AC12" s="23">
        <v>0</v>
      </c>
      <c r="AD12" s="30">
        <v>10</v>
      </c>
      <c r="AE12" s="32">
        <f t="shared" si="5"/>
        <v>10</v>
      </c>
      <c r="AF12" s="23">
        <f t="shared" si="6"/>
        <v>599.77</v>
      </c>
      <c r="AG12" s="33">
        <f t="shared" si="7"/>
        <v>3726.23</v>
      </c>
      <c r="AH12" s="34">
        <v>0</v>
      </c>
      <c r="AI12" s="31"/>
    </row>
    <row r="13" spans="1:16374" s="2" customFormat="1" ht="11.25">
      <c r="A13" s="12">
        <v>166</v>
      </c>
      <c r="B13" s="13" t="s">
        <v>16</v>
      </c>
      <c r="C13" s="14" t="s">
        <v>3</v>
      </c>
      <c r="D13" s="15" t="s">
        <v>17</v>
      </c>
      <c r="E13" s="16">
        <v>1650</v>
      </c>
      <c r="F13" s="16">
        <v>850</v>
      </c>
      <c r="G13" s="16">
        <v>1600</v>
      </c>
      <c r="H13" s="16">
        <f t="shared" si="0"/>
        <v>4100</v>
      </c>
      <c r="I13" s="16">
        <v>0</v>
      </c>
      <c r="J13" s="16">
        <v>0</v>
      </c>
      <c r="K13" s="16">
        <v>0</v>
      </c>
      <c r="L13" s="16">
        <v>100</v>
      </c>
      <c r="M13" s="19">
        <v>0</v>
      </c>
      <c r="N13" s="16">
        <v>0</v>
      </c>
      <c r="O13" s="16">
        <v>0</v>
      </c>
      <c r="P13" s="21">
        <f t="shared" si="1"/>
        <v>100</v>
      </c>
      <c r="Q13" s="21">
        <v>0</v>
      </c>
      <c r="R13" s="24">
        <v>370</v>
      </c>
      <c r="S13" s="27">
        <v>0</v>
      </c>
      <c r="T13" s="26">
        <f t="shared" si="2"/>
        <v>370</v>
      </c>
      <c r="U13" s="26">
        <v>0</v>
      </c>
      <c r="V13" s="16">
        <v>0</v>
      </c>
      <c r="W13" s="28">
        <f t="shared" si="3"/>
        <v>4570</v>
      </c>
      <c r="X13" s="16">
        <v>265.73</v>
      </c>
      <c r="Y13" s="16">
        <v>16.61</v>
      </c>
      <c r="Z13" s="16">
        <v>66.430000000000007</v>
      </c>
      <c r="AA13" s="22">
        <v>241</v>
      </c>
      <c r="AB13" s="29">
        <f t="shared" si="4"/>
        <v>589.77</v>
      </c>
      <c r="AC13" s="23">
        <v>0</v>
      </c>
      <c r="AD13" s="30">
        <v>10</v>
      </c>
      <c r="AE13" s="32">
        <f t="shared" si="5"/>
        <v>10</v>
      </c>
      <c r="AF13" s="23">
        <f t="shared" si="6"/>
        <v>599.77</v>
      </c>
      <c r="AG13" s="33">
        <f t="shared" si="7"/>
        <v>3970.23</v>
      </c>
      <c r="AH13" s="34">
        <v>0</v>
      </c>
      <c r="AI13" s="31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</row>
    <row r="14" spans="1:16374" s="2" customFormat="1" ht="11.25">
      <c r="A14" s="12">
        <v>167</v>
      </c>
      <c r="B14" s="13" t="s">
        <v>18</v>
      </c>
      <c r="C14" s="14" t="s">
        <v>3</v>
      </c>
      <c r="D14" s="15" t="s">
        <v>8</v>
      </c>
      <c r="E14" s="16">
        <v>1650</v>
      </c>
      <c r="F14" s="16">
        <v>650</v>
      </c>
      <c r="G14" s="16">
        <v>1500</v>
      </c>
      <c r="H14" s="16">
        <f t="shared" si="0"/>
        <v>3800</v>
      </c>
      <c r="I14" s="16">
        <v>0</v>
      </c>
      <c r="J14" s="16">
        <v>0</v>
      </c>
      <c r="K14" s="16">
        <v>0</v>
      </c>
      <c r="L14" s="16">
        <v>100</v>
      </c>
      <c r="M14" s="19">
        <v>6</v>
      </c>
      <c r="N14" s="16">
        <v>0</v>
      </c>
      <c r="O14" s="16">
        <v>0</v>
      </c>
      <c r="P14" s="21">
        <f t="shared" si="1"/>
        <v>106</v>
      </c>
      <c r="Q14" s="21">
        <v>0</v>
      </c>
      <c r="R14" s="24">
        <v>276</v>
      </c>
      <c r="S14" s="27">
        <v>0</v>
      </c>
      <c r="T14" s="26">
        <f t="shared" si="2"/>
        <v>276</v>
      </c>
      <c r="U14" s="26">
        <v>0</v>
      </c>
      <c r="V14" s="16">
        <v>0</v>
      </c>
      <c r="W14" s="28">
        <f t="shared" si="3"/>
        <v>4182</v>
      </c>
      <c r="X14" s="16">
        <v>265.73</v>
      </c>
      <c r="Y14" s="16">
        <v>16.61</v>
      </c>
      <c r="Z14" s="16">
        <v>66.430000000000007</v>
      </c>
      <c r="AA14" s="22">
        <v>241</v>
      </c>
      <c r="AB14" s="29">
        <f t="shared" si="4"/>
        <v>589.77</v>
      </c>
      <c r="AC14" s="23">
        <v>0</v>
      </c>
      <c r="AD14" s="30">
        <v>10</v>
      </c>
      <c r="AE14" s="32">
        <f t="shared" si="5"/>
        <v>10</v>
      </c>
      <c r="AF14" s="23">
        <f t="shared" si="6"/>
        <v>599.77</v>
      </c>
      <c r="AG14" s="33">
        <f t="shared" si="7"/>
        <v>3582.23</v>
      </c>
      <c r="AH14" s="34">
        <v>0</v>
      </c>
      <c r="AI14" s="31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</row>
    <row r="15" spans="1:16374" s="3" customFormat="1" ht="11.25">
      <c r="A15" s="12">
        <v>168</v>
      </c>
      <c r="B15" s="17" t="s">
        <v>19</v>
      </c>
      <c r="C15" s="14" t="s">
        <v>3</v>
      </c>
      <c r="D15" s="15" t="s">
        <v>4</v>
      </c>
      <c r="E15" s="16">
        <v>1650</v>
      </c>
      <c r="F15" s="16">
        <v>550</v>
      </c>
      <c r="G15" s="16">
        <v>1425</v>
      </c>
      <c r="H15" s="16">
        <f t="shared" si="0"/>
        <v>3625</v>
      </c>
      <c r="I15" s="16">
        <v>0</v>
      </c>
      <c r="J15" s="16">
        <v>0</v>
      </c>
      <c r="K15" s="16">
        <v>0</v>
      </c>
      <c r="L15" s="16">
        <v>100</v>
      </c>
      <c r="M15" s="20">
        <v>0</v>
      </c>
      <c r="N15" s="16">
        <v>0</v>
      </c>
      <c r="O15" s="16">
        <v>0</v>
      </c>
      <c r="P15" s="21">
        <f t="shared" si="1"/>
        <v>100</v>
      </c>
      <c r="Q15" s="21">
        <v>0</v>
      </c>
      <c r="R15" s="24">
        <v>192</v>
      </c>
      <c r="S15" s="27">
        <v>0</v>
      </c>
      <c r="T15" s="26">
        <f t="shared" si="2"/>
        <v>192</v>
      </c>
      <c r="U15" s="26">
        <v>0</v>
      </c>
      <c r="V15" s="16">
        <v>0</v>
      </c>
      <c r="W15" s="28">
        <f t="shared" si="3"/>
        <v>3917</v>
      </c>
      <c r="X15" s="16">
        <v>265.73</v>
      </c>
      <c r="Y15" s="16">
        <v>16.61</v>
      </c>
      <c r="Z15" s="16">
        <v>66.430000000000007</v>
      </c>
      <c r="AA15" s="22">
        <v>241</v>
      </c>
      <c r="AB15" s="29">
        <f t="shared" si="4"/>
        <v>589.77</v>
      </c>
      <c r="AC15" s="23">
        <v>0</v>
      </c>
      <c r="AD15" s="30">
        <v>10</v>
      </c>
      <c r="AE15" s="32">
        <f t="shared" si="5"/>
        <v>10</v>
      </c>
      <c r="AF15" s="23">
        <f t="shared" si="6"/>
        <v>599.77</v>
      </c>
      <c r="AG15" s="33">
        <f t="shared" si="7"/>
        <v>3317.23</v>
      </c>
      <c r="AH15" s="34">
        <v>0</v>
      </c>
      <c r="AI15" s="31"/>
    </row>
    <row r="16" spans="1:16374" s="4" customFormat="1" ht="14.25" customHeight="1">
      <c r="A16" s="58" t="s">
        <v>20</v>
      </c>
      <c r="B16" s="59"/>
      <c r="C16" s="59"/>
      <c r="D16" s="59"/>
      <c r="E16" s="35">
        <f t="shared" ref="E16:AG16" si="8">SUM(E7:E15)</f>
        <v>14850</v>
      </c>
      <c r="F16" s="35">
        <f t="shared" si="8"/>
        <v>7150</v>
      </c>
      <c r="G16" s="35">
        <f t="shared" si="8"/>
        <v>14460</v>
      </c>
      <c r="H16" s="35">
        <f t="shared" si="8"/>
        <v>36460</v>
      </c>
      <c r="I16" s="35">
        <f t="shared" si="8"/>
        <v>0</v>
      </c>
      <c r="J16" s="35">
        <f t="shared" si="8"/>
        <v>0</v>
      </c>
      <c r="K16" s="35">
        <f t="shared" si="8"/>
        <v>0</v>
      </c>
      <c r="L16" s="35">
        <f t="shared" si="8"/>
        <v>1650</v>
      </c>
      <c r="M16" s="35">
        <f t="shared" si="8"/>
        <v>18</v>
      </c>
      <c r="N16" s="35">
        <f t="shared" si="8"/>
        <v>0</v>
      </c>
      <c r="O16" s="35">
        <f t="shared" si="8"/>
        <v>0</v>
      </c>
      <c r="P16" s="35">
        <f t="shared" si="8"/>
        <v>1668</v>
      </c>
      <c r="Q16" s="35">
        <f t="shared" si="8"/>
        <v>502.5</v>
      </c>
      <c r="R16" s="35">
        <f t="shared" si="8"/>
        <v>2660</v>
      </c>
      <c r="S16" s="35">
        <f t="shared" si="8"/>
        <v>0</v>
      </c>
      <c r="T16" s="35">
        <f t="shared" si="8"/>
        <v>3162.5</v>
      </c>
      <c r="U16" s="35">
        <f t="shared" si="8"/>
        <v>0</v>
      </c>
      <c r="V16" s="35">
        <f t="shared" si="8"/>
        <v>0</v>
      </c>
      <c r="W16" s="35">
        <f t="shared" si="8"/>
        <v>41290.5</v>
      </c>
      <c r="X16" s="35">
        <f t="shared" si="8"/>
        <v>2391.5700000000002</v>
      </c>
      <c r="Y16" s="35">
        <f t="shared" si="8"/>
        <v>149.49</v>
      </c>
      <c r="Z16" s="35">
        <f t="shared" si="8"/>
        <v>597.87000000000012</v>
      </c>
      <c r="AA16" s="35">
        <f t="shared" si="8"/>
        <v>2633</v>
      </c>
      <c r="AB16" s="35">
        <f t="shared" si="8"/>
        <v>5771.93</v>
      </c>
      <c r="AC16" s="35">
        <f t="shared" si="8"/>
        <v>0</v>
      </c>
      <c r="AD16" s="35">
        <f t="shared" si="8"/>
        <v>90</v>
      </c>
      <c r="AE16" s="35">
        <f t="shared" si="8"/>
        <v>90</v>
      </c>
      <c r="AF16" s="35">
        <f t="shared" si="8"/>
        <v>5861.93</v>
      </c>
      <c r="AG16" s="35">
        <f t="shared" si="8"/>
        <v>35428.57</v>
      </c>
      <c r="AH16" s="39">
        <v>0</v>
      </c>
      <c r="AI16" s="40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  <c r="ROP16" s="5"/>
      <c r="ROQ16" s="5"/>
      <c r="ROR16" s="5"/>
      <c r="ROS16" s="5"/>
      <c r="ROT16" s="5"/>
      <c r="ROU16" s="5"/>
      <c r="ROV16" s="5"/>
      <c r="ROW16" s="5"/>
      <c r="ROX16" s="5"/>
      <c r="ROY16" s="5"/>
      <c r="ROZ16" s="5"/>
      <c r="RPA16" s="5"/>
      <c r="RPB16" s="5"/>
      <c r="RPC16" s="5"/>
      <c r="RPD16" s="5"/>
      <c r="RPE16" s="5"/>
      <c r="RPF16" s="5"/>
      <c r="RPG16" s="5"/>
      <c r="RPH16" s="5"/>
      <c r="RPI16" s="5"/>
      <c r="RPJ16" s="5"/>
      <c r="RPK16" s="5"/>
      <c r="RPL16" s="5"/>
      <c r="RPM16" s="5"/>
      <c r="RPN16" s="5"/>
      <c r="RPO16" s="5"/>
      <c r="RPP16" s="5"/>
      <c r="RPQ16" s="5"/>
      <c r="RPR16" s="5"/>
      <c r="RPS16" s="5"/>
      <c r="RPT16" s="5"/>
      <c r="RPU16" s="5"/>
      <c r="RPV16" s="5"/>
      <c r="RPW16" s="5"/>
      <c r="RPX16" s="5"/>
      <c r="RPY16" s="5"/>
      <c r="RPZ16" s="5"/>
      <c r="RQA16" s="5"/>
      <c r="RQB16" s="5"/>
      <c r="RQC16" s="5"/>
      <c r="RQD16" s="5"/>
      <c r="RQE16" s="5"/>
      <c r="RQF16" s="5"/>
      <c r="RQG16" s="5"/>
      <c r="RQH16" s="5"/>
      <c r="RQI16" s="5"/>
      <c r="RQJ16" s="5"/>
      <c r="RQK16" s="5"/>
      <c r="RQL16" s="5"/>
      <c r="RQM16" s="5"/>
      <c r="RQN16" s="5"/>
      <c r="RQO16" s="5"/>
      <c r="RQP16" s="5"/>
      <c r="RQQ16" s="5"/>
      <c r="RQR16" s="5"/>
      <c r="RQS16" s="5"/>
      <c r="RQT16" s="5"/>
      <c r="RQU16" s="5"/>
      <c r="RQV16" s="5"/>
      <c r="RQW16" s="5"/>
      <c r="RQX16" s="5"/>
      <c r="RQY16" s="5"/>
      <c r="RQZ16" s="5"/>
      <c r="RRA16" s="5"/>
      <c r="RRB16" s="5"/>
      <c r="RRC16" s="5"/>
      <c r="RRD16" s="5"/>
      <c r="RRE16" s="5"/>
      <c r="RRF16" s="5"/>
      <c r="RRG16" s="5"/>
      <c r="RRH16" s="5"/>
      <c r="RRI16" s="5"/>
      <c r="RRJ16" s="5"/>
      <c r="RRK16" s="5"/>
      <c r="RRL16" s="5"/>
      <c r="RRM16" s="5"/>
      <c r="RRN16" s="5"/>
      <c r="RRO16" s="5"/>
      <c r="RRP16" s="5"/>
      <c r="RRQ16" s="5"/>
      <c r="RRR16" s="5"/>
      <c r="RRS16" s="5"/>
      <c r="RRT16" s="5"/>
      <c r="RRU16" s="5"/>
      <c r="RRV16" s="5"/>
      <c r="RRW16" s="5"/>
      <c r="RRX16" s="5"/>
      <c r="RRY16" s="5"/>
      <c r="RRZ16" s="5"/>
      <c r="RSA16" s="5"/>
      <c r="RSB16" s="5"/>
      <c r="RSC16" s="5"/>
      <c r="RSD16" s="5"/>
      <c r="RSE16" s="5"/>
      <c r="RSF16" s="5"/>
      <c r="RSG16" s="5"/>
      <c r="RSH16" s="5"/>
      <c r="RSI16" s="5"/>
      <c r="RSJ16" s="5"/>
      <c r="RSK16" s="5"/>
      <c r="RSL16" s="5"/>
      <c r="RSM16" s="5"/>
      <c r="RSN16" s="5"/>
      <c r="RSO16" s="5"/>
      <c r="RSP16" s="5"/>
      <c r="RSQ16" s="5"/>
      <c r="RSR16" s="5"/>
      <c r="RSS16" s="5"/>
      <c r="RST16" s="5"/>
      <c r="RSU16" s="5"/>
      <c r="RSV16" s="5"/>
      <c r="RSW16" s="5"/>
      <c r="RSX16" s="5"/>
      <c r="RSY16" s="5"/>
      <c r="RSZ16" s="5"/>
      <c r="RTA16" s="5"/>
      <c r="RTB16" s="5"/>
      <c r="RTC16" s="5"/>
      <c r="RTD16" s="5"/>
      <c r="RTE16" s="5"/>
      <c r="RTF16" s="5"/>
      <c r="RTG16" s="5"/>
      <c r="RTH16" s="5"/>
      <c r="RTI16" s="5"/>
      <c r="RTJ16" s="5"/>
      <c r="RTK16" s="5"/>
      <c r="RTL16" s="5"/>
      <c r="RTM16" s="5"/>
      <c r="RTN16" s="5"/>
      <c r="RTO16" s="5"/>
      <c r="RTP16" s="5"/>
      <c r="RTQ16" s="5"/>
      <c r="RTR16" s="5"/>
      <c r="RTS16" s="5"/>
      <c r="RTT16" s="5"/>
      <c r="RTU16" s="5"/>
      <c r="RTV16" s="5"/>
      <c r="RTW16" s="5"/>
      <c r="RTX16" s="5"/>
      <c r="RTY16" s="5"/>
      <c r="RTZ16" s="5"/>
      <c r="RUA16" s="5"/>
      <c r="RUB16" s="5"/>
      <c r="RUC16" s="5"/>
      <c r="RUD16" s="5"/>
      <c r="RUE16" s="5"/>
      <c r="RUF16" s="5"/>
      <c r="RUG16" s="5"/>
      <c r="RUH16" s="5"/>
      <c r="RUI16" s="5"/>
      <c r="RUJ16" s="5"/>
      <c r="RUK16" s="5"/>
      <c r="RUL16" s="5"/>
      <c r="RUM16" s="5"/>
      <c r="RUN16" s="5"/>
      <c r="RUO16" s="5"/>
      <c r="RUP16" s="5"/>
      <c r="RUQ16" s="5"/>
      <c r="RUR16" s="5"/>
      <c r="RUS16" s="5"/>
      <c r="RUT16" s="5"/>
      <c r="RUU16" s="5"/>
      <c r="RUV16" s="5"/>
      <c r="RUW16" s="5"/>
      <c r="RUX16" s="5"/>
      <c r="RUY16" s="5"/>
      <c r="RUZ16" s="5"/>
      <c r="RVA16" s="5"/>
      <c r="RVB16" s="5"/>
      <c r="RVC16" s="5"/>
      <c r="RVD16" s="5"/>
      <c r="RVE16" s="5"/>
      <c r="RVF16" s="5"/>
      <c r="RVG16" s="5"/>
      <c r="RVH16" s="5"/>
      <c r="RVI16" s="5"/>
      <c r="RVJ16" s="5"/>
      <c r="RVK16" s="5"/>
      <c r="RVL16" s="5"/>
      <c r="RVM16" s="5"/>
      <c r="RVN16" s="5"/>
      <c r="RVO16" s="5"/>
      <c r="RVP16" s="5"/>
      <c r="RVQ16" s="5"/>
      <c r="RVR16" s="5"/>
      <c r="RVS16" s="5"/>
      <c r="RVT16" s="5"/>
      <c r="RVU16" s="5"/>
      <c r="RVV16" s="5"/>
      <c r="RVW16" s="5"/>
      <c r="RVX16" s="5"/>
      <c r="RVY16" s="5"/>
      <c r="RVZ16" s="5"/>
      <c r="RWA16" s="5"/>
      <c r="RWB16" s="5"/>
      <c r="RWC16" s="5"/>
      <c r="RWD16" s="5"/>
      <c r="RWE16" s="5"/>
      <c r="RWF16" s="5"/>
      <c r="RWG16" s="5"/>
      <c r="RWH16" s="5"/>
      <c r="RWI16" s="5"/>
      <c r="RWJ16" s="5"/>
      <c r="RWK16" s="5"/>
      <c r="RWL16" s="5"/>
      <c r="RWM16" s="5"/>
      <c r="RWN16" s="5"/>
      <c r="RWO16" s="5"/>
      <c r="RWP16" s="5"/>
      <c r="RWQ16" s="5"/>
      <c r="RWR16" s="5"/>
      <c r="RWS16" s="5"/>
      <c r="RWT16" s="5"/>
      <c r="RWU16" s="5"/>
      <c r="RWV16" s="5"/>
      <c r="RWW16" s="5"/>
      <c r="RWX16" s="5"/>
      <c r="RWY16" s="5"/>
      <c r="RWZ16" s="5"/>
      <c r="RXA16" s="5"/>
      <c r="RXB16" s="5"/>
      <c r="RXC16" s="5"/>
      <c r="RXD16" s="5"/>
      <c r="RXE16" s="5"/>
      <c r="RXF16" s="5"/>
      <c r="RXG16" s="5"/>
      <c r="RXH16" s="5"/>
      <c r="RXI16" s="5"/>
      <c r="RXJ16" s="5"/>
      <c r="RXK16" s="5"/>
      <c r="RXL16" s="5"/>
      <c r="RXM16" s="5"/>
      <c r="RXN16" s="5"/>
      <c r="RXO16" s="5"/>
      <c r="RXP16" s="5"/>
      <c r="RXQ16" s="5"/>
      <c r="RXR16" s="5"/>
      <c r="RXS16" s="5"/>
      <c r="RXT16" s="5"/>
      <c r="RXU16" s="5"/>
      <c r="RXV16" s="5"/>
      <c r="RXW16" s="5"/>
      <c r="RXX16" s="5"/>
      <c r="RXY16" s="5"/>
      <c r="RXZ16" s="5"/>
      <c r="RYA16" s="5"/>
      <c r="RYB16" s="5"/>
      <c r="RYC16" s="5"/>
      <c r="RYD16" s="5"/>
      <c r="RYE16" s="5"/>
      <c r="RYF16" s="5"/>
      <c r="RYG16" s="5"/>
      <c r="RYH16" s="5"/>
      <c r="RYI16" s="5"/>
      <c r="RYJ16" s="5"/>
      <c r="RYK16" s="5"/>
      <c r="RYL16" s="5"/>
      <c r="RYM16" s="5"/>
      <c r="RYN16" s="5"/>
      <c r="RYO16" s="5"/>
      <c r="RYP16" s="5"/>
      <c r="RYQ16" s="5"/>
      <c r="RYR16" s="5"/>
      <c r="RYS16" s="5"/>
      <c r="RYT16" s="5"/>
      <c r="RYU16" s="5"/>
      <c r="RYV16" s="5"/>
      <c r="RYW16" s="5"/>
      <c r="RYX16" s="5"/>
      <c r="RYY16" s="5"/>
      <c r="RYZ16" s="5"/>
      <c r="RZA16" s="5"/>
      <c r="RZB16" s="5"/>
      <c r="RZC16" s="5"/>
      <c r="RZD16" s="5"/>
      <c r="RZE16" s="5"/>
      <c r="RZF16" s="5"/>
      <c r="RZG16" s="5"/>
      <c r="RZH16" s="5"/>
      <c r="RZI16" s="5"/>
      <c r="RZJ16" s="5"/>
      <c r="RZK16" s="5"/>
      <c r="RZL16" s="5"/>
      <c r="RZM16" s="5"/>
      <c r="RZN16" s="5"/>
      <c r="RZO16" s="5"/>
      <c r="RZP16" s="5"/>
      <c r="RZQ16" s="5"/>
      <c r="RZR16" s="5"/>
      <c r="RZS16" s="5"/>
      <c r="RZT16" s="5"/>
      <c r="RZU16" s="5"/>
      <c r="RZV16" s="5"/>
      <c r="RZW16" s="5"/>
      <c r="RZX16" s="5"/>
      <c r="RZY16" s="5"/>
      <c r="RZZ16" s="5"/>
      <c r="SAA16" s="5"/>
      <c r="SAB16" s="5"/>
      <c r="SAC16" s="5"/>
      <c r="SAD16" s="5"/>
      <c r="SAE16" s="5"/>
      <c r="SAF16" s="5"/>
      <c r="SAG16" s="5"/>
      <c r="SAH16" s="5"/>
      <c r="SAI16" s="5"/>
      <c r="SAJ16" s="5"/>
      <c r="SAK16" s="5"/>
      <c r="SAL16" s="5"/>
      <c r="SAM16" s="5"/>
      <c r="SAN16" s="5"/>
      <c r="SAO16" s="5"/>
      <c r="SAP16" s="5"/>
      <c r="SAQ16" s="5"/>
      <c r="SAR16" s="5"/>
      <c r="SAS16" s="5"/>
      <c r="SAT16" s="5"/>
      <c r="SAU16" s="5"/>
      <c r="SAV16" s="5"/>
      <c r="SAW16" s="5"/>
      <c r="SAX16" s="5"/>
      <c r="SAY16" s="5"/>
      <c r="SAZ16" s="5"/>
      <c r="SBA16" s="5"/>
      <c r="SBB16" s="5"/>
      <c r="SBC16" s="5"/>
      <c r="SBD16" s="5"/>
      <c r="SBE16" s="5"/>
      <c r="SBF16" s="5"/>
      <c r="SBG16" s="5"/>
      <c r="SBH16" s="5"/>
      <c r="SBI16" s="5"/>
      <c r="SBJ16" s="5"/>
      <c r="SBK16" s="5"/>
      <c r="SBL16" s="5"/>
      <c r="SBM16" s="5"/>
      <c r="SBN16" s="5"/>
      <c r="SBO16" s="5"/>
      <c r="SBP16" s="5"/>
      <c r="SBQ16" s="5"/>
      <c r="SBR16" s="5"/>
      <c r="SBS16" s="5"/>
      <c r="SBT16" s="5"/>
      <c r="SBU16" s="5"/>
      <c r="SBV16" s="5"/>
      <c r="SBW16" s="5"/>
      <c r="SBX16" s="5"/>
      <c r="SBY16" s="5"/>
      <c r="SBZ16" s="5"/>
      <c r="SCA16" s="5"/>
      <c r="SCB16" s="5"/>
      <c r="SCC16" s="5"/>
      <c r="SCD16" s="5"/>
      <c r="SCE16" s="5"/>
      <c r="SCF16" s="5"/>
      <c r="SCG16" s="5"/>
      <c r="SCH16" s="5"/>
      <c r="SCI16" s="5"/>
      <c r="SCJ16" s="5"/>
      <c r="SCK16" s="5"/>
      <c r="SCL16" s="5"/>
      <c r="SCM16" s="5"/>
      <c r="SCN16" s="5"/>
      <c r="SCO16" s="5"/>
      <c r="SCP16" s="5"/>
      <c r="SCQ16" s="5"/>
      <c r="SCR16" s="5"/>
      <c r="SCS16" s="5"/>
      <c r="SCT16" s="5"/>
      <c r="SCU16" s="5"/>
      <c r="SCV16" s="5"/>
      <c r="SCW16" s="5"/>
      <c r="SCX16" s="5"/>
      <c r="SCY16" s="5"/>
      <c r="SCZ16" s="5"/>
      <c r="SDA16" s="5"/>
      <c r="SDB16" s="5"/>
      <c r="SDC16" s="5"/>
      <c r="SDD16" s="5"/>
      <c r="SDE16" s="5"/>
      <c r="SDF16" s="5"/>
      <c r="SDG16" s="5"/>
      <c r="SDH16" s="5"/>
      <c r="SDI16" s="5"/>
      <c r="SDJ16" s="5"/>
      <c r="SDK16" s="5"/>
      <c r="SDL16" s="5"/>
      <c r="SDM16" s="5"/>
      <c r="SDN16" s="5"/>
      <c r="SDO16" s="5"/>
      <c r="SDP16" s="5"/>
      <c r="SDQ16" s="5"/>
      <c r="SDR16" s="5"/>
      <c r="SDS16" s="5"/>
      <c r="SDT16" s="5"/>
      <c r="SDU16" s="5"/>
      <c r="SDV16" s="5"/>
      <c r="SDW16" s="5"/>
      <c r="SDX16" s="5"/>
      <c r="SDY16" s="5"/>
      <c r="SDZ16" s="5"/>
      <c r="SEA16" s="5"/>
      <c r="SEB16" s="5"/>
      <c r="SEC16" s="5"/>
      <c r="SED16" s="5"/>
      <c r="SEE16" s="5"/>
      <c r="SEF16" s="5"/>
      <c r="SEG16" s="5"/>
      <c r="SEH16" s="5"/>
      <c r="SEI16" s="5"/>
      <c r="SEJ16" s="5"/>
      <c r="SEK16" s="5"/>
      <c r="SEL16" s="5"/>
      <c r="SEM16" s="5"/>
      <c r="SEN16" s="5"/>
      <c r="SEO16" s="5"/>
      <c r="SEP16" s="5"/>
      <c r="SEQ16" s="5"/>
      <c r="SER16" s="5"/>
      <c r="SES16" s="5"/>
      <c r="SET16" s="5"/>
      <c r="SEU16" s="5"/>
      <c r="SEV16" s="5"/>
      <c r="SEW16" s="5"/>
      <c r="SEX16" s="5"/>
      <c r="SEY16" s="5"/>
      <c r="SEZ16" s="5"/>
      <c r="SFA16" s="5"/>
      <c r="SFB16" s="5"/>
      <c r="SFC16" s="5"/>
      <c r="SFD16" s="5"/>
      <c r="SFE16" s="5"/>
      <c r="SFF16" s="5"/>
      <c r="SFG16" s="5"/>
      <c r="SFH16" s="5"/>
      <c r="SFI16" s="5"/>
      <c r="SFJ16" s="5"/>
      <c r="SFK16" s="5"/>
      <c r="SFL16" s="5"/>
      <c r="SFM16" s="5"/>
      <c r="SFN16" s="5"/>
      <c r="SFO16" s="5"/>
      <c r="SFP16" s="5"/>
      <c r="SFQ16" s="5"/>
      <c r="SFR16" s="5"/>
      <c r="SFS16" s="5"/>
      <c r="SFT16" s="5"/>
      <c r="SFU16" s="5"/>
      <c r="SFV16" s="5"/>
      <c r="SFW16" s="5"/>
      <c r="SFX16" s="5"/>
      <c r="SFY16" s="5"/>
      <c r="SFZ16" s="5"/>
      <c r="SGA16" s="5"/>
      <c r="SGB16" s="5"/>
      <c r="SGC16" s="5"/>
      <c r="SGD16" s="5"/>
      <c r="SGE16" s="5"/>
      <c r="SGF16" s="5"/>
      <c r="SGG16" s="5"/>
      <c r="SGH16" s="5"/>
      <c r="SGI16" s="5"/>
      <c r="SGJ16" s="5"/>
      <c r="SGK16" s="5"/>
      <c r="SGL16" s="5"/>
      <c r="SGM16" s="5"/>
      <c r="SGN16" s="5"/>
      <c r="SGO16" s="5"/>
      <c r="SGP16" s="5"/>
      <c r="SGQ16" s="5"/>
      <c r="SGR16" s="5"/>
      <c r="SGS16" s="5"/>
      <c r="SGT16" s="5"/>
      <c r="SGU16" s="5"/>
      <c r="SGV16" s="5"/>
      <c r="SGW16" s="5"/>
      <c r="SGX16" s="5"/>
      <c r="SGY16" s="5"/>
      <c r="SGZ16" s="5"/>
      <c r="SHA16" s="5"/>
      <c r="SHB16" s="5"/>
      <c r="SHC16" s="5"/>
      <c r="SHD16" s="5"/>
      <c r="SHE16" s="5"/>
      <c r="SHF16" s="5"/>
      <c r="SHG16" s="5"/>
      <c r="SHH16" s="5"/>
      <c r="SHI16" s="5"/>
      <c r="SHJ16" s="5"/>
      <c r="SHK16" s="5"/>
      <c r="SHL16" s="5"/>
      <c r="SHM16" s="5"/>
      <c r="SHN16" s="5"/>
      <c r="SHO16" s="5"/>
      <c r="SHP16" s="5"/>
      <c r="SHQ16" s="5"/>
      <c r="SHR16" s="5"/>
      <c r="SHS16" s="5"/>
      <c r="SHT16" s="5"/>
      <c r="SHU16" s="5"/>
      <c r="SHV16" s="5"/>
      <c r="SHW16" s="5"/>
      <c r="SHX16" s="5"/>
      <c r="SHY16" s="5"/>
      <c r="SHZ16" s="5"/>
      <c r="SIA16" s="5"/>
      <c r="SIB16" s="5"/>
      <c r="SIC16" s="5"/>
      <c r="SID16" s="5"/>
      <c r="SIE16" s="5"/>
      <c r="SIF16" s="5"/>
      <c r="SIG16" s="5"/>
      <c r="SIH16" s="5"/>
      <c r="SII16" s="5"/>
      <c r="SIJ16" s="5"/>
      <c r="SIK16" s="5"/>
      <c r="SIL16" s="5"/>
      <c r="SIM16" s="5"/>
      <c r="SIN16" s="5"/>
      <c r="SIO16" s="5"/>
      <c r="SIP16" s="5"/>
      <c r="SIQ16" s="5"/>
      <c r="SIR16" s="5"/>
      <c r="SIS16" s="5"/>
      <c r="SIT16" s="5"/>
      <c r="SIU16" s="5"/>
      <c r="SIV16" s="5"/>
      <c r="SIW16" s="5"/>
      <c r="SIX16" s="5"/>
      <c r="SIY16" s="5"/>
      <c r="SIZ16" s="5"/>
      <c r="SJA16" s="5"/>
      <c r="SJB16" s="5"/>
      <c r="SJC16" s="5"/>
      <c r="SJD16" s="5"/>
      <c r="SJE16" s="5"/>
      <c r="SJF16" s="5"/>
      <c r="SJG16" s="5"/>
      <c r="SJH16" s="5"/>
      <c r="SJI16" s="5"/>
      <c r="SJJ16" s="5"/>
      <c r="SJK16" s="5"/>
      <c r="SJL16" s="5"/>
      <c r="SJM16" s="5"/>
      <c r="SJN16" s="5"/>
      <c r="SJO16" s="5"/>
      <c r="SJP16" s="5"/>
      <c r="SJQ16" s="5"/>
      <c r="SJR16" s="5"/>
      <c r="SJS16" s="5"/>
      <c r="SJT16" s="5"/>
      <c r="SJU16" s="5"/>
      <c r="SJV16" s="5"/>
      <c r="SJW16" s="5"/>
      <c r="SJX16" s="5"/>
      <c r="SJY16" s="5"/>
      <c r="SJZ16" s="5"/>
      <c r="SKA16" s="5"/>
      <c r="SKB16" s="5"/>
      <c r="SKC16" s="5"/>
      <c r="SKD16" s="5"/>
      <c r="SKE16" s="5"/>
      <c r="SKF16" s="5"/>
      <c r="SKG16" s="5"/>
      <c r="SKH16" s="5"/>
      <c r="SKI16" s="5"/>
      <c r="SKJ16" s="5"/>
      <c r="SKK16" s="5"/>
      <c r="SKL16" s="5"/>
      <c r="SKM16" s="5"/>
      <c r="SKN16" s="5"/>
      <c r="SKO16" s="5"/>
      <c r="SKP16" s="5"/>
      <c r="SKQ16" s="5"/>
      <c r="SKR16" s="5"/>
      <c r="SKS16" s="5"/>
      <c r="SKT16" s="5"/>
      <c r="SKU16" s="5"/>
      <c r="SKV16" s="5"/>
      <c r="SKW16" s="5"/>
      <c r="SKX16" s="5"/>
      <c r="SKY16" s="5"/>
      <c r="SKZ16" s="5"/>
      <c r="SLA16" s="5"/>
      <c r="SLB16" s="5"/>
      <c r="SLC16" s="5"/>
      <c r="SLD16" s="5"/>
      <c r="SLE16" s="5"/>
      <c r="SLF16" s="5"/>
      <c r="SLG16" s="5"/>
      <c r="SLH16" s="5"/>
      <c r="SLI16" s="5"/>
      <c r="SLJ16" s="5"/>
      <c r="SLK16" s="5"/>
      <c r="SLL16" s="5"/>
      <c r="SLM16" s="5"/>
      <c r="SLN16" s="5"/>
      <c r="SLO16" s="5"/>
      <c r="SLP16" s="5"/>
      <c r="SLQ16" s="5"/>
      <c r="SLR16" s="5"/>
      <c r="SLS16" s="5"/>
      <c r="SLT16" s="5"/>
      <c r="SLU16" s="5"/>
      <c r="SLV16" s="5"/>
      <c r="SLW16" s="5"/>
      <c r="SLX16" s="5"/>
      <c r="SLY16" s="5"/>
      <c r="SLZ16" s="5"/>
      <c r="SMA16" s="5"/>
      <c r="SMB16" s="5"/>
      <c r="SMC16" s="5"/>
      <c r="SMD16" s="5"/>
      <c r="SME16" s="5"/>
      <c r="SMF16" s="5"/>
      <c r="SMG16" s="5"/>
      <c r="SMH16" s="5"/>
      <c r="SMI16" s="5"/>
      <c r="SMJ16" s="5"/>
      <c r="SMK16" s="5"/>
      <c r="SML16" s="5"/>
      <c r="SMM16" s="5"/>
      <c r="SMN16" s="5"/>
      <c r="SMO16" s="5"/>
      <c r="SMP16" s="5"/>
      <c r="SMQ16" s="5"/>
      <c r="SMR16" s="5"/>
      <c r="SMS16" s="5"/>
      <c r="SMT16" s="5"/>
      <c r="SMU16" s="5"/>
      <c r="SMV16" s="5"/>
      <c r="SMW16" s="5"/>
      <c r="SMX16" s="5"/>
      <c r="SMY16" s="5"/>
      <c r="SMZ16" s="5"/>
      <c r="SNA16" s="5"/>
      <c r="SNB16" s="5"/>
      <c r="SNC16" s="5"/>
      <c r="SND16" s="5"/>
      <c r="SNE16" s="5"/>
      <c r="SNF16" s="5"/>
      <c r="SNG16" s="5"/>
      <c r="SNH16" s="5"/>
      <c r="SNI16" s="5"/>
      <c r="SNJ16" s="5"/>
      <c r="SNK16" s="5"/>
      <c r="SNL16" s="5"/>
      <c r="SNM16" s="5"/>
      <c r="SNN16" s="5"/>
      <c r="SNO16" s="5"/>
      <c r="SNP16" s="5"/>
      <c r="SNQ16" s="5"/>
      <c r="SNR16" s="5"/>
      <c r="SNS16" s="5"/>
      <c r="SNT16" s="5"/>
      <c r="SNU16" s="5"/>
      <c r="SNV16" s="5"/>
      <c r="SNW16" s="5"/>
      <c r="SNX16" s="5"/>
      <c r="SNY16" s="5"/>
      <c r="SNZ16" s="5"/>
      <c r="SOA16" s="5"/>
      <c r="SOB16" s="5"/>
      <c r="SOC16" s="5"/>
      <c r="SOD16" s="5"/>
      <c r="SOE16" s="5"/>
      <c r="SOF16" s="5"/>
      <c r="SOG16" s="5"/>
      <c r="SOH16" s="5"/>
      <c r="SOI16" s="5"/>
      <c r="SOJ16" s="5"/>
      <c r="SOK16" s="5"/>
      <c r="SOL16" s="5"/>
      <c r="SOM16" s="5"/>
      <c r="SON16" s="5"/>
      <c r="SOO16" s="5"/>
      <c r="SOP16" s="5"/>
      <c r="SOQ16" s="5"/>
      <c r="SOR16" s="5"/>
      <c r="SOS16" s="5"/>
      <c r="SOT16" s="5"/>
      <c r="SOU16" s="5"/>
      <c r="SOV16" s="5"/>
      <c r="SOW16" s="5"/>
      <c r="SOX16" s="5"/>
      <c r="SOY16" s="5"/>
      <c r="SOZ16" s="5"/>
      <c r="SPA16" s="5"/>
      <c r="SPB16" s="5"/>
      <c r="SPC16" s="5"/>
      <c r="SPD16" s="5"/>
      <c r="SPE16" s="5"/>
      <c r="SPF16" s="5"/>
      <c r="SPG16" s="5"/>
      <c r="SPH16" s="5"/>
      <c r="SPI16" s="5"/>
      <c r="SPJ16" s="5"/>
      <c r="SPK16" s="5"/>
      <c r="SPL16" s="5"/>
      <c r="SPM16" s="5"/>
      <c r="SPN16" s="5"/>
      <c r="SPO16" s="5"/>
      <c r="SPP16" s="5"/>
      <c r="SPQ16" s="5"/>
      <c r="SPR16" s="5"/>
      <c r="SPS16" s="5"/>
      <c r="SPT16" s="5"/>
      <c r="SPU16" s="5"/>
      <c r="SPV16" s="5"/>
      <c r="SPW16" s="5"/>
      <c r="SPX16" s="5"/>
      <c r="SPY16" s="5"/>
      <c r="SPZ16" s="5"/>
      <c r="SQA16" s="5"/>
      <c r="SQB16" s="5"/>
      <c r="SQC16" s="5"/>
      <c r="SQD16" s="5"/>
      <c r="SQE16" s="5"/>
      <c r="SQF16" s="5"/>
      <c r="SQG16" s="5"/>
      <c r="SQH16" s="5"/>
      <c r="SQI16" s="5"/>
      <c r="SQJ16" s="5"/>
      <c r="SQK16" s="5"/>
      <c r="SQL16" s="5"/>
      <c r="SQM16" s="5"/>
      <c r="SQN16" s="5"/>
      <c r="SQO16" s="5"/>
      <c r="SQP16" s="5"/>
      <c r="SQQ16" s="5"/>
      <c r="SQR16" s="5"/>
      <c r="SQS16" s="5"/>
      <c r="SQT16" s="5"/>
      <c r="SQU16" s="5"/>
      <c r="SQV16" s="5"/>
      <c r="SQW16" s="5"/>
      <c r="SQX16" s="5"/>
      <c r="SQY16" s="5"/>
      <c r="SQZ16" s="5"/>
      <c r="SRA16" s="5"/>
      <c r="SRB16" s="5"/>
      <c r="SRC16" s="5"/>
      <c r="SRD16" s="5"/>
      <c r="SRE16" s="5"/>
      <c r="SRF16" s="5"/>
      <c r="SRG16" s="5"/>
      <c r="SRH16" s="5"/>
      <c r="SRI16" s="5"/>
      <c r="SRJ16" s="5"/>
      <c r="SRK16" s="5"/>
      <c r="SRL16" s="5"/>
      <c r="SRM16" s="5"/>
      <c r="SRN16" s="5"/>
      <c r="SRO16" s="5"/>
      <c r="SRP16" s="5"/>
      <c r="SRQ16" s="5"/>
      <c r="SRR16" s="5"/>
      <c r="SRS16" s="5"/>
      <c r="SRT16" s="5"/>
      <c r="SRU16" s="5"/>
      <c r="SRV16" s="5"/>
      <c r="SRW16" s="5"/>
      <c r="SRX16" s="5"/>
      <c r="SRY16" s="5"/>
      <c r="SRZ16" s="5"/>
      <c r="SSA16" s="5"/>
      <c r="SSB16" s="5"/>
      <c r="SSC16" s="5"/>
      <c r="SSD16" s="5"/>
      <c r="SSE16" s="5"/>
      <c r="SSF16" s="5"/>
      <c r="SSG16" s="5"/>
      <c r="SSH16" s="5"/>
      <c r="SSI16" s="5"/>
      <c r="SSJ16" s="5"/>
      <c r="SSK16" s="5"/>
      <c r="SSL16" s="5"/>
      <c r="SSM16" s="5"/>
      <c r="SSN16" s="5"/>
      <c r="SSO16" s="5"/>
      <c r="SSP16" s="5"/>
      <c r="SSQ16" s="5"/>
      <c r="SSR16" s="5"/>
      <c r="SSS16" s="5"/>
      <c r="SST16" s="5"/>
      <c r="SSU16" s="5"/>
      <c r="SSV16" s="5"/>
      <c r="SSW16" s="5"/>
      <c r="SSX16" s="5"/>
      <c r="SSY16" s="5"/>
      <c r="SSZ16" s="5"/>
      <c r="STA16" s="5"/>
      <c r="STB16" s="5"/>
      <c r="STC16" s="5"/>
      <c r="STD16" s="5"/>
      <c r="STE16" s="5"/>
      <c r="STF16" s="5"/>
      <c r="STG16" s="5"/>
      <c r="STH16" s="5"/>
      <c r="STI16" s="5"/>
      <c r="STJ16" s="5"/>
      <c r="STK16" s="5"/>
      <c r="STL16" s="5"/>
      <c r="STM16" s="5"/>
      <c r="STN16" s="5"/>
      <c r="STO16" s="5"/>
      <c r="STP16" s="5"/>
      <c r="STQ16" s="5"/>
      <c r="STR16" s="5"/>
      <c r="STS16" s="5"/>
      <c r="STT16" s="5"/>
      <c r="STU16" s="5"/>
      <c r="STV16" s="5"/>
      <c r="STW16" s="5"/>
      <c r="STX16" s="5"/>
      <c r="STY16" s="5"/>
      <c r="STZ16" s="5"/>
      <c r="SUA16" s="5"/>
      <c r="SUB16" s="5"/>
      <c r="SUC16" s="5"/>
      <c r="SUD16" s="5"/>
      <c r="SUE16" s="5"/>
      <c r="SUF16" s="5"/>
      <c r="SUG16" s="5"/>
      <c r="SUH16" s="5"/>
      <c r="SUI16" s="5"/>
      <c r="SUJ16" s="5"/>
      <c r="SUK16" s="5"/>
      <c r="SUL16" s="5"/>
      <c r="SUM16" s="5"/>
      <c r="SUN16" s="5"/>
      <c r="SUO16" s="5"/>
      <c r="SUP16" s="5"/>
      <c r="SUQ16" s="5"/>
      <c r="SUR16" s="5"/>
      <c r="SUS16" s="5"/>
      <c r="SUT16" s="5"/>
      <c r="SUU16" s="5"/>
      <c r="SUV16" s="5"/>
      <c r="SUW16" s="5"/>
      <c r="SUX16" s="5"/>
      <c r="SUY16" s="5"/>
      <c r="SUZ16" s="5"/>
      <c r="SVA16" s="5"/>
      <c r="SVB16" s="5"/>
      <c r="SVC16" s="5"/>
      <c r="SVD16" s="5"/>
      <c r="SVE16" s="5"/>
      <c r="SVF16" s="5"/>
      <c r="SVG16" s="5"/>
      <c r="SVH16" s="5"/>
      <c r="SVI16" s="5"/>
      <c r="SVJ16" s="5"/>
      <c r="SVK16" s="5"/>
      <c r="SVL16" s="5"/>
      <c r="SVM16" s="5"/>
      <c r="SVN16" s="5"/>
      <c r="SVO16" s="5"/>
      <c r="SVP16" s="5"/>
      <c r="SVQ16" s="5"/>
      <c r="SVR16" s="5"/>
      <c r="SVS16" s="5"/>
      <c r="SVT16" s="5"/>
      <c r="SVU16" s="5"/>
      <c r="SVV16" s="5"/>
      <c r="SVW16" s="5"/>
      <c r="SVX16" s="5"/>
      <c r="SVY16" s="5"/>
      <c r="SVZ16" s="5"/>
      <c r="SWA16" s="5"/>
      <c r="SWB16" s="5"/>
      <c r="SWC16" s="5"/>
      <c r="SWD16" s="5"/>
      <c r="SWE16" s="5"/>
      <c r="SWF16" s="5"/>
      <c r="SWG16" s="5"/>
      <c r="SWH16" s="5"/>
      <c r="SWI16" s="5"/>
      <c r="SWJ16" s="5"/>
      <c r="SWK16" s="5"/>
      <c r="SWL16" s="5"/>
      <c r="SWM16" s="5"/>
      <c r="SWN16" s="5"/>
      <c r="SWO16" s="5"/>
      <c r="SWP16" s="5"/>
      <c r="SWQ16" s="5"/>
      <c r="SWR16" s="5"/>
      <c r="SWS16" s="5"/>
      <c r="SWT16" s="5"/>
      <c r="SWU16" s="5"/>
      <c r="SWV16" s="5"/>
      <c r="SWW16" s="5"/>
      <c r="SWX16" s="5"/>
      <c r="SWY16" s="5"/>
      <c r="SWZ16" s="5"/>
      <c r="SXA16" s="5"/>
      <c r="SXB16" s="5"/>
      <c r="SXC16" s="5"/>
      <c r="SXD16" s="5"/>
      <c r="SXE16" s="5"/>
      <c r="SXF16" s="5"/>
      <c r="SXG16" s="5"/>
      <c r="SXH16" s="5"/>
      <c r="SXI16" s="5"/>
      <c r="SXJ16" s="5"/>
      <c r="SXK16" s="5"/>
      <c r="SXL16" s="5"/>
      <c r="SXM16" s="5"/>
      <c r="SXN16" s="5"/>
      <c r="SXO16" s="5"/>
      <c r="SXP16" s="5"/>
      <c r="SXQ16" s="5"/>
      <c r="SXR16" s="5"/>
      <c r="SXS16" s="5"/>
      <c r="SXT16" s="5"/>
      <c r="SXU16" s="5"/>
      <c r="SXV16" s="5"/>
      <c r="SXW16" s="5"/>
      <c r="SXX16" s="5"/>
      <c r="SXY16" s="5"/>
      <c r="SXZ16" s="5"/>
      <c r="SYA16" s="5"/>
      <c r="SYB16" s="5"/>
      <c r="SYC16" s="5"/>
      <c r="SYD16" s="5"/>
      <c r="SYE16" s="5"/>
      <c r="SYF16" s="5"/>
      <c r="SYG16" s="5"/>
      <c r="SYH16" s="5"/>
      <c r="SYI16" s="5"/>
      <c r="SYJ16" s="5"/>
      <c r="SYK16" s="5"/>
      <c r="SYL16" s="5"/>
      <c r="SYM16" s="5"/>
      <c r="SYN16" s="5"/>
      <c r="SYO16" s="5"/>
      <c r="SYP16" s="5"/>
      <c r="SYQ16" s="5"/>
      <c r="SYR16" s="5"/>
      <c r="SYS16" s="5"/>
      <c r="SYT16" s="5"/>
      <c r="SYU16" s="5"/>
      <c r="SYV16" s="5"/>
      <c r="SYW16" s="5"/>
      <c r="SYX16" s="5"/>
      <c r="SYY16" s="5"/>
      <c r="SYZ16" s="5"/>
      <c r="SZA16" s="5"/>
      <c r="SZB16" s="5"/>
      <c r="SZC16" s="5"/>
      <c r="SZD16" s="5"/>
      <c r="SZE16" s="5"/>
      <c r="SZF16" s="5"/>
      <c r="SZG16" s="5"/>
      <c r="SZH16" s="5"/>
      <c r="SZI16" s="5"/>
      <c r="SZJ16" s="5"/>
      <c r="SZK16" s="5"/>
      <c r="SZL16" s="5"/>
      <c r="SZM16" s="5"/>
      <c r="SZN16" s="5"/>
      <c r="SZO16" s="5"/>
      <c r="SZP16" s="5"/>
      <c r="SZQ16" s="5"/>
      <c r="SZR16" s="5"/>
      <c r="SZS16" s="5"/>
      <c r="SZT16" s="5"/>
      <c r="SZU16" s="5"/>
      <c r="SZV16" s="5"/>
      <c r="SZW16" s="5"/>
      <c r="SZX16" s="5"/>
      <c r="SZY16" s="5"/>
      <c r="SZZ16" s="5"/>
      <c r="TAA16" s="5"/>
      <c r="TAB16" s="5"/>
      <c r="TAC16" s="5"/>
      <c r="TAD16" s="5"/>
      <c r="TAE16" s="5"/>
      <c r="TAF16" s="5"/>
      <c r="TAG16" s="5"/>
      <c r="TAH16" s="5"/>
      <c r="TAI16" s="5"/>
      <c r="TAJ16" s="5"/>
      <c r="TAK16" s="5"/>
      <c r="TAL16" s="5"/>
      <c r="TAM16" s="5"/>
      <c r="TAN16" s="5"/>
      <c r="TAO16" s="5"/>
      <c r="TAP16" s="5"/>
      <c r="TAQ16" s="5"/>
      <c r="TAR16" s="5"/>
      <c r="TAS16" s="5"/>
      <c r="TAT16" s="5"/>
      <c r="TAU16" s="5"/>
      <c r="TAV16" s="5"/>
      <c r="TAW16" s="5"/>
      <c r="TAX16" s="5"/>
      <c r="TAY16" s="5"/>
      <c r="TAZ16" s="5"/>
      <c r="TBA16" s="5"/>
      <c r="TBB16" s="5"/>
      <c r="TBC16" s="5"/>
      <c r="TBD16" s="5"/>
      <c r="TBE16" s="5"/>
      <c r="TBF16" s="5"/>
      <c r="TBG16" s="5"/>
      <c r="TBH16" s="5"/>
      <c r="TBI16" s="5"/>
      <c r="TBJ16" s="5"/>
      <c r="TBK16" s="5"/>
      <c r="TBL16" s="5"/>
      <c r="TBM16" s="5"/>
      <c r="TBN16" s="5"/>
      <c r="TBO16" s="5"/>
      <c r="TBP16" s="5"/>
      <c r="TBQ16" s="5"/>
      <c r="TBR16" s="5"/>
      <c r="TBS16" s="5"/>
      <c r="TBT16" s="5"/>
      <c r="TBU16" s="5"/>
      <c r="TBV16" s="5"/>
      <c r="TBW16" s="5"/>
      <c r="TBX16" s="5"/>
      <c r="TBY16" s="5"/>
      <c r="TBZ16" s="5"/>
      <c r="TCA16" s="5"/>
      <c r="TCB16" s="5"/>
      <c r="TCC16" s="5"/>
      <c r="TCD16" s="5"/>
      <c r="TCE16" s="5"/>
      <c r="TCF16" s="5"/>
      <c r="TCG16" s="5"/>
      <c r="TCH16" s="5"/>
      <c r="TCI16" s="5"/>
      <c r="TCJ16" s="5"/>
      <c r="TCK16" s="5"/>
      <c r="TCL16" s="5"/>
      <c r="TCM16" s="5"/>
      <c r="TCN16" s="5"/>
      <c r="TCO16" s="5"/>
      <c r="TCP16" s="5"/>
      <c r="TCQ16" s="5"/>
      <c r="TCR16" s="5"/>
      <c r="TCS16" s="5"/>
      <c r="TCT16" s="5"/>
      <c r="TCU16" s="5"/>
      <c r="TCV16" s="5"/>
      <c r="TCW16" s="5"/>
      <c r="TCX16" s="5"/>
      <c r="TCY16" s="5"/>
      <c r="TCZ16" s="5"/>
      <c r="TDA16" s="5"/>
      <c r="TDB16" s="5"/>
      <c r="TDC16" s="5"/>
      <c r="TDD16" s="5"/>
      <c r="TDE16" s="5"/>
      <c r="TDF16" s="5"/>
      <c r="TDG16" s="5"/>
      <c r="TDH16" s="5"/>
      <c r="TDI16" s="5"/>
      <c r="TDJ16" s="5"/>
      <c r="TDK16" s="5"/>
      <c r="TDL16" s="5"/>
      <c r="TDM16" s="5"/>
      <c r="TDN16" s="5"/>
      <c r="TDO16" s="5"/>
      <c r="TDP16" s="5"/>
      <c r="TDQ16" s="5"/>
      <c r="TDR16" s="5"/>
      <c r="TDS16" s="5"/>
      <c r="TDT16" s="5"/>
      <c r="TDU16" s="5"/>
      <c r="TDV16" s="5"/>
      <c r="TDW16" s="5"/>
      <c r="TDX16" s="5"/>
      <c r="TDY16" s="5"/>
      <c r="TDZ16" s="5"/>
      <c r="TEA16" s="5"/>
      <c r="TEB16" s="5"/>
      <c r="TEC16" s="5"/>
      <c r="TED16" s="5"/>
      <c r="TEE16" s="5"/>
      <c r="TEF16" s="5"/>
      <c r="TEG16" s="5"/>
      <c r="TEH16" s="5"/>
      <c r="TEI16" s="5"/>
      <c r="TEJ16" s="5"/>
      <c r="TEK16" s="5"/>
      <c r="TEL16" s="5"/>
      <c r="TEM16" s="5"/>
      <c r="TEN16" s="5"/>
      <c r="TEO16" s="5"/>
      <c r="TEP16" s="5"/>
      <c r="TEQ16" s="5"/>
      <c r="TER16" s="5"/>
      <c r="TES16" s="5"/>
      <c r="TET16" s="5"/>
      <c r="TEU16" s="5"/>
      <c r="TEV16" s="5"/>
      <c r="TEW16" s="5"/>
      <c r="TEX16" s="5"/>
      <c r="TEY16" s="5"/>
      <c r="TEZ16" s="5"/>
      <c r="TFA16" s="5"/>
      <c r="TFB16" s="5"/>
      <c r="TFC16" s="5"/>
      <c r="TFD16" s="5"/>
      <c r="TFE16" s="5"/>
      <c r="TFF16" s="5"/>
      <c r="TFG16" s="5"/>
      <c r="TFH16" s="5"/>
      <c r="TFI16" s="5"/>
      <c r="TFJ16" s="5"/>
      <c r="TFK16" s="5"/>
      <c r="TFL16" s="5"/>
      <c r="TFM16" s="5"/>
      <c r="TFN16" s="5"/>
      <c r="TFO16" s="5"/>
      <c r="TFP16" s="5"/>
      <c r="TFQ16" s="5"/>
      <c r="TFR16" s="5"/>
      <c r="TFS16" s="5"/>
      <c r="TFT16" s="5"/>
      <c r="TFU16" s="5"/>
      <c r="TFV16" s="5"/>
      <c r="TFW16" s="5"/>
      <c r="TFX16" s="5"/>
      <c r="TFY16" s="5"/>
      <c r="TFZ16" s="5"/>
      <c r="TGA16" s="5"/>
      <c r="TGB16" s="5"/>
      <c r="TGC16" s="5"/>
      <c r="TGD16" s="5"/>
      <c r="TGE16" s="5"/>
      <c r="TGF16" s="5"/>
      <c r="TGG16" s="5"/>
      <c r="TGH16" s="5"/>
      <c r="TGI16" s="5"/>
      <c r="TGJ16" s="5"/>
      <c r="TGK16" s="5"/>
      <c r="TGL16" s="5"/>
      <c r="TGM16" s="5"/>
      <c r="TGN16" s="5"/>
      <c r="TGO16" s="5"/>
      <c r="TGP16" s="5"/>
      <c r="TGQ16" s="5"/>
      <c r="TGR16" s="5"/>
      <c r="TGS16" s="5"/>
      <c r="TGT16" s="5"/>
      <c r="TGU16" s="5"/>
      <c r="TGV16" s="5"/>
      <c r="TGW16" s="5"/>
      <c r="TGX16" s="5"/>
      <c r="TGY16" s="5"/>
      <c r="TGZ16" s="5"/>
      <c r="THA16" s="5"/>
      <c r="THB16" s="5"/>
      <c r="THC16" s="5"/>
      <c r="THD16" s="5"/>
      <c r="THE16" s="5"/>
      <c r="THF16" s="5"/>
      <c r="THG16" s="5"/>
      <c r="THH16" s="5"/>
      <c r="THI16" s="5"/>
      <c r="THJ16" s="5"/>
      <c r="THK16" s="5"/>
      <c r="THL16" s="5"/>
      <c r="THM16" s="5"/>
      <c r="THN16" s="5"/>
      <c r="THO16" s="5"/>
      <c r="THP16" s="5"/>
      <c r="THQ16" s="5"/>
      <c r="THR16" s="5"/>
      <c r="THS16" s="5"/>
      <c r="THT16" s="5"/>
      <c r="THU16" s="5"/>
      <c r="THV16" s="5"/>
      <c r="THW16" s="5"/>
      <c r="THX16" s="5"/>
      <c r="THY16" s="5"/>
      <c r="THZ16" s="5"/>
      <c r="TIA16" s="5"/>
      <c r="TIB16" s="5"/>
      <c r="TIC16" s="5"/>
      <c r="TID16" s="5"/>
      <c r="TIE16" s="5"/>
      <c r="TIF16" s="5"/>
      <c r="TIG16" s="5"/>
      <c r="TIH16" s="5"/>
      <c r="TII16" s="5"/>
      <c r="TIJ16" s="5"/>
      <c r="TIK16" s="5"/>
      <c r="TIL16" s="5"/>
      <c r="TIM16" s="5"/>
      <c r="TIN16" s="5"/>
      <c r="TIO16" s="5"/>
      <c r="TIP16" s="5"/>
      <c r="TIQ16" s="5"/>
      <c r="TIR16" s="5"/>
      <c r="TIS16" s="5"/>
      <c r="TIT16" s="5"/>
      <c r="TIU16" s="5"/>
      <c r="TIV16" s="5"/>
      <c r="TIW16" s="5"/>
      <c r="TIX16" s="5"/>
      <c r="TIY16" s="5"/>
      <c r="TIZ16" s="5"/>
      <c r="TJA16" s="5"/>
      <c r="TJB16" s="5"/>
      <c r="TJC16" s="5"/>
      <c r="TJD16" s="5"/>
      <c r="TJE16" s="5"/>
      <c r="TJF16" s="5"/>
      <c r="TJG16" s="5"/>
      <c r="TJH16" s="5"/>
      <c r="TJI16" s="5"/>
      <c r="TJJ16" s="5"/>
      <c r="TJK16" s="5"/>
      <c r="TJL16" s="5"/>
      <c r="TJM16" s="5"/>
      <c r="TJN16" s="5"/>
      <c r="TJO16" s="5"/>
      <c r="TJP16" s="5"/>
      <c r="TJQ16" s="5"/>
      <c r="TJR16" s="5"/>
      <c r="TJS16" s="5"/>
      <c r="TJT16" s="5"/>
      <c r="TJU16" s="5"/>
      <c r="TJV16" s="5"/>
      <c r="TJW16" s="5"/>
      <c r="TJX16" s="5"/>
      <c r="TJY16" s="5"/>
      <c r="TJZ16" s="5"/>
      <c r="TKA16" s="5"/>
      <c r="TKB16" s="5"/>
      <c r="TKC16" s="5"/>
      <c r="TKD16" s="5"/>
      <c r="TKE16" s="5"/>
      <c r="TKF16" s="5"/>
      <c r="TKG16" s="5"/>
      <c r="TKH16" s="5"/>
      <c r="TKI16" s="5"/>
      <c r="TKJ16" s="5"/>
      <c r="TKK16" s="5"/>
      <c r="TKL16" s="5"/>
      <c r="TKM16" s="5"/>
      <c r="TKN16" s="5"/>
      <c r="TKO16" s="5"/>
      <c r="TKP16" s="5"/>
      <c r="TKQ16" s="5"/>
      <c r="TKR16" s="5"/>
      <c r="TKS16" s="5"/>
      <c r="TKT16" s="5"/>
      <c r="TKU16" s="5"/>
      <c r="TKV16" s="5"/>
      <c r="TKW16" s="5"/>
      <c r="TKX16" s="5"/>
      <c r="TKY16" s="5"/>
      <c r="TKZ16" s="5"/>
      <c r="TLA16" s="5"/>
      <c r="TLB16" s="5"/>
      <c r="TLC16" s="5"/>
      <c r="TLD16" s="5"/>
      <c r="TLE16" s="5"/>
      <c r="TLF16" s="5"/>
      <c r="TLG16" s="5"/>
      <c r="TLH16" s="5"/>
      <c r="TLI16" s="5"/>
      <c r="TLJ16" s="5"/>
      <c r="TLK16" s="5"/>
      <c r="TLL16" s="5"/>
      <c r="TLM16" s="5"/>
      <c r="TLN16" s="5"/>
      <c r="TLO16" s="5"/>
      <c r="TLP16" s="5"/>
      <c r="TLQ16" s="5"/>
      <c r="TLR16" s="5"/>
      <c r="TLS16" s="5"/>
      <c r="TLT16" s="5"/>
      <c r="TLU16" s="5"/>
      <c r="TLV16" s="5"/>
      <c r="TLW16" s="5"/>
      <c r="TLX16" s="5"/>
      <c r="TLY16" s="5"/>
      <c r="TLZ16" s="5"/>
      <c r="TMA16" s="5"/>
      <c r="TMB16" s="5"/>
      <c r="TMC16" s="5"/>
      <c r="TMD16" s="5"/>
      <c r="TME16" s="5"/>
      <c r="TMF16" s="5"/>
      <c r="TMG16" s="5"/>
      <c r="TMH16" s="5"/>
      <c r="TMI16" s="5"/>
      <c r="TMJ16" s="5"/>
      <c r="TMK16" s="5"/>
      <c r="TML16" s="5"/>
      <c r="TMM16" s="5"/>
      <c r="TMN16" s="5"/>
      <c r="TMO16" s="5"/>
      <c r="TMP16" s="5"/>
      <c r="TMQ16" s="5"/>
      <c r="TMR16" s="5"/>
      <c r="TMS16" s="5"/>
      <c r="TMT16" s="5"/>
      <c r="TMU16" s="5"/>
      <c r="TMV16" s="5"/>
      <c r="TMW16" s="5"/>
      <c r="TMX16" s="5"/>
      <c r="TMY16" s="5"/>
      <c r="TMZ16" s="5"/>
      <c r="TNA16" s="5"/>
      <c r="TNB16" s="5"/>
      <c r="TNC16" s="5"/>
      <c r="TND16" s="5"/>
      <c r="TNE16" s="5"/>
      <c r="TNF16" s="5"/>
      <c r="TNG16" s="5"/>
      <c r="TNH16" s="5"/>
      <c r="TNI16" s="5"/>
      <c r="TNJ16" s="5"/>
      <c r="TNK16" s="5"/>
      <c r="TNL16" s="5"/>
      <c r="TNM16" s="5"/>
      <c r="TNN16" s="5"/>
      <c r="TNO16" s="5"/>
      <c r="TNP16" s="5"/>
      <c r="TNQ16" s="5"/>
      <c r="TNR16" s="5"/>
      <c r="TNS16" s="5"/>
      <c r="TNT16" s="5"/>
      <c r="TNU16" s="5"/>
      <c r="TNV16" s="5"/>
      <c r="TNW16" s="5"/>
      <c r="TNX16" s="5"/>
      <c r="TNY16" s="5"/>
      <c r="TNZ16" s="5"/>
      <c r="TOA16" s="5"/>
      <c r="TOB16" s="5"/>
      <c r="TOC16" s="5"/>
      <c r="TOD16" s="5"/>
      <c r="TOE16" s="5"/>
      <c r="TOF16" s="5"/>
      <c r="TOG16" s="5"/>
      <c r="TOH16" s="5"/>
      <c r="TOI16" s="5"/>
      <c r="TOJ16" s="5"/>
      <c r="TOK16" s="5"/>
      <c r="TOL16" s="5"/>
      <c r="TOM16" s="5"/>
      <c r="TON16" s="5"/>
      <c r="TOO16" s="5"/>
      <c r="TOP16" s="5"/>
      <c r="TOQ16" s="5"/>
      <c r="TOR16" s="5"/>
      <c r="TOS16" s="5"/>
      <c r="TOT16" s="5"/>
      <c r="TOU16" s="5"/>
      <c r="TOV16" s="5"/>
      <c r="TOW16" s="5"/>
      <c r="TOX16" s="5"/>
      <c r="TOY16" s="5"/>
      <c r="TOZ16" s="5"/>
      <c r="TPA16" s="5"/>
      <c r="TPB16" s="5"/>
      <c r="TPC16" s="5"/>
      <c r="TPD16" s="5"/>
      <c r="TPE16" s="5"/>
      <c r="TPF16" s="5"/>
      <c r="TPG16" s="5"/>
      <c r="TPH16" s="5"/>
      <c r="TPI16" s="5"/>
      <c r="TPJ16" s="5"/>
      <c r="TPK16" s="5"/>
      <c r="TPL16" s="5"/>
      <c r="TPM16" s="5"/>
      <c r="TPN16" s="5"/>
      <c r="TPO16" s="5"/>
      <c r="TPP16" s="5"/>
      <c r="TPQ16" s="5"/>
      <c r="TPR16" s="5"/>
      <c r="TPS16" s="5"/>
      <c r="TPT16" s="5"/>
      <c r="TPU16" s="5"/>
      <c r="TPV16" s="5"/>
      <c r="TPW16" s="5"/>
      <c r="TPX16" s="5"/>
      <c r="TPY16" s="5"/>
      <c r="TPZ16" s="5"/>
      <c r="TQA16" s="5"/>
      <c r="TQB16" s="5"/>
      <c r="TQC16" s="5"/>
      <c r="TQD16" s="5"/>
      <c r="TQE16" s="5"/>
      <c r="TQF16" s="5"/>
      <c r="TQG16" s="5"/>
      <c r="TQH16" s="5"/>
      <c r="TQI16" s="5"/>
      <c r="TQJ16" s="5"/>
      <c r="TQK16" s="5"/>
      <c r="TQL16" s="5"/>
      <c r="TQM16" s="5"/>
      <c r="TQN16" s="5"/>
      <c r="TQO16" s="5"/>
      <c r="TQP16" s="5"/>
      <c r="TQQ16" s="5"/>
      <c r="TQR16" s="5"/>
      <c r="TQS16" s="5"/>
      <c r="TQT16" s="5"/>
      <c r="TQU16" s="5"/>
      <c r="TQV16" s="5"/>
      <c r="TQW16" s="5"/>
      <c r="TQX16" s="5"/>
      <c r="TQY16" s="5"/>
      <c r="TQZ16" s="5"/>
      <c r="TRA16" s="5"/>
      <c r="TRB16" s="5"/>
      <c r="TRC16" s="5"/>
      <c r="TRD16" s="5"/>
      <c r="TRE16" s="5"/>
      <c r="TRF16" s="5"/>
      <c r="TRG16" s="5"/>
      <c r="TRH16" s="5"/>
      <c r="TRI16" s="5"/>
      <c r="TRJ16" s="5"/>
      <c r="TRK16" s="5"/>
      <c r="TRL16" s="5"/>
      <c r="TRM16" s="5"/>
      <c r="TRN16" s="5"/>
      <c r="TRO16" s="5"/>
      <c r="TRP16" s="5"/>
      <c r="TRQ16" s="5"/>
      <c r="TRR16" s="5"/>
      <c r="TRS16" s="5"/>
      <c r="TRT16" s="5"/>
      <c r="TRU16" s="5"/>
      <c r="TRV16" s="5"/>
      <c r="TRW16" s="5"/>
      <c r="TRX16" s="5"/>
      <c r="TRY16" s="5"/>
      <c r="TRZ16" s="5"/>
      <c r="TSA16" s="5"/>
      <c r="TSB16" s="5"/>
      <c r="TSC16" s="5"/>
      <c r="TSD16" s="5"/>
      <c r="TSE16" s="5"/>
      <c r="TSF16" s="5"/>
      <c r="TSG16" s="5"/>
      <c r="TSH16" s="5"/>
      <c r="TSI16" s="5"/>
      <c r="TSJ16" s="5"/>
      <c r="TSK16" s="5"/>
      <c r="TSL16" s="5"/>
      <c r="TSM16" s="5"/>
      <c r="TSN16" s="5"/>
      <c r="TSO16" s="5"/>
      <c r="TSP16" s="5"/>
      <c r="TSQ16" s="5"/>
      <c r="TSR16" s="5"/>
      <c r="TSS16" s="5"/>
      <c r="TST16" s="5"/>
      <c r="TSU16" s="5"/>
      <c r="TSV16" s="5"/>
      <c r="TSW16" s="5"/>
      <c r="TSX16" s="5"/>
      <c r="TSY16" s="5"/>
      <c r="TSZ16" s="5"/>
      <c r="TTA16" s="5"/>
      <c r="TTB16" s="5"/>
      <c r="TTC16" s="5"/>
      <c r="TTD16" s="5"/>
      <c r="TTE16" s="5"/>
      <c r="TTF16" s="5"/>
      <c r="TTG16" s="5"/>
      <c r="TTH16" s="5"/>
      <c r="TTI16" s="5"/>
      <c r="TTJ16" s="5"/>
      <c r="TTK16" s="5"/>
      <c r="TTL16" s="5"/>
      <c r="TTM16" s="5"/>
      <c r="TTN16" s="5"/>
      <c r="TTO16" s="5"/>
      <c r="TTP16" s="5"/>
      <c r="TTQ16" s="5"/>
      <c r="TTR16" s="5"/>
      <c r="TTS16" s="5"/>
      <c r="TTT16" s="5"/>
      <c r="TTU16" s="5"/>
      <c r="TTV16" s="5"/>
      <c r="TTW16" s="5"/>
      <c r="TTX16" s="5"/>
      <c r="TTY16" s="5"/>
      <c r="TTZ16" s="5"/>
      <c r="TUA16" s="5"/>
      <c r="TUB16" s="5"/>
      <c r="TUC16" s="5"/>
      <c r="TUD16" s="5"/>
      <c r="TUE16" s="5"/>
      <c r="TUF16" s="5"/>
      <c r="TUG16" s="5"/>
      <c r="TUH16" s="5"/>
      <c r="TUI16" s="5"/>
      <c r="TUJ16" s="5"/>
      <c r="TUK16" s="5"/>
      <c r="TUL16" s="5"/>
      <c r="TUM16" s="5"/>
      <c r="TUN16" s="5"/>
      <c r="TUO16" s="5"/>
      <c r="TUP16" s="5"/>
      <c r="TUQ16" s="5"/>
      <c r="TUR16" s="5"/>
      <c r="TUS16" s="5"/>
      <c r="TUT16" s="5"/>
      <c r="TUU16" s="5"/>
      <c r="TUV16" s="5"/>
      <c r="TUW16" s="5"/>
      <c r="TUX16" s="5"/>
      <c r="TUY16" s="5"/>
      <c r="TUZ16" s="5"/>
      <c r="TVA16" s="5"/>
      <c r="TVB16" s="5"/>
      <c r="TVC16" s="5"/>
      <c r="TVD16" s="5"/>
      <c r="TVE16" s="5"/>
      <c r="TVF16" s="5"/>
      <c r="TVG16" s="5"/>
      <c r="TVH16" s="5"/>
      <c r="TVI16" s="5"/>
      <c r="TVJ16" s="5"/>
      <c r="TVK16" s="5"/>
      <c r="TVL16" s="5"/>
      <c r="TVM16" s="5"/>
      <c r="TVN16" s="5"/>
      <c r="TVO16" s="5"/>
      <c r="TVP16" s="5"/>
      <c r="TVQ16" s="5"/>
      <c r="TVR16" s="5"/>
      <c r="TVS16" s="5"/>
      <c r="TVT16" s="5"/>
      <c r="TVU16" s="5"/>
      <c r="TVV16" s="5"/>
      <c r="TVW16" s="5"/>
      <c r="TVX16" s="5"/>
      <c r="TVY16" s="5"/>
      <c r="TVZ16" s="5"/>
      <c r="TWA16" s="5"/>
      <c r="TWB16" s="5"/>
      <c r="TWC16" s="5"/>
      <c r="TWD16" s="5"/>
      <c r="TWE16" s="5"/>
      <c r="TWF16" s="5"/>
      <c r="TWG16" s="5"/>
      <c r="TWH16" s="5"/>
      <c r="TWI16" s="5"/>
      <c r="TWJ16" s="5"/>
      <c r="TWK16" s="5"/>
      <c r="TWL16" s="5"/>
      <c r="TWM16" s="5"/>
      <c r="TWN16" s="5"/>
      <c r="TWO16" s="5"/>
      <c r="TWP16" s="5"/>
      <c r="TWQ16" s="5"/>
      <c r="TWR16" s="5"/>
      <c r="TWS16" s="5"/>
      <c r="TWT16" s="5"/>
      <c r="TWU16" s="5"/>
      <c r="TWV16" s="5"/>
      <c r="TWW16" s="5"/>
      <c r="TWX16" s="5"/>
      <c r="TWY16" s="5"/>
      <c r="TWZ16" s="5"/>
      <c r="TXA16" s="5"/>
      <c r="TXB16" s="5"/>
      <c r="TXC16" s="5"/>
      <c r="TXD16" s="5"/>
      <c r="TXE16" s="5"/>
      <c r="TXF16" s="5"/>
      <c r="TXG16" s="5"/>
      <c r="TXH16" s="5"/>
      <c r="TXI16" s="5"/>
      <c r="TXJ16" s="5"/>
      <c r="TXK16" s="5"/>
      <c r="TXL16" s="5"/>
      <c r="TXM16" s="5"/>
      <c r="TXN16" s="5"/>
      <c r="TXO16" s="5"/>
      <c r="TXP16" s="5"/>
      <c r="TXQ16" s="5"/>
      <c r="TXR16" s="5"/>
      <c r="TXS16" s="5"/>
      <c r="TXT16" s="5"/>
      <c r="TXU16" s="5"/>
      <c r="TXV16" s="5"/>
      <c r="TXW16" s="5"/>
      <c r="TXX16" s="5"/>
      <c r="TXY16" s="5"/>
      <c r="TXZ16" s="5"/>
      <c r="TYA16" s="5"/>
      <c r="TYB16" s="5"/>
      <c r="TYC16" s="5"/>
      <c r="TYD16" s="5"/>
      <c r="TYE16" s="5"/>
      <c r="TYF16" s="5"/>
      <c r="TYG16" s="5"/>
      <c r="TYH16" s="5"/>
      <c r="TYI16" s="5"/>
      <c r="TYJ16" s="5"/>
      <c r="TYK16" s="5"/>
      <c r="TYL16" s="5"/>
      <c r="TYM16" s="5"/>
      <c r="TYN16" s="5"/>
      <c r="TYO16" s="5"/>
      <c r="TYP16" s="5"/>
      <c r="TYQ16" s="5"/>
      <c r="TYR16" s="5"/>
      <c r="TYS16" s="5"/>
      <c r="TYT16" s="5"/>
      <c r="TYU16" s="5"/>
      <c r="TYV16" s="5"/>
      <c r="TYW16" s="5"/>
      <c r="TYX16" s="5"/>
      <c r="TYY16" s="5"/>
      <c r="TYZ16" s="5"/>
      <c r="TZA16" s="5"/>
      <c r="TZB16" s="5"/>
      <c r="TZC16" s="5"/>
      <c r="TZD16" s="5"/>
      <c r="TZE16" s="5"/>
      <c r="TZF16" s="5"/>
      <c r="TZG16" s="5"/>
      <c r="TZH16" s="5"/>
      <c r="TZI16" s="5"/>
      <c r="TZJ16" s="5"/>
      <c r="TZK16" s="5"/>
      <c r="TZL16" s="5"/>
      <c r="TZM16" s="5"/>
      <c r="TZN16" s="5"/>
      <c r="TZO16" s="5"/>
      <c r="TZP16" s="5"/>
      <c r="TZQ16" s="5"/>
      <c r="TZR16" s="5"/>
      <c r="TZS16" s="5"/>
      <c r="TZT16" s="5"/>
      <c r="TZU16" s="5"/>
      <c r="TZV16" s="5"/>
      <c r="TZW16" s="5"/>
      <c r="TZX16" s="5"/>
      <c r="TZY16" s="5"/>
      <c r="TZZ16" s="5"/>
      <c r="UAA16" s="5"/>
      <c r="UAB16" s="5"/>
      <c r="UAC16" s="5"/>
      <c r="UAD16" s="5"/>
      <c r="UAE16" s="5"/>
      <c r="UAF16" s="5"/>
      <c r="UAG16" s="5"/>
      <c r="UAH16" s="5"/>
      <c r="UAI16" s="5"/>
      <c r="UAJ16" s="5"/>
      <c r="UAK16" s="5"/>
      <c r="UAL16" s="5"/>
      <c r="UAM16" s="5"/>
      <c r="UAN16" s="5"/>
      <c r="UAO16" s="5"/>
      <c r="UAP16" s="5"/>
      <c r="UAQ16" s="5"/>
      <c r="UAR16" s="5"/>
      <c r="UAS16" s="5"/>
      <c r="UAT16" s="5"/>
      <c r="UAU16" s="5"/>
      <c r="UAV16" s="5"/>
      <c r="UAW16" s="5"/>
      <c r="UAX16" s="5"/>
      <c r="UAY16" s="5"/>
      <c r="UAZ16" s="5"/>
      <c r="UBA16" s="5"/>
      <c r="UBB16" s="5"/>
      <c r="UBC16" s="5"/>
      <c r="UBD16" s="5"/>
      <c r="UBE16" s="5"/>
      <c r="UBF16" s="5"/>
      <c r="UBG16" s="5"/>
      <c r="UBH16" s="5"/>
      <c r="UBI16" s="5"/>
      <c r="UBJ16" s="5"/>
      <c r="UBK16" s="5"/>
      <c r="UBL16" s="5"/>
      <c r="UBM16" s="5"/>
      <c r="UBN16" s="5"/>
      <c r="UBO16" s="5"/>
      <c r="UBP16" s="5"/>
      <c r="UBQ16" s="5"/>
      <c r="UBR16" s="5"/>
      <c r="UBS16" s="5"/>
      <c r="UBT16" s="5"/>
      <c r="UBU16" s="5"/>
      <c r="UBV16" s="5"/>
      <c r="UBW16" s="5"/>
      <c r="UBX16" s="5"/>
      <c r="UBY16" s="5"/>
      <c r="UBZ16" s="5"/>
      <c r="UCA16" s="5"/>
      <c r="UCB16" s="5"/>
      <c r="UCC16" s="5"/>
      <c r="UCD16" s="5"/>
      <c r="UCE16" s="5"/>
      <c r="UCF16" s="5"/>
      <c r="UCG16" s="5"/>
      <c r="UCH16" s="5"/>
      <c r="UCI16" s="5"/>
      <c r="UCJ16" s="5"/>
      <c r="UCK16" s="5"/>
      <c r="UCL16" s="5"/>
      <c r="UCM16" s="5"/>
      <c r="UCN16" s="5"/>
      <c r="UCO16" s="5"/>
      <c r="UCP16" s="5"/>
      <c r="UCQ16" s="5"/>
      <c r="UCR16" s="5"/>
      <c r="UCS16" s="5"/>
      <c r="UCT16" s="5"/>
      <c r="UCU16" s="5"/>
      <c r="UCV16" s="5"/>
      <c r="UCW16" s="5"/>
      <c r="UCX16" s="5"/>
      <c r="UCY16" s="5"/>
      <c r="UCZ16" s="5"/>
      <c r="UDA16" s="5"/>
      <c r="UDB16" s="5"/>
      <c r="UDC16" s="5"/>
      <c r="UDD16" s="5"/>
      <c r="UDE16" s="5"/>
      <c r="UDF16" s="5"/>
      <c r="UDG16" s="5"/>
      <c r="UDH16" s="5"/>
      <c r="UDI16" s="5"/>
      <c r="UDJ16" s="5"/>
      <c r="UDK16" s="5"/>
      <c r="UDL16" s="5"/>
      <c r="UDM16" s="5"/>
      <c r="UDN16" s="5"/>
      <c r="UDO16" s="5"/>
      <c r="UDP16" s="5"/>
      <c r="UDQ16" s="5"/>
      <c r="UDR16" s="5"/>
      <c r="UDS16" s="5"/>
      <c r="UDT16" s="5"/>
      <c r="UDU16" s="5"/>
      <c r="UDV16" s="5"/>
      <c r="UDW16" s="5"/>
      <c r="UDX16" s="5"/>
      <c r="UDY16" s="5"/>
      <c r="UDZ16" s="5"/>
      <c r="UEA16" s="5"/>
      <c r="UEB16" s="5"/>
      <c r="UEC16" s="5"/>
      <c r="UED16" s="5"/>
      <c r="UEE16" s="5"/>
      <c r="UEF16" s="5"/>
      <c r="UEG16" s="5"/>
      <c r="UEH16" s="5"/>
      <c r="UEI16" s="5"/>
      <c r="UEJ16" s="5"/>
      <c r="UEK16" s="5"/>
      <c r="UEL16" s="5"/>
      <c r="UEM16" s="5"/>
      <c r="UEN16" s="5"/>
      <c r="UEO16" s="5"/>
      <c r="UEP16" s="5"/>
      <c r="UEQ16" s="5"/>
      <c r="UER16" s="5"/>
      <c r="UES16" s="5"/>
      <c r="UET16" s="5"/>
      <c r="UEU16" s="5"/>
      <c r="UEV16" s="5"/>
      <c r="UEW16" s="5"/>
      <c r="UEX16" s="5"/>
      <c r="UEY16" s="5"/>
      <c r="UEZ16" s="5"/>
      <c r="UFA16" s="5"/>
      <c r="UFB16" s="5"/>
      <c r="UFC16" s="5"/>
      <c r="UFD16" s="5"/>
      <c r="UFE16" s="5"/>
      <c r="UFF16" s="5"/>
      <c r="UFG16" s="5"/>
      <c r="UFH16" s="5"/>
      <c r="UFI16" s="5"/>
      <c r="UFJ16" s="5"/>
      <c r="UFK16" s="5"/>
      <c r="UFL16" s="5"/>
      <c r="UFM16" s="5"/>
      <c r="UFN16" s="5"/>
      <c r="UFO16" s="5"/>
      <c r="UFP16" s="5"/>
      <c r="UFQ16" s="5"/>
      <c r="UFR16" s="5"/>
      <c r="UFS16" s="5"/>
      <c r="UFT16" s="5"/>
      <c r="UFU16" s="5"/>
      <c r="UFV16" s="5"/>
      <c r="UFW16" s="5"/>
      <c r="UFX16" s="5"/>
      <c r="UFY16" s="5"/>
      <c r="UFZ16" s="5"/>
      <c r="UGA16" s="5"/>
      <c r="UGB16" s="5"/>
      <c r="UGC16" s="5"/>
      <c r="UGD16" s="5"/>
      <c r="UGE16" s="5"/>
      <c r="UGF16" s="5"/>
      <c r="UGG16" s="5"/>
      <c r="UGH16" s="5"/>
      <c r="UGI16" s="5"/>
      <c r="UGJ16" s="5"/>
      <c r="UGK16" s="5"/>
      <c r="UGL16" s="5"/>
      <c r="UGM16" s="5"/>
      <c r="UGN16" s="5"/>
      <c r="UGO16" s="5"/>
      <c r="UGP16" s="5"/>
      <c r="UGQ16" s="5"/>
      <c r="UGR16" s="5"/>
      <c r="UGS16" s="5"/>
      <c r="UGT16" s="5"/>
      <c r="UGU16" s="5"/>
      <c r="UGV16" s="5"/>
      <c r="UGW16" s="5"/>
      <c r="UGX16" s="5"/>
      <c r="UGY16" s="5"/>
      <c r="UGZ16" s="5"/>
      <c r="UHA16" s="5"/>
      <c r="UHB16" s="5"/>
      <c r="UHC16" s="5"/>
      <c r="UHD16" s="5"/>
      <c r="UHE16" s="5"/>
      <c r="UHF16" s="5"/>
      <c r="UHG16" s="5"/>
      <c r="UHH16" s="5"/>
      <c r="UHI16" s="5"/>
      <c r="UHJ16" s="5"/>
      <c r="UHK16" s="5"/>
      <c r="UHL16" s="5"/>
      <c r="UHM16" s="5"/>
      <c r="UHN16" s="5"/>
      <c r="UHO16" s="5"/>
      <c r="UHP16" s="5"/>
      <c r="UHQ16" s="5"/>
      <c r="UHR16" s="5"/>
      <c r="UHS16" s="5"/>
      <c r="UHT16" s="5"/>
      <c r="UHU16" s="5"/>
      <c r="UHV16" s="5"/>
      <c r="UHW16" s="5"/>
      <c r="UHX16" s="5"/>
      <c r="UHY16" s="5"/>
      <c r="UHZ16" s="5"/>
      <c r="UIA16" s="5"/>
      <c r="UIB16" s="5"/>
      <c r="UIC16" s="5"/>
      <c r="UID16" s="5"/>
      <c r="UIE16" s="5"/>
      <c r="UIF16" s="5"/>
      <c r="UIG16" s="5"/>
      <c r="UIH16" s="5"/>
      <c r="UII16" s="5"/>
      <c r="UIJ16" s="5"/>
      <c r="UIK16" s="5"/>
      <c r="UIL16" s="5"/>
      <c r="UIM16" s="5"/>
      <c r="UIN16" s="5"/>
      <c r="UIO16" s="5"/>
      <c r="UIP16" s="5"/>
      <c r="UIQ16" s="5"/>
      <c r="UIR16" s="5"/>
      <c r="UIS16" s="5"/>
      <c r="UIT16" s="5"/>
      <c r="UIU16" s="5"/>
      <c r="UIV16" s="5"/>
      <c r="UIW16" s="5"/>
      <c r="UIX16" s="5"/>
      <c r="UIY16" s="5"/>
      <c r="UIZ16" s="5"/>
      <c r="UJA16" s="5"/>
      <c r="UJB16" s="5"/>
      <c r="UJC16" s="5"/>
      <c r="UJD16" s="5"/>
      <c r="UJE16" s="5"/>
      <c r="UJF16" s="5"/>
      <c r="UJG16" s="5"/>
      <c r="UJH16" s="5"/>
      <c r="UJI16" s="5"/>
      <c r="UJJ16" s="5"/>
      <c r="UJK16" s="5"/>
      <c r="UJL16" s="5"/>
      <c r="UJM16" s="5"/>
      <c r="UJN16" s="5"/>
      <c r="UJO16" s="5"/>
      <c r="UJP16" s="5"/>
      <c r="UJQ16" s="5"/>
      <c r="UJR16" s="5"/>
      <c r="UJS16" s="5"/>
      <c r="UJT16" s="5"/>
      <c r="UJU16" s="5"/>
      <c r="UJV16" s="5"/>
      <c r="UJW16" s="5"/>
      <c r="UJX16" s="5"/>
      <c r="UJY16" s="5"/>
      <c r="UJZ16" s="5"/>
      <c r="UKA16" s="5"/>
      <c r="UKB16" s="5"/>
      <c r="UKC16" s="5"/>
      <c r="UKD16" s="5"/>
      <c r="UKE16" s="5"/>
      <c r="UKF16" s="5"/>
      <c r="UKG16" s="5"/>
      <c r="UKH16" s="5"/>
      <c r="UKI16" s="5"/>
      <c r="UKJ16" s="5"/>
      <c r="UKK16" s="5"/>
      <c r="UKL16" s="5"/>
      <c r="UKM16" s="5"/>
      <c r="UKN16" s="5"/>
      <c r="UKO16" s="5"/>
      <c r="UKP16" s="5"/>
      <c r="UKQ16" s="5"/>
      <c r="UKR16" s="5"/>
      <c r="UKS16" s="5"/>
      <c r="UKT16" s="5"/>
      <c r="UKU16" s="5"/>
      <c r="UKV16" s="5"/>
      <c r="UKW16" s="5"/>
      <c r="UKX16" s="5"/>
      <c r="UKY16" s="5"/>
      <c r="UKZ16" s="5"/>
      <c r="ULA16" s="5"/>
      <c r="ULB16" s="5"/>
      <c r="ULC16" s="5"/>
      <c r="ULD16" s="5"/>
      <c r="ULE16" s="5"/>
      <c r="ULF16" s="5"/>
      <c r="ULG16" s="5"/>
      <c r="ULH16" s="5"/>
      <c r="ULI16" s="5"/>
      <c r="ULJ16" s="5"/>
      <c r="ULK16" s="5"/>
      <c r="ULL16" s="5"/>
      <c r="ULM16" s="5"/>
      <c r="ULN16" s="5"/>
      <c r="ULO16" s="5"/>
      <c r="ULP16" s="5"/>
      <c r="ULQ16" s="5"/>
      <c r="ULR16" s="5"/>
      <c r="ULS16" s="5"/>
      <c r="ULT16" s="5"/>
      <c r="ULU16" s="5"/>
      <c r="ULV16" s="5"/>
      <c r="ULW16" s="5"/>
      <c r="ULX16" s="5"/>
      <c r="ULY16" s="5"/>
      <c r="ULZ16" s="5"/>
      <c r="UMA16" s="5"/>
      <c r="UMB16" s="5"/>
      <c r="UMC16" s="5"/>
      <c r="UMD16" s="5"/>
      <c r="UME16" s="5"/>
      <c r="UMF16" s="5"/>
      <c r="UMG16" s="5"/>
      <c r="UMH16" s="5"/>
      <c r="UMI16" s="5"/>
      <c r="UMJ16" s="5"/>
      <c r="UMK16" s="5"/>
      <c r="UML16" s="5"/>
      <c r="UMM16" s="5"/>
      <c r="UMN16" s="5"/>
      <c r="UMO16" s="5"/>
      <c r="UMP16" s="5"/>
      <c r="UMQ16" s="5"/>
      <c r="UMR16" s="5"/>
      <c r="UMS16" s="5"/>
      <c r="UMT16" s="5"/>
      <c r="UMU16" s="5"/>
      <c r="UMV16" s="5"/>
      <c r="UMW16" s="5"/>
      <c r="UMX16" s="5"/>
      <c r="UMY16" s="5"/>
      <c r="UMZ16" s="5"/>
      <c r="UNA16" s="5"/>
      <c r="UNB16" s="5"/>
      <c r="UNC16" s="5"/>
      <c r="UND16" s="5"/>
      <c r="UNE16" s="5"/>
      <c r="UNF16" s="5"/>
      <c r="UNG16" s="5"/>
      <c r="UNH16" s="5"/>
      <c r="UNI16" s="5"/>
      <c r="UNJ16" s="5"/>
      <c r="UNK16" s="5"/>
      <c r="UNL16" s="5"/>
      <c r="UNM16" s="5"/>
      <c r="UNN16" s="5"/>
      <c r="UNO16" s="5"/>
      <c r="UNP16" s="5"/>
      <c r="UNQ16" s="5"/>
      <c r="UNR16" s="5"/>
      <c r="UNS16" s="5"/>
      <c r="UNT16" s="5"/>
      <c r="UNU16" s="5"/>
      <c r="UNV16" s="5"/>
      <c r="UNW16" s="5"/>
      <c r="UNX16" s="5"/>
      <c r="UNY16" s="5"/>
      <c r="UNZ16" s="5"/>
      <c r="UOA16" s="5"/>
      <c r="UOB16" s="5"/>
      <c r="UOC16" s="5"/>
      <c r="UOD16" s="5"/>
      <c r="UOE16" s="5"/>
      <c r="UOF16" s="5"/>
      <c r="UOG16" s="5"/>
      <c r="UOH16" s="5"/>
      <c r="UOI16" s="5"/>
      <c r="UOJ16" s="5"/>
      <c r="UOK16" s="5"/>
      <c r="UOL16" s="5"/>
      <c r="UOM16" s="5"/>
      <c r="UON16" s="5"/>
      <c r="UOO16" s="5"/>
      <c r="UOP16" s="5"/>
      <c r="UOQ16" s="5"/>
      <c r="UOR16" s="5"/>
      <c r="UOS16" s="5"/>
      <c r="UOT16" s="5"/>
      <c r="UOU16" s="5"/>
      <c r="UOV16" s="5"/>
      <c r="UOW16" s="5"/>
      <c r="UOX16" s="5"/>
      <c r="UOY16" s="5"/>
      <c r="UOZ16" s="5"/>
      <c r="UPA16" s="5"/>
      <c r="UPB16" s="5"/>
      <c r="UPC16" s="5"/>
      <c r="UPD16" s="5"/>
      <c r="UPE16" s="5"/>
      <c r="UPF16" s="5"/>
      <c r="UPG16" s="5"/>
      <c r="UPH16" s="5"/>
      <c r="UPI16" s="5"/>
      <c r="UPJ16" s="5"/>
      <c r="UPK16" s="5"/>
      <c r="UPL16" s="5"/>
      <c r="UPM16" s="5"/>
      <c r="UPN16" s="5"/>
      <c r="UPO16" s="5"/>
      <c r="UPP16" s="5"/>
      <c r="UPQ16" s="5"/>
      <c r="UPR16" s="5"/>
      <c r="UPS16" s="5"/>
      <c r="UPT16" s="5"/>
      <c r="UPU16" s="5"/>
      <c r="UPV16" s="5"/>
      <c r="UPW16" s="5"/>
      <c r="UPX16" s="5"/>
      <c r="UPY16" s="5"/>
      <c r="UPZ16" s="5"/>
      <c r="UQA16" s="5"/>
      <c r="UQB16" s="5"/>
      <c r="UQC16" s="5"/>
      <c r="UQD16" s="5"/>
      <c r="UQE16" s="5"/>
      <c r="UQF16" s="5"/>
      <c r="UQG16" s="5"/>
      <c r="UQH16" s="5"/>
      <c r="UQI16" s="5"/>
      <c r="UQJ16" s="5"/>
      <c r="UQK16" s="5"/>
      <c r="UQL16" s="5"/>
      <c r="UQM16" s="5"/>
      <c r="UQN16" s="5"/>
      <c r="UQO16" s="5"/>
      <c r="UQP16" s="5"/>
      <c r="UQQ16" s="5"/>
      <c r="UQR16" s="5"/>
      <c r="UQS16" s="5"/>
      <c r="UQT16" s="5"/>
      <c r="UQU16" s="5"/>
      <c r="UQV16" s="5"/>
      <c r="UQW16" s="5"/>
      <c r="UQX16" s="5"/>
      <c r="UQY16" s="5"/>
      <c r="UQZ16" s="5"/>
      <c r="URA16" s="5"/>
      <c r="URB16" s="5"/>
      <c r="URC16" s="5"/>
      <c r="URD16" s="5"/>
      <c r="URE16" s="5"/>
      <c r="URF16" s="5"/>
      <c r="URG16" s="5"/>
      <c r="URH16" s="5"/>
      <c r="URI16" s="5"/>
      <c r="URJ16" s="5"/>
      <c r="URK16" s="5"/>
      <c r="URL16" s="5"/>
      <c r="URM16" s="5"/>
      <c r="URN16" s="5"/>
      <c r="URO16" s="5"/>
      <c r="URP16" s="5"/>
      <c r="URQ16" s="5"/>
      <c r="URR16" s="5"/>
      <c r="URS16" s="5"/>
      <c r="URT16" s="5"/>
      <c r="URU16" s="5"/>
      <c r="URV16" s="5"/>
      <c r="URW16" s="5"/>
      <c r="URX16" s="5"/>
      <c r="URY16" s="5"/>
      <c r="URZ16" s="5"/>
      <c r="USA16" s="5"/>
      <c r="USB16" s="5"/>
      <c r="USC16" s="5"/>
      <c r="USD16" s="5"/>
      <c r="USE16" s="5"/>
      <c r="USF16" s="5"/>
      <c r="USG16" s="5"/>
      <c r="USH16" s="5"/>
      <c r="USI16" s="5"/>
      <c r="USJ16" s="5"/>
      <c r="USK16" s="5"/>
      <c r="USL16" s="5"/>
      <c r="USM16" s="5"/>
      <c r="USN16" s="5"/>
      <c r="USO16" s="5"/>
      <c r="USP16" s="5"/>
      <c r="USQ16" s="5"/>
      <c r="USR16" s="5"/>
      <c r="USS16" s="5"/>
      <c r="UST16" s="5"/>
      <c r="USU16" s="5"/>
      <c r="USV16" s="5"/>
      <c r="USW16" s="5"/>
      <c r="USX16" s="5"/>
      <c r="USY16" s="5"/>
      <c r="USZ16" s="5"/>
      <c r="UTA16" s="5"/>
      <c r="UTB16" s="5"/>
      <c r="UTC16" s="5"/>
      <c r="UTD16" s="5"/>
      <c r="UTE16" s="5"/>
      <c r="UTF16" s="5"/>
      <c r="UTG16" s="5"/>
      <c r="UTH16" s="5"/>
      <c r="UTI16" s="5"/>
      <c r="UTJ16" s="5"/>
      <c r="UTK16" s="5"/>
      <c r="UTL16" s="5"/>
      <c r="UTM16" s="5"/>
      <c r="UTN16" s="5"/>
      <c r="UTO16" s="5"/>
      <c r="UTP16" s="5"/>
      <c r="UTQ16" s="5"/>
      <c r="UTR16" s="5"/>
      <c r="UTS16" s="5"/>
      <c r="UTT16" s="5"/>
      <c r="UTU16" s="5"/>
      <c r="UTV16" s="5"/>
      <c r="UTW16" s="5"/>
      <c r="UTX16" s="5"/>
      <c r="UTY16" s="5"/>
      <c r="UTZ16" s="5"/>
      <c r="UUA16" s="5"/>
      <c r="UUB16" s="5"/>
      <c r="UUC16" s="5"/>
      <c r="UUD16" s="5"/>
      <c r="UUE16" s="5"/>
      <c r="UUF16" s="5"/>
      <c r="UUG16" s="5"/>
      <c r="UUH16" s="5"/>
      <c r="UUI16" s="5"/>
      <c r="UUJ16" s="5"/>
      <c r="UUK16" s="5"/>
      <c r="UUL16" s="5"/>
      <c r="UUM16" s="5"/>
      <c r="UUN16" s="5"/>
      <c r="UUO16" s="5"/>
      <c r="UUP16" s="5"/>
      <c r="UUQ16" s="5"/>
      <c r="UUR16" s="5"/>
      <c r="UUS16" s="5"/>
      <c r="UUT16" s="5"/>
      <c r="UUU16" s="5"/>
      <c r="UUV16" s="5"/>
      <c r="UUW16" s="5"/>
      <c r="UUX16" s="5"/>
      <c r="UUY16" s="5"/>
      <c r="UUZ16" s="5"/>
      <c r="UVA16" s="5"/>
      <c r="UVB16" s="5"/>
      <c r="UVC16" s="5"/>
      <c r="UVD16" s="5"/>
      <c r="UVE16" s="5"/>
      <c r="UVF16" s="5"/>
      <c r="UVG16" s="5"/>
      <c r="UVH16" s="5"/>
      <c r="UVI16" s="5"/>
      <c r="UVJ16" s="5"/>
      <c r="UVK16" s="5"/>
      <c r="UVL16" s="5"/>
      <c r="UVM16" s="5"/>
      <c r="UVN16" s="5"/>
      <c r="UVO16" s="5"/>
      <c r="UVP16" s="5"/>
      <c r="UVQ16" s="5"/>
      <c r="UVR16" s="5"/>
      <c r="UVS16" s="5"/>
      <c r="UVT16" s="5"/>
      <c r="UVU16" s="5"/>
      <c r="UVV16" s="5"/>
      <c r="UVW16" s="5"/>
      <c r="UVX16" s="5"/>
      <c r="UVY16" s="5"/>
      <c r="UVZ16" s="5"/>
      <c r="UWA16" s="5"/>
      <c r="UWB16" s="5"/>
      <c r="UWC16" s="5"/>
      <c r="UWD16" s="5"/>
      <c r="UWE16" s="5"/>
      <c r="UWF16" s="5"/>
      <c r="UWG16" s="5"/>
      <c r="UWH16" s="5"/>
      <c r="UWI16" s="5"/>
      <c r="UWJ16" s="5"/>
      <c r="UWK16" s="5"/>
      <c r="UWL16" s="5"/>
      <c r="UWM16" s="5"/>
      <c r="UWN16" s="5"/>
      <c r="UWO16" s="5"/>
      <c r="UWP16" s="5"/>
      <c r="UWQ16" s="5"/>
      <c r="UWR16" s="5"/>
      <c r="UWS16" s="5"/>
      <c r="UWT16" s="5"/>
      <c r="UWU16" s="5"/>
      <c r="UWV16" s="5"/>
      <c r="UWW16" s="5"/>
      <c r="UWX16" s="5"/>
      <c r="UWY16" s="5"/>
      <c r="UWZ16" s="5"/>
      <c r="UXA16" s="5"/>
      <c r="UXB16" s="5"/>
      <c r="UXC16" s="5"/>
      <c r="UXD16" s="5"/>
      <c r="UXE16" s="5"/>
      <c r="UXF16" s="5"/>
      <c r="UXG16" s="5"/>
      <c r="UXH16" s="5"/>
      <c r="UXI16" s="5"/>
      <c r="UXJ16" s="5"/>
      <c r="UXK16" s="5"/>
      <c r="UXL16" s="5"/>
      <c r="UXM16" s="5"/>
      <c r="UXN16" s="5"/>
      <c r="UXO16" s="5"/>
      <c r="UXP16" s="5"/>
      <c r="UXQ16" s="5"/>
      <c r="UXR16" s="5"/>
      <c r="UXS16" s="5"/>
      <c r="UXT16" s="5"/>
      <c r="UXU16" s="5"/>
      <c r="UXV16" s="5"/>
      <c r="UXW16" s="5"/>
      <c r="UXX16" s="5"/>
      <c r="UXY16" s="5"/>
      <c r="UXZ16" s="5"/>
      <c r="UYA16" s="5"/>
      <c r="UYB16" s="5"/>
      <c r="UYC16" s="5"/>
      <c r="UYD16" s="5"/>
      <c r="UYE16" s="5"/>
      <c r="UYF16" s="5"/>
      <c r="UYG16" s="5"/>
      <c r="UYH16" s="5"/>
      <c r="UYI16" s="5"/>
      <c r="UYJ16" s="5"/>
      <c r="UYK16" s="5"/>
      <c r="UYL16" s="5"/>
      <c r="UYM16" s="5"/>
      <c r="UYN16" s="5"/>
      <c r="UYO16" s="5"/>
      <c r="UYP16" s="5"/>
      <c r="UYQ16" s="5"/>
      <c r="UYR16" s="5"/>
      <c r="UYS16" s="5"/>
      <c r="UYT16" s="5"/>
      <c r="UYU16" s="5"/>
      <c r="UYV16" s="5"/>
      <c r="UYW16" s="5"/>
      <c r="UYX16" s="5"/>
      <c r="UYY16" s="5"/>
      <c r="UYZ16" s="5"/>
      <c r="UZA16" s="5"/>
      <c r="UZB16" s="5"/>
      <c r="UZC16" s="5"/>
      <c r="UZD16" s="5"/>
      <c r="UZE16" s="5"/>
      <c r="UZF16" s="5"/>
      <c r="UZG16" s="5"/>
      <c r="UZH16" s="5"/>
      <c r="UZI16" s="5"/>
      <c r="UZJ16" s="5"/>
      <c r="UZK16" s="5"/>
      <c r="UZL16" s="5"/>
      <c r="UZM16" s="5"/>
      <c r="UZN16" s="5"/>
      <c r="UZO16" s="5"/>
      <c r="UZP16" s="5"/>
      <c r="UZQ16" s="5"/>
      <c r="UZR16" s="5"/>
      <c r="UZS16" s="5"/>
      <c r="UZT16" s="5"/>
      <c r="UZU16" s="5"/>
      <c r="UZV16" s="5"/>
      <c r="UZW16" s="5"/>
      <c r="UZX16" s="5"/>
      <c r="UZY16" s="5"/>
      <c r="UZZ16" s="5"/>
      <c r="VAA16" s="5"/>
      <c r="VAB16" s="5"/>
      <c r="VAC16" s="5"/>
      <c r="VAD16" s="5"/>
      <c r="VAE16" s="5"/>
      <c r="VAF16" s="5"/>
      <c r="VAG16" s="5"/>
      <c r="VAH16" s="5"/>
      <c r="VAI16" s="5"/>
      <c r="VAJ16" s="5"/>
      <c r="VAK16" s="5"/>
      <c r="VAL16" s="5"/>
      <c r="VAM16" s="5"/>
      <c r="VAN16" s="5"/>
      <c r="VAO16" s="5"/>
      <c r="VAP16" s="5"/>
      <c r="VAQ16" s="5"/>
      <c r="VAR16" s="5"/>
      <c r="VAS16" s="5"/>
      <c r="VAT16" s="5"/>
      <c r="VAU16" s="5"/>
      <c r="VAV16" s="5"/>
      <c r="VAW16" s="5"/>
      <c r="VAX16" s="5"/>
      <c r="VAY16" s="5"/>
      <c r="VAZ16" s="5"/>
      <c r="VBA16" s="5"/>
      <c r="VBB16" s="5"/>
      <c r="VBC16" s="5"/>
      <c r="VBD16" s="5"/>
      <c r="VBE16" s="5"/>
      <c r="VBF16" s="5"/>
      <c r="VBG16" s="5"/>
      <c r="VBH16" s="5"/>
      <c r="VBI16" s="5"/>
      <c r="VBJ16" s="5"/>
      <c r="VBK16" s="5"/>
      <c r="VBL16" s="5"/>
      <c r="VBM16" s="5"/>
      <c r="VBN16" s="5"/>
      <c r="VBO16" s="5"/>
      <c r="VBP16" s="5"/>
      <c r="VBQ16" s="5"/>
      <c r="VBR16" s="5"/>
      <c r="VBS16" s="5"/>
      <c r="VBT16" s="5"/>
      <c r="VBU16" s="5"/>
      <c r="VBV16" s="5"/>
      <c r="VBW16" s="5"/>
      <c r="VBX16" s="5"/>
      <c r="VBY16" s="5"/>
      <c r="VBZ16" s="5"/>
      <c r="VCA16" s="5"/>
      <c r="VCB16" s="5"/>
      <c r="VCC16" s="5"/>
      <c r="VCD16" s="5"/>
      <c r="VCE16" s="5"/>
      <c r="VCF16" s="5"/>
      <c r="VCG16" s="5"/>
      <c r="VCH16" s="5"/>
      <c r="VCI16" s="5"/>
      <c r="VCJ16" s="5"/>
      <c r="VCK16" s="5"/>
      <c r="VCL16" s="5"/>
      <c r="VCM16" s="5"/>
      <c r="VCN16" s="5"/>
      <c r="VCO16" s="5"/>
      <c r="VCP16" s="5"/>
      <c r="VCQ16" s="5"/>
      <c r="VCR16" s="5"/>
      <c r="VCS16" s="5"/>
      <c r="VCT16" s="5"/>
      <c r="VCU16" s="5"/>
      <c r="VCV16" s="5"/>
      <c r="VCW16" s="5"/>
      <c r="VCX16" s="5"/>
      <c r="VCY16" s="5"/>
      <c r="VCZ16" s="5"/>
      <c r="VDA16" s="5"/>
      <c r="VDB16" s="5"/>
      <c r="VDC16" s="5"/>
      <c r="VDD16" s="5"/>
      <c r="VDE16" s="5"/>
      <c r="VDF16" s="5"/>
      <c r="VDG16" s="5"/>
      <c r="VDH16" s="5"/>
      <c r="VDI16" s="5"/>
      <c r="VDJ16" s="5"/>
      <c r="VDK16" s="5"/>
      <c r="VDL16" s="5"/>
      <c r="VDM16" s="5"/>
      <c r="VDN16" s="5"/>
      <c r="VDO16" s="5"/>
      <c r="VDP16" s="5"/>
      <c r="VDQ16" s="5"/>
      <c r="VDR16" s="5"/>
      <c r="VDS16" s="5"/>
      <c r="VDT16" s="5"/>
      <c r="VDU16" s="5"/>
      <c r="VDV16" s="5"/>
      <c r="VDW16" s="5"/>
      <c r="VDX16" s="5"/>
      <c r="VDY16" s="5"/>
      <c r="VDZ16" s="5"/>
      <c r="VEA16" s="5"/>
      <c r="VEB16" s="5"/>
      <c r="VEC16" s="5"/>
      <c r="VED16" s="5"/>
      <c r="VEE16" s="5"/>
      <c r="VEF16" s="5"/>
      <c r="VEG16" s="5"/>
      <c r="VEH16" s="5"/>
      <c r="VEI16" s="5"/>
      <c r="VEJ16" s="5"/>
      <c r="VEK16" s="5"/>
      <c r="VEL16" s="5"/>
      <c r="VEM16" s="5"/>
      <c r="VEN16" s="5"/>
      <c r="VEO16" s="5"/>
      <c r="VEP16" s="5"/>
      <c r="VEQ16" s="5"/>
      <c r="VER16" s="5"/>
      <c r="VES16" s="5"/>
      <c r="VET16" s="5"/>
      <c r="VEU16" s="5"/>
      <c r="VEV16" s="5"/>
      <c r="VEW16" s="5"/>
      <c r="VEX16" s="5"/>
      <c r="VEY16" s="5"/>
      <c r="VEZ16" s="5"/>
      <c r="VFA16" s="5"/>
      <c r="VFB16" s="5"/>
      <c r="VFC16" s="5"/>
      <c r="VFD16" s="5"/>
      <c r="VFE16" s="5"/>
      <c r="VFF16" s="5"/>
      <c r="VFG16" s="5"/>
      <c r="VFH16" s="5"/>
      <c r="VFI16" s="5"/>
      <c r="VFJ16" s="5"/>
      <c r="VFK16" s="5"/>
      <c r="VFL16" s="5"/>
      <c r="VFM16" s="5"/>
      <c r="VFN16" s="5"/>
      <c r="VFO16" s="5"/>
      <c r="VFP16" s="5"/>
      <c r="VFQ16" s="5"/>
      <c r="VFR16" s="5"/>
      <c r="VFS16" s="5"/>
      <c r="VFT16" s="5"/>
      <c r="VFU16" s="5"/>
      <c r="VFV16" s="5"/>
      <c r="VFW16" s="5"/>
      <c r="VFX16" s="5"/>
      <c r="VFY16" s="5"/>
      <c r="VFZ16" s="5"/>
      <c r="VGA16" s="5"/>
      <c r="VGB16" s="5"/>
      <c r="VGC16" s="5"/>
      <c r="VGD16" s="5"/>
      <c r="VGE16" s="5"/>
      <c r="VGF16" s="5"/>
      <c r="VGG16" s="5"/>
      <c r="VGH16" s="5"/>
      <c r="VGI16" s="5"/>
      <c r="VGJ16" s="5"/>
      <c r="VGK16" s="5"/>
      <c r="VGL16" s="5"/>
      <c r="VGM16" s="5"/>
      <c r="VGN16" s="5"/>
      <c r="VGO16" s="5"/>
      <c r="VGP16" s="5"/>
      <c r="VGQ16" s="5"/>
      <c r="VGR16" s="5"/>
      <c r="VGS16" s="5"/>
      <c r="VGT16" s="5"/>
      <c r="VGU16" s="5"/>
      <c r="VGV16" s="5"/>
      <c r="VGW16" s="5"/>
      <c r="VGX16" s="5"/>
      <c r="VGY16" s="5"/>
      <c r="VGZ16" s="5"/>
      <c r="VHA16" s="5"/>
      <c r="VHB16" s="5"/>
      <c r="VHC16" s="5"/>
      <c r="VHD16" s="5"/>
      <c r="VHE16" s="5"/>
      <c r="VHF16" s="5"/>
      <c r="VHG16" s="5"/>
      <c r="VHH16" s="5"/>
      <c r="VHI16" s="5"/>
      <c r="VHJ16" s="5"/>
      <c r="VHK16" s="5"/>
      <c r="VHL16" s="5"/>
      <c r="VHM16" s="5"/>
      <c r="VHN16" s="5"/>
      <c r="VHO16" s="5"/>
      <c r="VHP16" s="5"/>
      <c r="VHQ16" s="5"/>
      <c r="VHR16" s="5"/>
      <c r="VHS16" s="5"/>
      <c r="VHT16" s="5"/>
      <c r="VHU16" s="5"/>
      <c r="VHV16" s="5"/>
      <c r="VHW16" s="5"/>
      <c r="VHX16" s="5"/>
      <c r="VHY16" s="5"/>
      <c r="VHZ16" s="5"/>
      <c r="VIA16" s="5"/>
      <c r="VIB16" s="5"/>
      <c r="VIC16" s="5"/>
      <c r="VID16" s="5"/>
      <c r="VIE16" s="5"/>
      <c r="VIF16" s="5"/>
      <c r="VIG16" s="5"/>
      <c r="VIH16" s="5"/>
      <c r="VII16" s="5"/>
      <c r="VIJ16" s="5"/>
      <c r="VIK16" s="5"/>
      <c r="VIL16" s="5"/>
      <c r="VIM16" s="5"/>
      <c r="VIN16" s="5"/>
      <c r="VIO16" s="5"/>
      <c r="VIP16" s="5"/>
      <c r="VIQ16" s="5"/>
      <c r="VIR16" s="5"/>
      <c r="VIS16" s="5"/>
      <c r="VIT16" s="5"/>
      <c r="VIU16" s="5"/>
      <c r="VIV16" s="5"/>
      <c r="VIW16" s="5"/>
      <c r="VIX16" s="5"/>
      <c r="VIY16" s="5"/>
      <c r="VIZ16" s="5"/>
      <c r="VJA16" s="5"/>
      <c r="VJB16" s="5"/>
      <c r="VJC16" s="5"/>
      <c r="VJD16" s="5"/>
      <c r="VJE16" s="5"/>
      <c r="VJF16" s="5"/>
      <c r="VJG16" s="5"/>
      <c r="VJH16" s="5"/>
      <c r="VJI16" s="5"/>
      <c r="VJJ16" s="5"/>
      <c r="VJK16" s="5"/>
      <c r="VJL16" s="5"/>
      <c r="VJM16" s="5"/>
      <c r="VJN16" s="5"/>
      <c r="VJO16" s="5"/>
      <c r="VJP16" s="5"/>
      <c r="VJQ16" s="5"/>
      <c r="VJR16" s="5"/>
      <c r="VJS16" s="5"/>
      <c r="VJT16" s="5"/>
      <c r="VJU16" s="5"/>
      <c r="VJV16" s="5"/>
      <c r="VJW16" s="5"/>
      <c r="VJX16" s="5"/>
      <c r="VJY16" s="5"/>
      <c r="VJZ16" s="5"/>
      <c r="VKA16" s="5"/>
      <c r="VKB16" s="5"/>
      <c r="VKC16" s="5"/>
      <c r="VKD16" s="5"/>
      <c r="VKE16" s="5"/>
      <c r="VKF16" s="5"/>
      <c r="VKG16" s="5"/>
      <c r="VKH16" s="5"/>
      <c r="VKI16" s="5"/>
      <c r="VKJ16" s="5"/>
      <c r="VKK16" s="5"/>
      <c r="VKL16" s="5"/>
      <c r="VKM16" s="5"/>
      <c r="VKN16" s="5"/>
      <c r="VKO16" s="5"/>
      <c r="VKP16" s="5"/>
      <c r="VKQ16" s="5"/>
      <c r="VKR16" s="5"/>
      <c r="VKS16" s="5"/>
      <c r="VKT16" s="5"/>
      <c r="VKU16" s="5"/>
      <c r="VKV16" s="5"/>
      <c r="VKW16" s="5"/>
      <c r="VKX16" s="5"/>
      <c r="VKY16" s="5"/>
      <c r="VKZ16" s="5"/>
      <c r="VLA16" s="5"/>
      <c r="VLB16" s="5"/>
      <c r="VLC16" s="5"/>
      <c r="VLD16" s="5"/>
      <c r="VLE16" s="5"/>
      <c r="VLF16" s="5"/>
      <c r="VLG16" s="5"/>
      <c r="VLH16" s="5"/>
      <c r="VLI16" s="5"/>
      <c r="VLJ16" s="5"/>
      <c r="VLK16" s="5"/>
      <c r="VLL16" s="5"/>
      <c r="VLM16" s="5"/>
      <c r="VLN16" s="5"/>
      <c r="VLO16" s="5"/>
      <c r="VLP16" s="5"/>
      <c r="VLQ16" s="5"/>
      <c r="VLR16" s="5"/>
      <c r="VLS16" s="5"/>
      <c r="VLT16" s="5"/>
      <c r="VLU16" s="5"/>
      <c r="VLV16" s="5"/>
      <c r="VLW16" s="5"/>
      <c r="VLX16" s="5"/>
      <c r="VLY16" s="5"/>
      <c r="VLZ16" s="5"/>
      <c r="VMA16" s="5"/>
      <c r="VMB16" s="5"/>
      <c r="VMC16" s="5"/>
      <c r="VMD16" s="5"/>
      <c r="VME16" s="5"/>
      <c r="VMF16" s="5"/>
      <c r="VMG16" s="5"/>
      <c r="VMH16" s="5"/>
      <c r="VMI16" s="5"/>
      <c r="VMJ16" s="5"/>
      <c r="VMK16" s="5"/>
      <c r="VML16" s="5"/>
      <c r="VMM16" s="5"/>
      <c r="VMN16" s="5"/>
      <c r="VMO16" s="5"/>
      <c r="VMP16" s="5"/>
      <c r="VMQ16" s="5"/>
      <c r="VMR16" s="5"/>
      <c r="VMS16" s="5"/>
      <c r="VMT16" s="5"/>
      <c r="VMU16" s="5"/>
      <c r="VMV16" s="5"/>
      <c r="VMW16" s="5"/>
      <c r="VMX16" s="5"/>
      <c r="VMY16" s="5"/>
      <c r="VMZ16" s="5"/>
      <c r="VNA16" s="5"/>
      <c r="VNB16" s="5"/>
      <c r="VNC16" s="5"/>
      <c r="VND16" s="5"/>
      <c r="VNE16" s="5"/>
      <c r="VNF16" s="5"/>
      <c r="VNG16" s="5"/>
      <c r="VNH16" s="5"/>
      <c r="VNI16" s="5"/>
      <c r="VNJ16" s="5"/>
      <c r="VNK16" s="5"/>
      <c r="VNL16" s="5"/>
      <c r="VNM16" s="5"/>
      <c r="VNN16" s="5"/>
      <c r="VNO16" s="5"/>
      <c r="VNP16" s="5"/>
      <c r="VNQ16" s="5"/>
      <c r="VNR16" s="5"/>
      <c r="VNS16" s="5"/>
      <c r="VNT16" s="5"/>
      <c r="VNU16" s="5"/>
      <c r="VNV16" s="5"/>
      <c r="VNW16" s="5"/>
      <c r="VNX16" s="5"/>
      <c r="VNY16" s="5"/>
      <c r="VNZ16" s="5"/>
      <c r="VOA16" s="5"/>
      <c r="VOB16" s="5"/>
      <c r="VOC16" s="5"/>
      <c r="VOD16" s="5"/>
      <c r="VOE16" s="5"/>
      <c r="VOF16" s="5"/>
      <c r="VOG16" s="5"/>
      <c r="VOH16" s="5"/>
      <c r="VOI16" s="5"/>
      <c r="VOJ16" s="5"/>
      <c r="VOK16" s="5"/>
      <c r="VOL16" s="5"/>
      <c r="VOM16" s="5"/>
      <c r="VON16" s="5"/>
      <c r="VOO16" s="5"/>
      <c r="VOP16" s="5"/>
      <c r="VOQ16" s="5"/>
      <c r="VOR16" s="5"/>
      <c r="VOS16" s="5"/>
      <c r="VOT16" s="5"/>
      <c r="VOU16" s="5"/>
      <c r="VOV16" s="5"/>
      <c r="VOW16" s="5"/>
      <c r="VOX16" s="5"/>
      <c r="VOY16" s="5"/>
      <c r="VOZ16" s="5"/>
      <c r="VPA16" s="5"/>
      <c r="VPB16" s="5"/>
      <c r="VPC16" s="5"/>
      <c r="VPD16" s="5"/>
      <c r="VPE16" s="5"/>
      <c r="VPF16" s="5"/>
      <c r="VPG16" s="5"/>
      <c r="VPH16" s="5"/>
      <c r="VPI16" s="5"/>
      <c r="VPJ16" s="5"/>
      <c r="VPK16" s="5"/>
      <c r="VPL16" s="5"/>
      <c r="VPM16" s="5"/>
      <c r="VPN16" s="5"/>
      <c r="VPO16" s="5"/>
      <c r="VPP16" s="5"/>
      <c r="VPQ16" s="5"/>
      <c r="VPR16" s="5"/>
      <c r="VPS16" s="5"/>
      <c r="VPT16" s="5"/>
      <c r="VPU16" s="5"/>
      <c r="VPV16" s="5"/>
      <c r="VPW16" s="5"/>
      <c r="VPX16" s="5"/>
      <c r="VPY16" s="5"/>
      <c r="VPZ16" s="5"/>
      <c r="VQA16" s="5"/>
      <c r="VQB16" s="5"/>
      <c r="VQC16" s="5"/>
      <c r="VQD16" s="5"/>
      <c r="VQE16" s="5"/>
      <c r="VQF16" s="5"/>
      <c r="VQG16" s="5"/>
      <c r="VQH16" s="5"/>
      <c r="VQI16" s="5"/>
      <c r="VQJ16" s="5"/>
      <c r="VQK16" s="5"/>
      <c r="VQL16" s="5"/>
      <c r="VQM16" s="5"/>
      <c r="VQN16" s="5"/>
      <c r="VQO16" s="5"/>
      <c r="VQP16" s="5"/>
      <c r="VQQ16" s="5"/>
      <c r="VQR16" s="5"/>
      <c r="VQS16" s="5"/>
      <c r="VQT16" s="5"/>
      <c r="VQU16" s="5"/>
      <c r="VQV16" s="5"/>
      <c r="VQW16" s="5"/>
      <c r="VQX16" s="5"/>
      <c r="VQY16" s="5"/>
      <c r="VQZ16" s="5"/>
      <c r="VRA16" s="5"/>
      <c r="VRB16" s="5"/>
      <c r="VRC16" s="5"/>
      <c r="VRD16" s="5"/>
      <c r="VRE16" s="5"/>
      <c r="VRF16" s="5"/>
      <c r="VRG16" s="5"/>
      <c r="VRH16" s="5"/>
      <c r="VRI16" s="5"/>
      <c r="VRJ16" s="5"/>
      <c r="VRK16" s="5"/>
      <c r="VRL16" s="5"/>
      <c r="VRM16" s="5"/>
      <c r="VRN16" s="5"/>
      <c r="VRO16" s="5"/>
      <c r="VRP16" s="5"/>
      <c r="VRQ16" s="5"/>
      <c r="VRR16" s="5"/>
      <c r="VRS16" s="5"/>
      <c r="VRT16" s="5"/>
      <c r="VRU16" s="5"/>
      <c r="VRV16" s="5"/>
      <c r="VRW16" s="5"/>
      <c r="VRX16" s="5"/>
      <c r="VRY16" s="5"/>
      <c r="VRZ16" s="5"/>
      <c r="VSA16" s="5"/>
      <c r="VSB16" s="5"/>
      <c r="VSC16" s="5"/>
      <c r="VSD16" s="5"/>
      <c r="VSE16" s="5"/>
      <c r="VSF16" s="5"/>
      <c r="VSG16" s="5"/>
      <c r="VSH16" s="5"/>
      <c r="VSI16" s="5"/>
      <c r="VSJ16" s="5"/>
      <c r="VSK16" s="5"/>
      <c r="VSL16" s="5"/>
      <c r="VSM16" s="5"/>
      <c r="VSN16" s="5"/>
      <c r="VSO16" s="5"/>
      <c r="VSP16" s="5"/>
      <c r="VSQ16" s="5"/>
      <c r="VSR16" s="5"/>
      <c r="VSS16" s="5"/>
      <c r="VST16" s="5"/>
      <c r="VSU16" s="5"/>
      <c r="VSV16" s="5"/>
      <c r="VSW16" s="5"/>
      <c r="VSX16" s="5"/>
      <c r="VSY16" s="5"/>
      <c r="VSZ16" s="5"/>
      <c r="VTA16" s="5"/>
      <c r="VTB16" s="5"/>
      <c r="VTC16" s="5"/>
      <c r="VTD16" s="5"/>
      <c r="VTE16" s="5"/>
      <c r="VTF16" s="5"/>
      <c r="VTG16" s="5"/>
      <c r="VTH16" s="5"/>
      <c r="VTI16" s="5"/>
      <c r="VTJ16" s="5"/>
      <c r="VTK16" s="5"/>
      <c r="VTL16" s="5"/>
      <c r="VTM16" s="5"/>
      <c r="VTN16" s="5"/>
      <c r="VTO16" s="5"/>
      <c r="VTP16" s="5"/>
      <c r="VTQ16" s="5"/>
      <c r="VTR16" s="5"/>
      <c r="VTS16" s="5"/>
      <c r="VTT16" s="5"/>
      <c r="VTU16" s="5"/>
      <c r="VTV16" s="5"/>
      <c r="VTW16" s="5"/>
      <c r="VTX16" s="5"/>
      <c r="VTY16" s="5"/>
      <c r="VTZ16" s="5"/>
      <c r="VUA16" s="5"/>
      <c r="VUB16" s="5"/>
      <c r="VUC16" s="5"/>
      <c r="VUD16" s="5"/>
      <c r="VUE16" s="5"/>
      <c r="VUF16" s="5"/>
      <c r="VUG16" s="5"/>
      <c r="VUH16" s="5"/>
      <c r="VUI16" s="5"/>
      <c r="VUJ16" s="5"/>
      <c r="VUK16" s="5"/>
      <c r="VUL16" s="5"/>
      <c r="VUM16" s="5"/>
      <c r="VUN16" s="5"/>
      <c r="VUO16" s="5"/>
      <c r="VUP16" s="5"/>
      <c r="VUQ16" s="5"/>
      <c r="VUR16" s="5"/>
      <c r="VUS16" s="5"/>
      <c r="VUT16" s="5"/>
      <c r="VUU16" s="5"/>
      <c r="VUV16" s="5"/>
      <c r="VUW16" s="5"/>
      <c r="VUX16" s="5"/>
      <c r="VUY16" s="5"/>
      <c r="VUZ16" s="5"/>
      <c r="VVA16" s="5"/>
      <c r="VVB16" s="5"/>
      <c r="VVC16" s="5"/>
      <c r="VVD16" s="5"/>
      <c r="VVE16" s="5"/>
      <c r="VVF16" s="5"/>
      <c r="VVG16" s="5"/>
      <c r="VVH16" s="5"/>
      <c r="VVI16" s="5"/>
      <c r="VVJ16" s="5"/>
      <c r="VVK16" s="5"/>
      <c r="VVL16" s="5"/>
      <c r="VVM16" s="5"/>
      <c r="VVN16" s="5"/>
      <c r="VVO16" s="5"/>
      <c r="VVP16" s="5"/>
      <c r="VVQ16" s="5"/>
      <c r="VVR16" s="5"/>
      <c r="VVS16" s="5"/>
      <c r="VVT16" s="5"/>
      <c r="VVU16" s="5"/>
      <c r="VVV16" s="5"/>
      <c r="VVW16" s="5"/>
      <c r="VVX16" s="5"/>
      <c r="VVY16" s="5"/>
      <c r="VVZ16" s="5"/>
      <c r="VWA16" s="5"/>
      <c r="VWB16" s="5"/>
      <c r="VWC16" s="5"/>
      <c r="VWD16" s="5"/>
      <c r="VWE16" s="5"/>
      <c r="VWF16" s="5"/>
      <c r="VWG16" s="5"/>
      <c r="VWH16" s="5"/>
      <c r="VWI16" s="5"/>
      <c r="VWJ16" s="5"/>
      <c r="VWK16" s="5"/>
      <c r="VWL16" s="5"/>
      <c r="VWM16" s="5"/>
      <c r="VWN16" s="5"/>
      <c r="VWO16" s="5"/>
      <c r="VWP16" s="5"/>
      <c r="VWQ16" s="5"/>
      <c r="VWR16" s="5"/>
      <c r="VWS16" s="5"/>
      <c r="VWT16" s="5"/>
      <c r="VWU16" s="5"/>
      <c r="VWV16" s="5"/>
      <c r="VWW16" s="5"/>
      <c r="VWX16" s="5"/>
      <c r="VWY16" s="5"/>
      <c r="VWZ16" s="5"/>
      <c r="VXA16" s="5"/>
      <c r="VXB16" s="5"/>
      <c r="VXC16" s="5"/>
      <c r="VXD16" s="5"/>
      <c r="VXE16" s="5"/>
      <c r="VXF16" s="5"/>
      <c r="VXG16" s="5"/>
      <c r="VXH16" s="5"/>
      <c r="VXI16" s="5"/>
      <c r="VXJ16" s="5"/>
      <c r="VXK16" s="5"/>
      <c r="VXL16" s="5"/>
      <c r="VXM16" s="5"/>
      <c r="VXN16" s="5"/>
      <c r="VXO16" s="5"/>
      <c r="VXP16" s="5"/>
      <c r="VXQ16" s="5"/>
      <c r="VXR16" s="5"/>
      <c r="VXS16" s="5"/>
      <c r="VXT16" s="5"/>
      <c r="VXU16" s="5"/>
      <c r="VXV16" s="5"/>
      <c r="VXW16" s="5"/>
      <c r="VXX16" s="5"/>
      <c r="VXY16" s="5"/>
      <c r="VXZ16" s="5"/>
      <c r="VYA16" s="5"/>
      <c r="VYB16" s="5"/>
      <c r="VYC16" s="5"/>
      <c r="VYD16" s="5"/>
      <c r="VYE16" s="5"/>
      <c r="VYF16" s="5"/>
      <c r="VYG16" s="5"/>
      <c r="VYH16" s="5"/>
      <c r="VYI16" s="5"/>
      <c r="VYJ16" s="5"/>
      <c r="VYK16" s="5"/>
      <c r="VYL16" s="5"/>
      <c r="VYM16" s="5"/>
      <c r="VYN16" s="5"/>
      <c r="VYO16" s="5"/>
      <c r="VYP16" s="5"/>
      <c r="VYQ16" s="5"/>
      <c r="VYR16" s="5"/>
      <c r="VYS16" s="5"/>
      <c r="VYT16" s="5"/>
      <c r="VYU16" s="5"/>
      <c r="VYV16" s="5"/>
      <c r="VYW16" s="5"/>
      <c r="VYX16" s="5"/>
      <c r="VYY16" s="5"/>
      <c r="VYZ16" s="5"/>
      <c r="VZA16" s="5"/>
      <c r="VZB16" s="5"/>
      <c r="VZC16" s="5"/>
      <c r="VZD16" s="5"/>
      <c r="VZE16" s="5"/>
      <c r="VZF16" s="5"/>
      <c r="VZG16" s="5"/>
      <c r="VZH16" s="5"/>
      <c r="VZI16" s="5"/>
      <c r="VZJ16" s="5"/>
      <c r="VZK16" s="5"/>
      <c r="VZL16" s="5"/>
      <c r="VZM16" s="5"/>
      <c r="VZN16" s="5"/>
      <c r="VZO16" s="5"/>
      <c r="VZP16" s="5"/>
      <c r="VZQ16" s="5"/>
      <c r="VZR16" s="5"/>
      <c r="VZS16" s="5"/>
      <c r="VZT16" s="5"/>
      <c r="VZU16" s="5"/>
      <c r="VZV16" s="5"/>
      <c r="VZW16" s="5"/>
      <c r="VZX16" s="5"/>
      <c r="VZY16" s="5"/>
      <c r="VZZ16" s="5"/>
      <c r="WAA16" s="5"/>
      <c r="WAB16" s="5"/>
      <c r="WAC16" s="5"/>
      <c r="WAD16" s="5"/>
      <c r="WAE16" s="5"/>
      <c r="WAF16" s="5"/>
      <c r="WAG16" s="5"/>
      <c r="WAH16" s="5"/>
      <c r="WAI16" s="5"/>
      <c r="WAJ16" s="5"/>
      <c r="WAK16" s="5"/>
      <c r="WAL16" s="5"/>
      <c r="WAM16" s="5"/>
      <c r="WAN16" s="5"/>
      <c r="WAO16" s="5"/>
      <c r="WAP16" s="5"/>
      <c r="WAQ16" s="5"/>
      <c r="WAR16" s="5"/>
      <c r="WAS16" s="5"/>
      <c r="WAT16" s="5"/>
      <c r="WAU16" s="5"/>
      <c r="WAV16" s="5"/>
      <c r="WAW16" s="5"/>
      <c r="WAX16" s="5"/>
      <c r="WAY16" s="5"/>
      <c r="WAZ16" s="5"/>
      <c r="WBA16" s="5"/>
      <c r="WBB16" s="5"/>
      <c r="WBC16" s="5"/>
      <c r="WBD16" s="5"/>
      <c r="WBE16" s="5"/>
      <c r="WBF16" s="5"/>
      <c r="WBG16" s="5"/>
      <c r="WBH16" s="5"/>
      <c r="WBI16" s="5"/>
      <c r="WBJ16" s="5"/>
      <c r="WBK16" s="5"/>
      <c r="WBL16" s="5"/>
      <c r="WBM16" s="5"/>
      <c r="WBN16" s="5"/>
      <c r="WBO16" s="5"/>
      <c r="WBP16" s="5"/>
      <c r="WBQ16" s="5"/>
      <c r="WBR16" s="5"/>
      <c r="WBS16" s="5"/>
      <c r="WBT16" s="5"/>
      <c r="WBU16" s="5"/>
      <c r="WBV16" s="5"/>
      <c r="WBW16" s="5"/>
      <c r="WBX16" s="5"/>
      <c r="WBY16" s="5"/>
      <c r="WBZ16" s="5"/>
      <c r="WCA16" s="5"/>
      <c r="WCB16" s="5"/>
      <c r="WCC16" s="5"/>
      <c r="WCD16" s="5"/>
      <c r="WCE16" s="5"/>
      <c r="WCF16" s="5"/>
      <c r="WCG16" s="5"/>
      <c r="WCH16" s="5"/>
      <c r="WCI16" s="5"/>
      <c r="WCJ16" s="5"/>
      <c r="WCK16" s="5"/>
      <c r="WCL16" s="5"/>
      <c r="WCM16" s="5"/>
      <c r="WCN16" s="5"/>
      <c r="WCO16" s="5"/>
      <c r="WCP16" s="5"/>
      <c r="WCQ16" s="5"/>
      <c r="WCR16" s="5"/>
      <c r="WCS16" s="5"/>
      <c r="WCT16" s="5"/>
      <c r="WCU16" s="5"/>
      <c r="WCV16" s="5"/>
      <c r="WCW16" s="5"/>
      <c r="WCX16" s="5"/>
      <c r="WCY16" s="5"/>
      <c r="WCZ16" s="5"/>
      <c r="WDA16" s="5"/>
      <c r="WDB16" s="5"/>
      <c r="WDC16" s="5"/>
      <c r="WDD16" s="5"/>
      <c r="WDE16" s="5"/>
      <c r="WDF16" s="5"/>
      <c r="WDG16" s="5"/>
      <c r="WDH16" s="5"/>
      <c r="WDI16" s="5"/>
      <c r="WDJ16" s="5"/>
      <c r="WDK16" s="5"/>
      <c r="WDL16" s="5"/>
      <c r="WDM16" s="5"/>
      <c r="WDN16" s="5"/>
      <c r="WDO16" s="5"/>
      <c r="WDP16" s="5"/>
      <c r="WDQ16" s="5"/>
      <c r="WDR16" s="5"/>
      <c r="WDS16" s="5"/>
      <c r="WDT16" s="5"/>
      <c r="WDU16" s="5"/>
      <c r="WDV16" s="5"/>
      <c r="WDW16" s="5"/>
      <c r="WDX16" s="5"/>
      <c r="WDY16" s="5"/>
      <c r="WDZ16" s="5"/>
      <c r="WEA16" s="5"/>
      <c r="WEB16" s="5"/>
      <c r="WEC16" s="5"/>
      <c r="WED16" s="5"/>
      <c r="WEE16" s="5"/>
      <c r="WEF16" s="5"/>
      <c r="WEG16" s="5"/>
      <c r="WEH16" s="5"/>
      <c r="WEI16" s="5"/>
      <c r="WEJ16" s="5"/>
      <c r="WEK16" s="5"/>
      <c r="WEL16" s="5"/>
      <c r="WEM16" s="5"/>
      <c r="WEN16" s="5"/>
      <c r="WEO16" s="5"/>
      <c r="WEP16" s="5"/>
      <c r="WEQ16" s="5"/>
      <c r="WER16" s="5"/>
      <c r="WES16" s="5"/>
      <c r="WET16" s="5"/>
      <c r="WEU16" s="5"/>
      <c r="WEV16" s="5"/>
      <c r="WEW16" s="5"/>
      <c r="WEX16" s="5"/>
      <c r="WEY16" s="5"/>
      <c r="WEZ16" s="5"/>
      <c r="WFA16" s="5"/>
      <c r="WFB16" s="5"/>
      <c r="WFC16" s="5"/>
      <c r="WFD16" s="5"/>
      <c r="WFE16" s="5"/>
      <c r="WFF16" s="5"/>
      <c r="WFG16" s="5"/>
      <c r="WFH16" s="5"/>
      <c r="WFI16" s="5"/>
      <c r="WFJ16" s="5"/>
      <c r="WFK16" s="5"/>
      <c r="WFL16" s="5"/>
      <c r="WFM16" s="5"/>
      <c r="WFN16" s="5"/>
      <c r="WFO16" s="5"/>
      <c r="WFP16" s="5"/>
      <c r="WFQ16" s="5"/>
      <c r="WFR16" s="5"/>
      <c r="WFS16" s="5"/>
      <c r="WFT16" s="5"/>
      <c r="WFU16" s="5"/>
      <c r="WFV16" s="5"/>
      <c r="WFW16" s="5"/>
      <c r="WFX16" s="5"/>
      <c r="WFY16" s="5"/>
      <c r="WFZ16" s="5"/>
      <c r="WGA16" s="5"/>
      <c r="WGB16" s="5"/>
      <c r="WGC16" s="5"/>
      <c r="WGD16" s="5"/>
      <c r="WGE16" s="5"/>
      <c r="WGF16" s="5"/>
      <c r="WGG16" s="5"/>
      <c r="WGH16" s="5"/>
      <c r="WGI16" s="5"/>
      <c r="WGJ16" s="5"/>
      <c r="WGK16" s="5"/>
      <c r="WGL16" s="5"/>
      <c r="WGM16" s="5"/>
      <c r="WGN16" s="5"/>
      <c r="WGO16" s="5"/>
      <c r="WGP16" s="5"/>
      <c r="WGQ16" s="5"/>
      <c r="WGR16" s="5"/>
      <c r="WGS16" s="5"/>
      <c r="WGT16" s="5"/>
      <c r="WGU16" s="5"/>
      <c r="WGV16" s="5"/>
      <c r="WGW16" s="5"/>
      <c r="WGX16" s="5"/>
      <c r="WGY16" s="5"/>
      <c r="WGZ16" s="5"/>
      <c r="WHA16" s="5"/>
      <c r="WHB16" s="5"/>
      <c r="WHC16" s="5"/>
      <c r="WHD16" s="5"/>
      <c r="WHE16" s="5"/>
      <c r="WHF16" s="5"/>
      <c r="WHG16" s="5"/>
      <c r="WHH16" s="5"/>
      <c r="WHI16" s="5"/>
      <c r="WHJ16" s="5"/>
      <c r="WHK16" s="5"/>
      <c r="WHL16" s="5"/>
      <c r="WHM16" s="5"/>
      <c r="WHN16" s="5"/>
      <c r="WHO16" s="5"/>
      <c r="WHP16" s="5"/>
      <c r="WHQ16" s="5"/>
      <c r="WHR16" s="5"/>
      <c r="WHS16" s="5"/>
      <c r="WHT16" s="5"/>
      <c r="WHU16" s="5"/>
      <c r="WHV16" s="5"/>
      <c r="WHW16" s="5"/>
      <c r="WHX16" s="5"/>
      <c r="WHY16" s="5"/>
      <c r="WHZ16" s="5"/>
      <c r="WIA16" s="5"/>
      <c r="WIB16" s="5"/>
      <c r="WIC16" s="5"/>
      <c r="WID16" s="5"/>
      <c r="WIE16" s="5"/>
      <c r="WIF16" s="5"/>
      <c r="WIG16" s="5"/>
      <c r="WIH16" s="5"/>
      <c r="WII16" s="5"/>
      <c r="WIJ16" s="5"/>
      <c r="WIK16" s="5"/>
      <c r="WIL16" s="5"/>
      <c r="WIM16" s="5"/>
      <c r="WIN16" s="5"/>
      <c r="WIO16" s="5"/>
      <c r="WIP16" s="5"/>
      <c r="WIQ16" s="5"/>
      <c r="WIR16" s="5"/>
      <c r="WIS16" s="5"/>
      <c r="WIT16" s="5"/>
      <c r="WIU16" s="5"/>
      <c r="WIV16" s="5"/>
      <c r="WIW16" s="5"/>
      <c r="WIX16" s="5"/>
      <c r="WIY16" s="5"/>
      <c r="WIZ16" s="5"/>
      <c r="WJA16" s="5"/>
      <c r="WJB16" s="5"/>
      <c r="WJC16" s="5"/>
      <c r="WJD16" s="5"/>
      <c r="WJE16" s="5"/>
      <c r="WJF16" s="5"/>
      <c r="WJG16" s="5"/>
      <c r="WJH16" s="5"/>
      <c r="WJI16" s="5"/>
      <c r="WJJ16" s="5"/>
      <c r="WJK16" s="5"/>
      <c r="WJL16" s="5"/>
      <c r="WJM16" s="5"/>
      <c r="WJN16" s="5"/>
      <c r="WJO16" s="5"/>
      <c r="WJP16" s="5"/>
      <c r="WJQ16" s="5"/>
      <c r="WJR16" s="5"/>
      <c r="WJS16" s="5"/>
      <c r="WJT16" s="5"/>
      <c r="WJU16" s="5"/>
      <c r="WJV16" s="5"/>
      <c r="WJW16" s="5"/>
      <c r="WJX16" s="5"/>
      <c r="WJY16" s="5"/>
      <c r="WJZ16" s="5"/>
      <c r="WKA16" s="5"/>
      <c r="WKB16" s="5"/>
      <c r="WKC16" s="5"/>
      <c r="WKD16" s="5"/>
      <c r="WKE16" s="5"/>
      <c r="WKF16" s="5"/>
      <c r="WKG16" s="5"/>
      <c r="WKH16" s="5"/>
      <c r="WKI16" s="5"/>
      <c r="WKJ16" s="5"/>
      <c r="WKK16" s="5"/>
      <c r="WKL16" s="5"/>
      <c r="WKM16" s="5"/>
      <c r="WKN16" s="5"/>
      <c r="WKO16" s="5"/>
      <c r="WKP16" s="5"/>
      <c r="WKQ16" s="5"/>
      <c r="WKR16" s="5"/>
      <c r="WKS16" s="5"/>
      <c r="WKT16" s="5"/>
      <c r="WKU16" s="5"/>
      <c r="WKV16" s="5"/>
      <c r="WKW16" s="5"/>
      <c r="WKX16" s="5"/>
      <c r="WKY16" s="5"/>
      <c r="WKZ16" s="5"/>
      <c r="WLA16" s="5"/>
      <c r="WLB16" s="5"/>
      <c r="WLC16" s="5"/>
      <c r="WLD16" s="5"/>
      <c r="WLE16" s="5"/>
      <c r="WLF16" s="5"/>
      <c r="WLG16" s="5"/>
      <c r="WLH16" s="5"/>
      <c r="WLI16" s="5"/>
      <c r="WLJ16" s="5"/>
      <c r="WLK16" s="5"/>
      <c r="WLL16" s="5"/>
      <c r="WLM16" s="5"/>
      <c r="WLN16" s="5"/>
      <c r="WLO16" s="5"/>
      <c r="WLP16" s="5"/>
      <c r="WLQ16" s="5"/>
      <c r="WLR16" s="5"/>
      <c r="WLS16" s="5"/>
      <c r="WLT16" s="5"/>
      <c r="WLU16" s="5"/>
      <c r="WLV16" s="5"/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MM16" s="5"/>
      <c r="WMN16" s="5"/>
      <c r="WMO16" s="5"/>
      <c r="WMP16" s="5"/>
      <c r="WMQ16" s="5"/>
      <c r="WMR16" s="5"/>
      <c r="WMS16" s="5"/>
      <c r="WMT16" s="5"/>
      <c r="WMU16" s="5"/>
      <c r="WMV16" s="5"/>
      <c r="WMW16" s="5"/>
      <c r="WMX16" s="5"/>
      <c r="WMY16" s="5"/>
      <c r="WMZ16" s="5"/>
      <c r="WNA16" s="5"/>
      <c r="WNB16" s="5"/>
      <c r="WNC16" s="5"/>
      <c r="WND16" s="5"/>
      <c r="WNE16" s="5"/>
      <c r="WNF16" s="5"/>
      <c r="WNG16" s="5"/>
      <c r="WNH16" s="5"/>
      <c r="WNI16" s="5"/>
      <c r="WNJ16" s="5"/>
      <c r="WNK16" s="5"/>
      <c r="WNL16" s="5"/>
      <c r="WNM16" s="5"/>
      <c r="WNN16" s="5"/>
      <c r="WNO16" s="5"/>
      <c r="WNP16" s="5"/>
      <c r="WNQ16" s="5"/>
      <c r="WNR16" s="5"/>
      <c r="WNS16" s="5"/>
      <c r="WNT16" s="5"/>
      <c r="WNU16" s="5"/>
      <c r="WNV16" s="5"/>
      <c r="WNW16" s="5"/>
      <c r="WNX16" s="5"/>
      <c r="WNY16" s="5"/>
      <c r="WNZ16" s="5"/>
      <c r="WOA16" s="5"/>
      <c r="WOB16" s="5"/>
      <c r="WOC16" s="5"/>
      <c r="WOD16" s="5"/>
      <c r="WOE16" s="5"/>
      <c r="WOF16" s="5"/>
      <c r="WOG16" s="5"/>
      <c r="WOH16" s="5"/>
      <c r="WOI16" s="5"/>
      <c r="WOJ16" s="5"/>
      <c r="WOK16" s="5"/>
      <c r="WOL16" s="5"/>
      <c r="WOM16" s="5"/>
      <c r="WON16" s="5"/>
      <c r="WOO16" s="5"/>
      <c r="WOP16" s="5"/>
      <c r="WOQ16" s="5"/>
      <c r="WOR16" s="5"/>
      <c r="WOS16" s="5"/>
      <c r="WOT16" s="5"/>
      <c r="WOU16" s="5"/>
      <c r="WOV16" s="5"/>
      <c r="WOW16" s="5"/>
      <c r="WOX16" s="5"/>
      <c r="WOY16" s="5"/>
      <c r="WOZ16" s="5"/>
      <c r="WPA16" s="5"/>
      <c r="WPB16" s="5"/>
      <c r="WPC16" s="5"/>
      <c r="WPD16" s="5"/>
      <c r="WPE16" s="5"/>
      <c r="WPF16" s="5"/>
      <c r="WPG16" s="5"/>
      <c r="WPH16" s="5"/>
      <c r="WPI16" s="5"/>
      <c r="WPJ16" s="5"/>
      <c r="WPK16" s="5"/>
      <c r="WPL16" s="5"/>
      <c r="WPM16" s="5"/>
      <c r="WPN16" s="5"/>
      <c r="WPO16" s="5"/>
      <c r="WPP16" s="5"/>
      <c r="WPQ16" s="5"/>
      <c r="WPR16" s="5"/>
      <c r="WPS16" s="5"/>
      <c r="WPT16" s="5"/>
      <c r="WPU16" s="5"/>
      <c r="WPV16" s="5"/>
      <c r="WPW16" s="5"/>
      <c r="WPX16" s="5"/>
      <c r="WPY16" s="5"/>
      <c r="WPZ16" s="5"/>
      <c r="WQA16" s="5"/>
      <c r="WQB16" s="5"/>
      <c r="WQC16" s="5"/>
      <c r="WQD16" s="5"/>
      <c r="WQE16" s="5"/>
      <c r="WQF16" s="5"/>
      <c r="WQG16" s="5"/>
      <c r="WQH16" s="5"/>
      <c r="WQI16" s="5"/>
      <c r="WQJ16" s="5"/>
      <c r="WQK16" s="5"/>
      <c r="WQL16" s="5"/>
      <c r="WQM16" s="5"/>
      <c r="WQN16" s="5"/>
      <c r="WQO16" s="5"/>
      <c r="WQP16" s="5"/>
      <c r="WQQ16" s="5"/>
      <c r="WQR16" s="5"/>
      <c r="WQS16" s="5"/>
      <c r="WQT16" s="5"/>
      <c r="WQU16" s="5"/>
      <c r="WQV16" s="5"/>
      <c r="WQW16" s="5"/>
      <c r="WQX16" s="5"/>
      <c r="WQY16" s="5"/>
      <c r="WQZ16" s="5"/>
      <c r="WRA16" s="5"/>
      <c r="WRB16" s="5"/>
      <c r="WRC16" s="5"/>
      <c r="WRD16" s="5"/>
      <c r="WRE16" s="5"/>
      <c r="WRF16" s="5"/>
      <c r="WRG16" s="5"/>
      <c r="WRH16" s="5"/>
      <c r="WRI16" s="5"/>
      <c r="WRJ16" s="5"/>
      <c r="WRK16" s="5"/>
      <c r="WRL16" s="5"/>
      <c r="WRM16" s="5"/>
      <c r="WRN16" s="5"/>
      <c r="WRO16" s="5"/>
      <c r="WRP16" s="5"/>
      <c r="WRQ16" s="5"/>
      <c r="WRR16" s="5"/>
      <c r="WRS16" s="5"/>
      <c r="WRT16" s="5"/>
      <c r="WRU16" s="5"/>
      <c r="WRV16" s="5"/>
      <c r="WRW16" s="5"/>
      <c r="WRX16" s="5"/>
      <c r="WRY16" s="5"/>
      <c r="WRZ16" s="5"/>
      <c r="WSA16" s="5"/>
      <c r="WSB16" s="5"/>
      <c r="WSC16" s="5"/>
      <c r="WSD16" s="5"/>
      <c r="WSE16" s="5"/>
      <c r="WSF16" s="5"/>
      <c r="WSG16" s="5"/>
      <c r="WSH16" s="5"/>
      <c r="WSI16" s="5"/>
      <c r="WSJ16" s="5"/>
      <c r="WSK16" s="5"/>
      <c r="WSL16" s="5"/>
      <c r="WSM16" s="5"/>
      <c r="WSN16" s="5"/>
      <c r="WSO16" s="5"/>
      <c r="WSP16" s="5"/>
      <c r="WSQ16" s="5"/>
      <c r="WSR16" s="5"/>
      <c r="WSS16" s="5"/>
      <c r="WST16" s="5"/>
      <c r="WSU16" s="5"/>
      <c r="WSV16" s="5"/>
      <c r="WSW16" s="5"/>
      <c r="WSX16" s="5"/>
      <c r="WSY16" s="5"/>
      <c r="WSZ16" s="5"/>
      <c r="WTA16" s="5"/>
      <c r="WTB16" s="5"/>
      <c r="WTC16" s="5"/>
      <c r="WTD16" s="5"/>
      <c r="WTE16" s="5"/>
      <c r="WTF16" s="5"/>
      <c r="WTG16" s="5"/>
      <c r="WTH16" s="5"/>
      <c r="WTI16" s="5"/>
      <c r="WTJ16" s="5"/>
      <c r="WTK16" s="5"/>
      <c r="WTL16" s="5"/>
      <c r="WTM16" s="5"/>
      <c r="WTN16" s="5"/>
      <c r="WTO16" s="5"/>
      <c r="WTP16" s="5"/>
      <c r="WTQ16" s="5"/>
      <c r="WTR16" s="5"/>
      <c r="WTS16" s="5"/>
      <c r="WTT16" s="5"/>
      <c r="WTU16" s="5"/>
      <c r="WTV16" s="5"/>
      <c r="WTW16" s="5"/>
      <c r="WTX16" s="5"/>
      <c r="WTY16" s="5"/>
      <c r="WTZ16" s="5"/>
      <c r="WUA16" s="5"/>
      <c r="WUB16" s="5"/>
      <c r="WUC16" s="5"/>
      <c r="WUD16" s="5"/>
      <c r="WUE16" s="5"/>
      <c r="WUF16" s="5"/>
      <c r="WUG16" s="5"/>
      <c r="WUH16" s="5"/>
      <c r="WUI16" s="5"/>
      <c r="WUJ16" s="5"/>
      <c r="WUK16" s="5"/>
      <c r="WUL16" s="5"/>
      <c r="WUM16" s="5"/>
      <c r="WUN16" s="5"/>
      <c r="WUO16" s="5"/>
      <c r="WUP16" s="5"/>
      <c r="WUQ16" s="5"/>
      <c r="WUR16" s="5"/>
      <c r="WUS16" s="5"/>
      <c r="WUT16" s="5"/>
      <c r="WUU16" s="5"/>
      <c r="WUV16" s="5"/>
      <c r="WUW16" s="5"/>
      <c r="WUX16" s="5"/>
      <c r="WUY16" s="5"/>
      <c r="WUZ16" s="5"/>
      <c r="WVA16" s="5"/>
      <c r="WVB16" s="5"/>
      <c r="WVC16" s="5"/>
      <c r="WVD16" s="5"/>
      <c r="WVE16" s="5"/>
      <c r="WVF16" s="5"/>
      <c r="WVG16" s="5"/>
      <c r="WVH16" s="5"/>
      <c r="WVI16" s="5"/>
      <c r="WVJ16" s="5"/>
      <c r="WVK16" s="5"/>
      <c r="WVL16" s="5"/>
      <c r="WVM16" s="5"/>
      <c r="WVN16" s="5"/>
      <c r="WVO16" s="5"/>
      <c r="WVP16" s="5"/>
      <c r="WVQ16" s="5"/>
      <c r="WVR16" s="5"/>
      <c r="WVS16" s="5"/>
      <c r="WVT16" s="5"/>
      <c r="WVU16" s="5"/>
      <c r="WVV16" s="5"/>
      <c r="WVW16" s="5"/>
      <c r="WVX16" s="5"/>
      <c r="WVY16" s="5"/>
      <c r="WVZ16" s="5"/>
      <c r="WWA16" s="5"/>
      <c r="WWB16" s="5"/>
      <c r="WWC16" s="5"/>
      <c r="WWD16" s="5"/>
      <c r="WWE16" s="5"/>
      <c r="WWF16" s="5"/>
      <c r="WWG16" s="5"/>
      <c r="WWH16" s="5"/>
      <c r="WWI16" s="5"/>
      <c r="WWJ16" s="5"/>
      <c r="WWK16" s="5"/>
      <c r="WWL16" s="5"/>
      <c r="WWM16" s="5"/>
      <c r="WWN16" s="5"/>
      <c r="WWO16" s="5"/>
      <c r="WWP16" s="5"/>
      <c r="WWQ16" s="5"/>
      <c r="WWR16" s="5"/>
      <c r="WWS16" s="5"/>
      <c r="WWT16" s="5"/>
      <c r="WWU16" s="5"/>
      <c r="WWV16" s="5"/>
      <c r="WWW16" s="5"/>
      <c r="WWX16" s="5"/>
      <c r="WWY16" s="5"/>
      <c r="WWZ16" s="5"/>
      <c r="WXA16" s="5"/>
      <c r="WXB16" s="5"/>
      <c r="WXC16" s="5"/>
      <c r="WXD16" s="5"/>
      <c r="WXE16" s="5"/>
      <c r="WXF16" s="5"/>
      <c r="WXG16" s="5"/>
      <c r="WXH16" s="5"/>
      <c r="WXI16" s="5"/>
      <c r="WXJ16" s="5"/>
      <c r="WXK16" s="5"/>
      <c r="WXL16" s="5"/>
      <c r="WXM16" s="5"/>
      <c r="WXN16" s="5"/>
      <c r="WXO16" s="5"/>
      <c r="WXP16" s="5"/>
      <c r="WXQ16" s="5"/>
      <c r="WXR16" s="5"/>
      <c r="WXS16" s="5"/>
      <c r="WXT16" s="5"/>
      <c r="WXU16" s="5"/>
      <c r="WXV16" s="5"/>
      <c r="WXW16" s="5"/>
      <c r="WXX16" s="5"/>
      <c r="WXY16" s="5"/>
      <c r="WXZ16" s="5"/>
      <c r="WYA16" s="5"/>
      <c r="WYB16" s="5"/>
      <c r="WYC16" s="5"/>
      <c r="WYD16" s="5"/>
      <c r="WYE16" s="5"/>
      <c r="WYF16" s="5"/>
      <c r="WYG16" s="5"/>
      <c r="WYH16" s="5"/>
      <c r="WYI16" s="5"/>
      <c r="WYJ16" s="5"/>
      <c r="WYK16" s="5"/>
      <c r="WYL16" s="5"/>
      <c r="WYM16" s="5"/>
      <c r="WYN16" s="5"/>
      <c r="WYO16" s="5"/>
      <c r="WYP16" s="5"/>
      <c r="WYQ16" s="5"/>
      <c r="WYR16" s="5"/>
      <c r="WYS16" s="5"/>
      <c r="WYT16" s="5"/>
      <c r="WYU16" s="5"/>
      <c r="WYV16" s="5"/>
      <c r="WYW16" s="5"/>
      <c r="WYX16" s="5"/>
      <c r="WYY16" s="5"/>
      <c r="WYZ16" s="5"/>
      <c r="WZA16" s="5"/>
      <c r="WZB16" s="5"/>
      <c r="WZC16" s="5"/>
      <c r="WZD16" s="5"/>
      <c r="WZE16" s="5"/>
      <c r="WZF16" s="5"/>
      <c r="WZG16" s="5"/>
      <c r="WZH16" s="5"/>
      <c r="WZI16" s="5"/>
      <c r="WZJ16" s="5"/>
      <c r="WZK16" s="5"/>
      <c r="WZL16" s="5"/>
      <c r="WZM16" s="5"/>
      <c r="WZN16" s="5"/>
      <c r="WZO16" s="5"/>
      <c r="WZP16" s="5"/>
      <c r="WZQ16" s="5"/>
      <c r="WZR16" s="5"/>
      <c r="WZS16" s="5"/>
      <c r="WZT16" s="5"/>
      <c r="WZU16" s="5"/>
      <c r="WZV16" s="5"/>
      <c r="WZW16" s="5"/>
      <c r="WZX16" s="5"/>
      <c r="WZY16" s="5"/>
      <c r="WZZ16" s="5"/>
      <c r="XAA16" s="5"/>
      <c r="XAB16" s="5"/>
      <c r="XAC16" s="5"/>
      <c r="XAD16" s="5"/>
      <c r="XAE16" s="5"/>
      <c r="XAF16" s="5"/>
      <c r="XAG16" s="5"/>
      <c r="XAH16" s="5"/>
      <c r="XAI16" s="5"/>
      <c r="XAJ16" s="5"/>
      <c r="XAK16" s="5"/>
      <c r="XAL16" s="5"/>
      <c r="XAM16" s="5"/>
      <c r="XAN16" s="5"/>
      <c r="XAO16" s="5"/>
      <c r="XAP16" s="5"/>
      <c r="XAQ16" s="5"/>
      <c r="XAR16" s="5"/>
      <c r="XAS16" s="5"/>
      <c r="XAT16" s="5"/>
      <c r="XAU16" s="5"/>
      <c r="XAV16" s="5"/>
      <c r="XAW16" s="5"/>
      <c r="XAX16" s="5"/>
      <c r="XAY16" s="5"/>
      <c r="XAZ16" s="5"/>
      <c r="XBA16" s="5"/>
      <c r="XBB16" s="5"/>
      <c r="XBC16" s="5"/>
      <c r="XBD16" s="5"/>
      <c r="XBE16" s="5"/>
      <c r="XBF16" s="5"/>
      <c r="XBG16" s="5"/>
      <c r="XBH16" s="5"/>
      <c r="XBI16" s="5"/>
      <c r="XBJ16" s="5"/>
      <c r="XBK16" s="5"/>
      <c r="XBL16" s="5"/>
      <c r="XBM16" s="5"/>
      <c r="XBN16" s="5"/>
      <c r="XBO16" s="5"/>
      <c r="XBP16" s="5"/>
      <c r="XBQ16" s="5"/>
      <c r="XBR16" s="5"/>
      <c r="XBS16" s="5"/>
      <c r="XBT16" s="5"/>
      <c r="XBU16" s="5"/>
      <c r="XBV16" s="5"/>
      <c r="XBW16" s="5"/>
      <c r="XBX16" s="5"/>
      <c r="XBY16" s="5"/>
      <c r="XBZ16" s="5"/>
      <c r="XCA16" s="5"/>
      <c r="XCB16" s="5"/>
      <c r="XCC16" s="5"/>
      <c r="XCD16" s="5"/>
      <c r="XCE16" s="5"/>
      <c r="XCF16" s="5"/>
      <c r="XCG16" s="5"/>
      <c r="XCH16" s="5"/>
      <c r="XCI16" s="5"/>
      <c r="XCJ16" s="5"/>
      <c r="XCK16" s="5"/>
      <c r="XCL16" s="5"/>
      <c r="XCM16" s="5"/>
      <c r="XCN16" s="5"/>
      <c r="XCO16" s="5"/>
      <c r="XCP16" s="5"/>
      <c r="XCQ16" s="5"/>
      <c r="XCR16" s="5"/>
      <c r="XCS16" s="5"/>
      <c r="XCT16" s="5"/>
      <c r="XCU16" s="5"/>
      <c r="XCV16" s="5"/>
      <c r="XCW16" s="5"/>
      <c r="XCX16" s="5"/>
      <c r="XCY16" s="5"/>
      <c r="XCZ16" s="5"/>
      <c r="XDA16" s="5"/>
      <c r="XDB16" s="5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</row>
    <row r="17" spans="1:239" s="5" customFormat="1">
      <c r="A17" s="36"/>
      <c r="B17" s="37"/>
      <c r="C17" s="37"/>
      <c r="D17" s="38"/>
    </row>
    <row r="18" spans="1:239" s="6" customFormat="1">
      <c r="A18" s="5"/>
      <c r="B18" s="5"/>
      <c r="C18" s="5"/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41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</row>
  </sheetData>
  <autoFilter ref="A6:XFB18">
    <extLst/>
  </autoFilter>
  <mergeCells count="27">
    <mergeCell ref="A1:AH1"/>
    <mergeCell ref="A2:AH2"/>
    <mergeCell ref="E3:H3"/>
    <mergeCell ref="O3:S3"/>
    <mergeCell ref="V4:V6"/>
    <mergeCell ref="W4:W6"/>
    <mergeCell ref="AB5:AB6"/>
    <mergeCell ref="AF4:AF6"/>
    <mergeCell ref="AG4:AG6"/>
    <mergeCell ref="AH4:AH6"/>
    <mergeCell ref="I4:O5"/>
    <mergeCell ref="Q4:S5"/>
    <mergeCell ref="X5:AA5"/>
    <mergeCell ref="AC5:AD5"/>
    <mergeCell ref="T4:T6"/>
    <mergeCell ref="U4:U6"/>
    <mergeCell ref="A16:D16"/>
    <mergeCell ref="A4:A6"/>
    <mergeCell ref="B4:B6"/>
    <mergeCell ref="C4:C6"/>
    <mergeCell ref="D4:D6"/>
    <mergeCell ref="AE4:AE6"/>
    <mergeCell ref="E4:E6"/>
    <mergeCell ref="F4:F6"/>
    <mergeCell ref="G4:G6"/>
    <mergeCell ref="H4:H6"/>
    <mergeCell ref="P4:P6"/>
  </mergeCells>
  <phoneticPr fontId="3" type="noConversion"/>
  <pageMargins left="0.17" right="7.8472222222222193E-2" top="0.25" bottom="0.156944444444444" header="0.156944444444444" footer="0.156944444444444"/>
  <pageSetup paperSize="9" scale="91" orientation="landscape" r:id="rId1"/>
  <headerFooter alignWithMargins="0">
    <oddFooter>&amp;C第 &amp;P 页</oddFooter>
  </headerFooter>
  <colBreaks count="1" manualBreakCount="1">
    <brk id="3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1911（实际版)</vt:lpstr>
      <vt:lpstr>'1911（实际版)'!Print_Area</vt:lpstr>
      <vt:lpstr>'1911（实际版)'!Print_Titles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</cp:lastModifiedBy>
  <dcterms:created xsi:type="dcterms:W3CDTF">2019-12-06T05:21:00Z</dcterms:created>
  <dcterms:modified xsi:type="dcterms:W3CDTF">2019-12-17T04:04:19Z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