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xml"/>
  <Override PartName="/xl/slicers/slicer2.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heme/themeOverride1.xml" ContentType="application/vnd.openxmlformats-officedocument.themeOverrid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SAMSUNG\Downloads\Utiva\business-intel_phone-sales_challenge-5-Ylen8rqlZPh6VPPP\"/>
    </mc:Choice>
  </mc:AlternateContent>
  <xr:revisionPtr revIDLastSave="0" documentId="13_ncr:1_{548A2B74-D4DC-4C2C-A121-72EF059588A6}" xr6:coauthVersionLast="47" xr6:coauthVersionMax="47" xr10:uidLastSave="{00000000-0000-0000-0000-000000000000}"/>
  <bookViews>
    <workbookView xWindow="-120" yWindow="-120" windowWidth="20730" windowHeight="11310" activeTab="2" xr2:uid="{00000000-000D-0000-FFFF-FFFF00000000}"/>
  </bookViews>
  <sheets>
    <sheet name="Phone Sales" sheetId="2" r:id="rId1"/>
    <sheet name="Date_Phones" sheetId="1" r:id="rId2"/>
    <sheet name="Sheet3" sheetId="7" r:id="rId3"/>
    <sheet name="DASH" sheetId="6" r:id="rId4"/>
    <sheet name="DASH2" sheetId="8" r:id="rId5"/>
  </sheets>
  <definedNames>
    <definedName name="_xlnm._FilterDatabase" localSheetId="1" hidden="1">Date_Phones!$A$1:$J$1826</definedName>
    <definedName name="_xlnm._FilterDatabase" localSheetId="0" hidden="1">'Phone Sales'!$A$1:$I$1500</definedName>
    <definedName name="_xlcn.WorksheetConnection_BusinessIntel_PhoneSales.xlsxTable11" hidden="1">Table1[]</definedName>
    <definedName name="_xlcn.WorksheetConnection_BusinessIntel_PhoneSales.xlsxTable21" hidden="1">Table2[]</definedName>
    <definedName name="Slicer_Brand1">#N/A</definedName>
    <definedName name="Slicer_Country1">#N/A</definedName>
    <definedName name="Slicer_Distributor1">#N/A</definedName>
    <definedName name="Slicer_Year1">#N/A</definedName>
  </definedNames>
  <calcPr calcId="191029"/>
  <pivotCaches>
    <pivotCache cacheId="1668" r:id="rId6"/>
    <pivotCache cacheId="1671" r:id="rId7"/>
    <pivotCache cacheId="1674" r:id="rId8"/>
    <pivotCache cacheId="1677" r:id="rId9"/>
    <pivotCache cacheId="1680" r:id="rId10"/>
    <pivotCache cacheId="1683" r:id="rId11"/>
    <pivotCache cacheId="1686" r:id="rId12"/>
    <pivotCache cacheId="1689" r:id="rId13"/>
    <pivotCache cacheId="1692" r:id="rId14"/>
    <pivotCache cacheId="1695" r:id="rId15"/>
    <pivotCache cacheId="1698" r:id="rId16"/>
    <pivotCache cacheId="1701" r:id="rId17"/>
    <pivotCache cacheId="1704" r:id="rId18"/>
  </pivotCaches>
  <extLst>
    <ext xmlns:x14="http://schemas.microsoft.com/office/spreadsheetml/2009/9/main" uri="{876F7934-8845-4945-9796-88D515C7AA90}">
      <x14:pivotCaches>
        <pivotCache cacheId="1667" r:id="rId19"/>
      </x14:pivotCaches>
    </ext>
    <ext xmlns:x14="http://schemas.microsoft.com/office/spreadsheetml/2009/9/main" uri="{BBE1A952-AA13-448e-AADC-164F8A28A991}">
      <x14:slicerCaches>
        <x14:slicerCache r:id="rId20"/>
        <x14:slicerCache r:id="rId21"/>
        <x14:slicerCache r:id="rId22"/>
        <x14:slicerCache r:id="rId23"/>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2" name="Table2" connection="WorksheetConnection_Business Intel_Phone Sales.xlsx!Table2"/>
          <x15:modelTable id="Table1" name="Table1" connection="WorksheetConnection_Business Intel_Phone Sales.xlsx!Table1"/>
        </x15:modelTables>
        <x15:modelRelationships>
          <x15:modelRelationship fromTable="Table1" fromColumn="Date" toTable="Table2"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0" i="7" l="1"/>
  <c r="A53" i="7"/>
  <c r="A45" i="7"/>
  <c r="A36" i="7"/>
  <c r="C55" i="7"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187E2BF-C866-420F-AA30-EE9A12D0CF4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837E610C-D642-49BB-8A04-F1D0CD6899F0}" name="WorksheetConnection_Business Intel_Phone Sales.xlsx!Table1" type="102" refreshedVersion="8" minRefreshableVersion="5">
    <extLst>
      <ext xmlns:x15="http://schemas.microsoft.com/office/spreadsheetml/2010/11/main" uri="{DE250136-89BD-433C-8126-D09CA5730AF9}">
        <x15:connection id="Table1">
          <x15:rangePr sourceName="_xlcn.WorksheetConnection_BusinessIntel_PhoneSales.xlsxTable11"/>
        </x15:connection>
      </ext>
    </extLst>
  </connection>
  <connection id="3" xr16:uid="{54450A02-89D5-40C1-8CCF-6896BD4CA064}" name="WorksheetConnection_Business Intel_Phone Sales.xlsx!Table2" type="102" refreshedVersion="8" minRefreshableVersion="5">
    <extLst>
      <ext xmlns:x15="http://schemas.microsoft.com/office/spreadsheetml/2010/11/main" uri="{DE250136-89BD-433C-8126-D09CA5730AF9}">
        <x15:connection id="Table2">
          <x15:rangePr sourceName="_xlcn.WorksheetConnection_BusinessIntel_PhoneSales.xlsxTable21"/>
        </x15:connection>
      </ext>
    </extLst>
  </connection>
</connections>
</file>

<file path=xl/sharedStrings.xml><?xml version="1.0" encoding="utf-8"?>
<sst xmlns="http://schemas.openxmlformats.org/spreadsheetml/2006/main" count="15311" uniqueCount="171">
  <si>
    <t>Year</t>
  </si>
  <si>
    <t>Quarter</t>
  </si>
  <si>
    <t>Month</t>
  </si>
  <si>
    <t>Month Name</t>
  </si>
  <si>
    <t>Month &amp; Year</t>
  </si>
  <si>
    <t>Week Day</t>
  </si>
  <si>
    <t>Day Name</t>
  </si>
  <si>
    <t>Week Number</t>
  </si>
  <si>
    <t>Quater (Q)</t>
  </si>
  <si>
    <t>Date</t>
  </si>
  <si>
    <t>2020</t>
  </si>
  <si>
    <t>Jan</t>
  </si>
  <si>
    <t>Jan 2020</t>
  </si>
  <si>
    <t>Wed</t>
  </si>
  <si>
    <t>Q1</t>
  </si>
  <si>
    <t>Thu</t>
  </si>
  <si>
    <t>Fri</t>
  </si>
  <si>
    <t>Sat</t>
  </si>
  <si>
    <t>Sun</t>
  </si>
  <si>
    <t>Mon</t>
  </si>
  <si>
    <t>Tue</t>
  </si>
  <si>
    <t>Feb</t>
  </si>
  <si>
    <t>Feb 2020</t>
  </si>
  <si>
    <t>Mar</t>
  </si>
  <si>
    <t>Mar 2020</t>
  </si>
  <si>
    <t>Apr</t>
  </si>
  <si>
    <t>Apr 2020</t>
  </si>
  <si>
    <t>Q2</t>
  </si>
  <si>
    <t>May</t>
  </si>
  <si>
    <t>May 2020</t>
  </si>
  <si>
    <t>Jun</t>
  </si>
  <si>
    <t>Jun 2020</t>
  </si>
  <si>
    <t>Jul</t>
  </si>
  <si>
    <t>Jul 2020</t>
  </si>
  <si>
    <t>Q3</t>
  </si>
  <si>
    <t>Aug</t>
  </si>
  <si>
    <t>Aug 2020</t>
  </si>
  <si>
    <t>Sep</t>
  </si>
  <si>
    <t>Sep 2020</t>
  </si>
  <si>
    <t>Oct</t>
  </si>
  <si>
    <t>Oct 2020</t>
  </si>
  <si>
    <t>Q4</t>
  </si>
  <si>
    <t>Nov</t>
  </si>
  <si>
    <t>Nov 2020</t>
  </si>
  <si>
    <t>Dec</t>
  </si>
  <si>
    <t>Dec 2020</t>
  </si>
  <si>
    <t>2018</t>
  </si>
  <si>
    <t>Jan 2018</t>
  </si>
  <si>
    <t>Feb 2018</t>
  </si>
  <si>
    <t>Mar 2018</t>
  </si>
  <si>
    <t>Apr 2018</t>
  </si>
  <si>
    <t>May 2018</t>
  </si>
  <si>
    <t>Jun 2018</t>
  </si>
  <si>
    <t>Jul 2018</t>
  </si>
  <si>
    <t>Aug 2018</t>
  </si>
  <si>
    <t>Sep 2018</t>
  </si>
  <si>
    <t>Oct 2018</t>
  </si>
  <si>
    <t>Nov 2018</t>
  </si>
  <si>
    <t>Dec 2018</t>
  </si>
  <si>
    <t>2019</t>
  </si>
  <si>
    <t>Jan 2019</t>
  </si>
  <si>
    <t>Feb 2019</t>
  </si>
  <si>
    <t>Mar 2019</t>
  </si>
  <si>
    <t>Apr 2019</t>
  </si>
  <si>
    <t>May 2019</t>
  </si>
  <si>
    <t>Jun 2019</t>
  </si>
  <si>
    <t>Jul 2019</t>
  </si>
  <si>
    <t>Aug 2019</t>
  </si>
  <si>
    <t>Sep 2019</t>
  </si>
  <si>
    <t>Oct 2019</t>
  </si>
  <si>
    <t>Nov 2019</t>
  </si>
  <si>
    <t>Dec 2019</t>
  </si>
  <si>
    <t>2021</t>
  </si>
  <si>
    <t>Jan 2021</t>
  </si>
  <si>
    <t>Feb 2021</t>
  </si>
  <si>
    <t>Mar 2021</t>
  </si>
  <si>
    <t>Apr 2021</t>
  </si>
  <si>
    <t>May 2021</t>
  </si>
  <si>
    <t>Jun 2021</t>
  </si>
  <si>
    <t>Jul 2021</t>
  </si>
  <si>
    <t>Aug 2021</t>
  </si>
  <si>
    <t>Sep 2021</t>
  </si>
  <si>
    <t>Oct 2021</t>
  </si>
  <si>
    <t>Nov 2021</t>
  </si>
  <si>
    <t>Dec 2021</t>
  </si>
  <si>
    <t>2022</t>
  </si>
  <si>
    <t>Jan 2022</t>
  </si>
  <si>
    <t>Feb 2022</t>
  </si>
  <si>
    <t>Mar 2022</t>
  </si>
  <si>
    <t>Apr 2022</t>
  </si>
  <si>
    <t>May 2022</t>
  </si>
  <si>
    <t>Jun 2022</t>
  </si>
  <si>
    <t>Jul 2022</t>
  </si>
  <si>
    <t>Aug 2022</t>
  </si>
  <si>
    <t>Sep 2022</t>
  </si>
  <si>
    <t>Oct 2022</t>
  </si>
  <si>
    <t>Nov 2022</t>
  </si>
  <si>
    <t>Dec 2022</t>
  </si>
  <si>
    <t>Country</t>
  </si>
  <si>
    <t>Distributor</t>
  </si>
  <si>
    <t>Brand</t>
  </si>
  <si>
    <t>Operator</t>
  </si>
  <si>
    <t>Amount</t>
  </si>
  <si>
    <t>Unit Price</t>
  </si>
  <si>
    <t>Sales</t>
  </si>
  <si>
    <t>Ripley</t>
  </si>
  <si>
    <t>LG</t>
  </si>
  <si>
    <t>Claro</t>
  </si>
  <si>
    <t>Metro</t>
  </si>
  <si>
    <t>Guatemala</t>
  </si>
  <si>
    <t>El Salvador</t>
  </si>
  <si>
    <t>Saga Falabella</t>
  </si>
  <si>
    <t>Plaza Vea</t>
  </si>
  <si>
    <t>Chile</t>
  </si>
  <si>
    <t>Tottus</t>
  </si>
  <si>
    <t>Uruguay</t>
  </si>
  <si>
    <t>Portugal</t>
  </si>
  <si>
    <t>Bolivia</t>
  </si>
  <si>
    <t>Oeschle</t>
  </si>
  <si>
    <t>Brasil</t>
  </si>
  <si>
    <t>Cuba</t>
  </si>
  <si>
    <t>Venezuela</t>
  </si>
  <si>
    <t>Argentina</t>
  </si>
  <si>
    <t>Jamaica</t>
  </si>
  <si>
    <t>Colombia</t>
  </si>
  <si>
    <t>Bitel</t>
  </si>
  <si>
    <t>Paraguay</t>
  </si>
  <si>
    <t>Tuenti</t>
  </si>
  <si>
    <t>Entel</t>
  </si>
  <si>
    <t>Movistar</t>
  </si>
  <si>
    <t>Samsung</t>
  </si>
  <si>
    <t>Apple</t>
  </si>
  <si>
    <t>Nokia</t>
  </si>
  <si>
    <t>Motorola</t>
  </si>
  <si>
    <t>Huawei</t>
  </si>
  <si>
    <t>Germany</t>
  </si>
  <si>
    <t>Canada</t>
  </si>
  <si>
    <t>Denmark</t>
  </si>
  <si>
    <t>Spain</t>
  </si>
  <si>
    <t>USA</t>
  </si>
  <si>
    <t>France</t>
  </si>
  <si>
    <t>United Kingdom</t>
  </si>
  <si>
    <t>Ireland</t>
  </si>
  <si>
    <t>Mexico</t>
  </si>
  <si>
    <t>Peru</t>
  </si>
  <si>
    <t>Switzerland</t>
  </si>
  <si>
    <t>Unit Cost</t>
  </si>
  <si>
    <t>Sum of Sales</t>
  </si>
  <si>
    <t>Row Labels</t>
  </si>
  <si>
    <t>Grand Total</t>
  </si>
  <si>
    <t>Cost</t>
  </si>
  <si>
    <t>Net Profit</t>
  </si>
  <si>
    <t>Sum of Cost</t>
  </si>
  <si>
    <t>Sum of Net Profit</t>
  </si>
  <si>
    <t>Sum of Amount</t>
  </si>
  <si>
    <t>tot. units</t>
  </si>
  <si>
    <t>TOT. SAL</t>
  </si>
  <si>
    <t>NET PROF</t>
  </si>
  <si>
    <t>TOT, COST</t>
  </si>
  <si>
    <t>margin</t>
  </si>
  <si>
    <t xml:space="preserve">Sales </t>
  </si>
  <si>
    <t xml:space="preserve">Net Profit </t>
  </si>
  <si>
    <t>Margin</t>
  </si>
  <si>
    <t>Column Labels</t>
  </si>
  <si>
    <t>Values</t>
  </si>
  <si>
    <t>Profit Margin</t>
  </si>
  <si>
    <t xml:space="preserve">Cost </t>
  </si>
  <si>
    <t>Average of Margin</t>
  </si>
  <si>
    <t>Brands</t>
  </si>
  <si>
    <t>Quantity</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</si>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</sst>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3" formatCode="_(* #,##0.00_);_(* \(#,##0.00\);_(* &quot;-&quot;??_);_(@_)"/>
    <numFmt numFmtId="164" formatCode="_(* #,##0_);_(* \(#,##0\);_(* &quot;-&quot;??_);_(@_)"/>
    <numFmt numFmtId="165" formatCode="[$-409]d\-mmm;@"/>
    <numFmt numFmtId="166" formatCode="&quot;$&quot;0.0,,&quot;M&quot;"/>
    <numFmt numFmtId="167" formatCode="&quot;$&quot;#,##0"/>
    <numFmt numFmtId="168" formatCode="&quot;$&quot;#,##0.00"/>
    <numFmt numFmtId="171" formatCode="[$$-409]#,##0"/>
  </numFmts>
  <fonts count="4" x14ac:knownFonts="1">
    <font>
      <sz val="11"/>
      <color rgb="FF000000"/>
      <name val="Calibri"/>
      <family val="2"/>
    </font>
    <font>
      <b/>
      <sz val="11"/>
      <color rgb="FFFFFFFF"/>
      <name val="Calibri"/>
      <family val="2"/>
    </font>
    <font>
      <sz val="11"/>
      <color rgb="FF000000"/>
      <name val="Calibri"/>
      <family val="2"/>
    </font>
    <font>
      <sz val="12"/>
      <color rgb="FF000000"/>
      <name val="Calibri"/>
      <family val="2"/>
    </font>
  </fonts>
  <fills count="4">
    <fill>
      <patternFill patternType="none"/>
    </fill>
    <fill>
      <patternFill patternType="gray125"/>
    </fill>
    <fill>
      <patternFill patternType="solid">
        <fgColor rgb="FF004586"/>
        <bgColor rgb="FF004586"/>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style="thin">
        <color auto="1"/>
      </right>
      <top/>
      <bottom/>
      <diagonal/>
    </border>
    <border>
      <left style="thin">
        <color auto="1"/>
      </left>
      <right style="thin">
        <color auto="1"/>
      </right>
      <top/>
      <bottom/>
      <diagonal/>
    </border>
    <border>
      <left style="thin">
        <color auto="1"/>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3">
    <xf numFmtId="0" fontId="0" fillId="0" borderId="0"/>
    <xf numFmtId="9" fontId="2" fillId="0" borderId="0" applyFont="0" applyFill="0" applyBorder="0" applyAlignment="0" applyProtection="0"/>
    <xf numFmtId="43" fontId="2" fillId="0" borderId="0" applyFont="0" applyFill="0" applyBorder="0" applyAlignment="0" applyProtection="0"/>
  </cellStyleXfs>
  <cellXfs count="49">
    <xf numFmtId="0" fontId="0" fillId="0" borderId="0" xfId="0"/>
    <xf numFmtId="14" fontId="1" fillId="2" borderId="0" xfId="0" applyNumberFormat="1" applyFont="1" applyFill="1"/>
    <xf numFmtId="14" fontId="0" fillId="0" borderId="0" xfId="0" applyNumberFormat="1"/>
    <xf numFmtId="49" fontId="1" fillId="2" borderId="0" xfId="0" applyNumberFormat="1" applyFont="1" applyFill="1"/>
    <xf numFmtId="49" fontId="0" fillId="0" borderId="0" xfId="0" applyNumberFormat="1"/>
    <xf numFmtId="2" fontId="1" fillId="2" borderId="0" xfId="0" applyNumberFormat="1" applyFont="1" applyFill="1"/>
    <xf numFmtId="2" fontId="0" fillId="0" borderId="0" xfId="0" applyNumberFormat="1"/>
    <xf numFmtId="1" fontId="1" fillId="2" borderId="0" xfId="0" applyNumberFormat="1" applyFont="1" applyFill="1"/>
    <xf numFmtId="1" fontId="0" fillId="0" borderId="0" xfId="0" applyNumberFormat="1"/>
    <xf numFmtId="43" fontId="1" fillId="2" borderId="0" xfId="2" applyFont="1" applyFill="1"/>
    <xf numFmtId="43" fontId="0" fillId="0" borderId="0" xfId="2" applyFont="1"/>
    <xf numFmtId="164" fontId="1" fillId="2" borderId="0" xfId="2" applyNumberFormat="1" applyFont="1" applyFill="1"/>
    <xf numFmtId="164" fontId="0" fillId="0" borderId="0" xfId="2" applyNumberFormat="1" applyFont="1"/>
    <xf numFmtId="165" fontId="1" fillId="2" borderId="0" xfId="0" applyNumberFormat="1" applyFont="1" applyFill="1"/>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6" fontId="0" fillId="0" borderId="0" xfId="0" applyNumberFormat="1"/>
    <xf numFmtId="10" fontId="0" fillId="0" borderId="0" xfId="1" applyNumberFormat="1" applyFont="1"/>
    <xf numFmtId="43" fontId="0" fillId="0" borderId="0" xfId="0" applyNumberFormat="1"/>
    <xf numFmtId="0" fontId="0" fillId="0" borderId="0" xfId="0" applyNumberFormat="1"/>
    <xf numFmtId="3" fontId="0" fillId="0" borderId="0" xfId="0" applyNumberFormat="1"/>
    <xf numFmtId="167" fontId="0" fillId="0" borderId="0" xfId="0" applyNumberFormat="1"/>
    <xf numFmtId="168" fontId="0" fillId="0" borderId="0" xfId="0" applyNumberFormat="1"/>
    <xf numFmtId="4" fontId="0" fillId="0" borderId="0" xfId="0" applyNumberFormat="1"/>
    <xf numFmtId="0" fontId="0" fillId="3" borderId="1" xfId="0" applyFill="1" applyBorder="1" applyAlignment="1">
      <alignment horizontal="left"/>
    </xf>
    <xf numFmtId="167" fontId="0" fillId="3" borderId="1" xfId="0" applyNumberFormat="1" applyFill="1" applyBorder="1"/>
    <xf numFmtId="3" fontId="0" fillId="3" borderId="1" xfId="0" applyNumberFormat="1" applyFill="1" applyBorder="1"/>
    <xf numFmtId="10" fontId="0" fillId="3" borderId="1" xfId="0" applyNumberFormat="1" applyFill="1" applyBorder="1"/>
    <xf numFmtId="0" fontId="3" fillId="3" borderId="1" xfId="0" applyFont="1" applyFill="1" applyBorder="1" applyAlignment="1">
      <alignment horizontal="left"/>
    </xf>
    <xf numFmtId="0" fontId="3" fillId="3" borderId="4" xfId="0" applyFont="1" applyFill="1" applyBorder="1"/>
    <xf numFmtId="0" fontId="3" fillId="3" borderId="6" xfId="0" applyFont="1" applyFill="1" applyBorder="1" applyAlignment="1">
      <alignment horizontal="left"/>
    </xf>
    <xf numFmtId="10" fontId="3" fillId="3" borderId="6" xfId="0" applyNumberFormat="1" applyFont="1" applyFill="1" applyBorder="1"/>
    <xf numFmtId="3" fontId="3" fillId="3" borderId="6" xfId="0" applyNumberFormat="1" applyFont="1" applyFill="1" applyBorder="1"/>
    <xf numFmtId="0" fontId="0" fillId="3" borderId="5" xfId="0" applyFill="1" applyBorder="1"/>
    <xf numFmtId="0" fontId="0" fillId="3" borderId="2" xfId="0" applyFill="1" applyBorder="1"/>
    <xf numFmtId="0" fontId="0" fillId="3" borderId="3" xfId="0" applyFill="1" applyBorder="1"/>
    <xf numFmtId="167" fontId="0" fillId="3" borderId="9" xfId="0" applyNumberFormat="1" applyFill="1" applyBorder="1"/>
    <xf numFmtId="167" fontId="0" fillId="3" borderId="0" xfId="0" applyNumberFormat="1" applyFill="1" applyBorder="1"/>
    <xf numFmtId="10" fontId="0" fillId="3" borderId="0" xfId="0" applyNumberFormat="1" applyFill="1" applyBorder="1"/>
    <xf numFmtId="3" fontId="0" fillId="3" borderId="7" xfId="0" applyNumberFormat="1" applyFill="1" applyBorder="1"/>
    <xf numFmtId="0" fontId="0" fillId="3" borderId="8" xfId="0" applyFill="1" applyBorder="1" applyAlignment="1">
      <alignment horizontal="left"/>
    </xf>
    <xf numFmtId="10" fontId="3" fillId="3" borderId="11" xfId="0" applyNumberFormat="1" applyFont="1" applyFill="1" applyBorder="1"/>
    <xf numFmtId="3" fontId="3" fillId="3" borderId="12" xfId="0" applyNumberFormat="1" applyFont="1" applyFill="1" applyBorder="1"/>
    <xf numFmtId="171" fontId="0" fillId="3" borderId="6" xfId="0" applyNumberFormat="1" applyFont="1" applyFill="1" applyBorder="1"/>
    <xf numFmtId="167" fontId="0" fillId="3" borderId="6" xfId="0" applyNumberFormat="1" applyFont="1" applyFill="1" applyBorder="1"/>
    <xf numFmtId="167" fontId="0" fillId="3" borderId="10" xfId="0" applyNumberFormat="1" applyFont="1" applyFill="1" applyBorder="1"/>
    <xf numFmtId="171" fontId="0" fillId="3" borderId="11" xfId="0" applyNumberFormat="1" applyFont="1" applyFill="1" applyBorder="1"/>
  </cellXfs>
  <cellStyles count="3">
    <cellStyle name="Comma" xfId="2" builtinId="3"/>
    <cellStyle name="Normal" xfId="0" builtinId="0"/>
    <cellStyle name="Percent" xfId="1" builtinId="5"/>
  </cellStyles>
  <dxfs count="201">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vertical style="thin">
          <color auto="1"/>
        </vertical>
      </border>
    </dxf>
    <dxf>
      <border>
        <vertical style="thin">
          <color auto="1"/>
        </vertical>
      </border>
    </dxf>
    <dxf>
      <border>
        <left style="thin">
          <color indexed="64"/>
        </left>
        <right style="thin">
          <color indexed="64"/>
        </right>
        <top style="thin">
          <color indexed="64"/>
        </top>
        <bottom style="thin">
          <color indexed="64"/>
        </bottom>
        <horizontal style="thin">
          <color indexed="64"/>
        </horizontal>
      </border>
    </dxf>
    <dxf>
      <border>
        <left style="thin">
          <color indexed="64"/>
        </left>
        <right style="thin">
          <color indexed="64"/>
        </right>
        <top style="thin">
          <color indexed="64"/>
        </top>
        <bottom style="thin">
          <color indexed="64"/>
        </bottom>
        <horizontal style="thin">
          <color indexed="64"/>
        </horizontal>
      </border>
    </dxf>
    <dxf>
      <border>
        <bottom style="thin">
          <color indexed="64"/>
        </bottom>
      </border>
    </dxf>
    <dxf>
      <border>
        <bottom style="thin">
          <color indexed="64"/>
        </bottom>
      </border>
    </dxf>
    <dxf>
      <numFmt numFmtId="167" formatCode="&quot;$&quot;#,##0"/>
    </dxf>
    <dxf>
      <numFmt numFmtId="167" formatCode="&quot;$&quot;#,##0"/>
    </dxf>
    <dxf>
      <numFmt numFmtId="167" formatCode="&quot;$&quot;#,##0"/>
    </dxf>
    <dxf>
      <numFmt numFmtId="14" formatCode="0.00%"/>
    </dxf>
    <dxf>
      <numFmt numFmtId="3" formatCode="#,##0"/>
    </dxf>
    <dxf>
      <border>
        <right style="thin">
          <color auto="1"/>
        </right>
        <vertical/>
      </border>
    </dxf>
    <dxf>
      <border>
        <left style="thin">
          <color auto="1"/>
        </left>
      </bord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vertical style="thin">
          <color auto="1"/>
        </vertical>
      </border>
    </dxf>
    <dxf>
      <border>
        <vertical style="thin">
          <color auto="1"/>
        </vertical>
      </border>
    </dxf>
    <dxf>
      <border>
        <left style="thin">
          <color indexed="64"/>
        </left>
        <right style="thin">
          <color indexed="64"/>
        </right>
        <top style="thin">
          <color indexed="64"/>
        </top>
        <bottom style="thin">
          <color indexed="64"/>
        </bottom>
        <horizontal style="thin">
          <color indexed="64"/>
        </horizontal>
      </border>
    </dxf>
    <dxf>
      <border>
        <left style="thin">
          <color indexed="64"/>
        </left>
        <right style="thin">
          <color indexed="64"/>
        </right>
        <top style="thin">
          <color indexed="64"/>
        </top>
        <bottom style="thin">
          <color indexed="64"/>
        </bottom>
        <horizontal style="thin">
          <color indexed="64"/>
        </horizontal>
      </border>
    </dxf>
    <dxf>
      <border>
        <bottom style="thin">
          <color indexed="64"/>
        </bottom>
      </border>
    </dxf>
    <dxf>
      <border>
        <bottom style="thin">
          <color indexed="64"/>
        </bottom>
      </border>
    </dxf>
    <dxf>
      <numFmt numFmtId="167" formatCode="&quot;$&quot;#,##0"/>
    </dxf>
    <dxf>
      <numFmt numFmtId="167" formatCode="&quot;$&quot;#,##0"/>
    </dxf>
    <dxf>
      <numFmt numFmtId="167" formatCode="&quot;$&quot;#,##0"/>
    </dxf>
    <dxf>
      <numFmt numFmtId="14" formatCode="0.00%"/>
    </dxf>
    <dxf>
      <numFmt numFmtId="3" formatCode="#,##0"/>
    </dxf>
    <dxf>
      <border>
        <right style="thin">
          <color auto="1"/>
        </right>
        <vertical/>
      </border>
    </dxf>
    <dxf>
      <border>
        <left style="thin">
          <color auto="1"/>
        </left>
      </bord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u val="none"/>
      </font>
    </dxf>
    <dxf>
      <font>
        <u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font>
        <sz val="12"/>
      </font>
    </dxf>
    <dxf>
      <font>
        <sz val="12"/>
      </font>
    </dxf>
    <dxf>
      <font>
        <sz val="12"/>
      </font>
    </dxf>
    <dxf>
      <font>
        <sz val="12"/>
      </font>
    </dxf>
    <dxf>
      <font>
        <b val="0"/>
      </font>
    </dxf>
    <dxf>
      <font>
        <sz val="12"/>
      </font>
    </dxf>
    <dxf>
      <font>
        <sz val="12"/>
      </font>
    </dxf>
    <dxf>
      <border>
        <left style="thin">
          <color theme="1" tint="0.499984740745262"/>
        </left>
        <right style="thin">
          <color theme="1" tint="0.499984740745262"/>
        </right>
        <top style="thin">
          <color theme="1" tint="0.499984740745262"/>
        </top>
        <bottom style="thin">
          <color theme="1" tint="0.499984740745262"/>
        </bottom>
        <vertical style="thin">
          <color theme="1" tint="0.499984740745262"/>
        </vertical>
        <horizontal style="thin">
          <color theme="1" tint="0.499984740745262"/>
        </horizontal>
      </border>
    </dxf>
    <dxf>
      <border>
        <left style="thin">
          <color theme="1" tint="0.499984740745262"/>
        </left>
        <right style="thin">
          <color theme="1" tint="0.499984740745262"/>
        </right>
        <top style="thin">
          <color theme="1" tint="0.499984740745262"/>
        </top>
        <bottom style="thin">
          <color theme="1" tint="0.499984740745262"/>
        </bottom>
        <vertical style="thin">
          <color theme="1" tint="0.499984740745262"/>
        </vertical>
        <horizontal style="thin">
          <color theme="1" tint="0.499984740745262"/>
        </horizontal>
      </border>
    </dxf>
    <dxf>
      <border>
        <left style="thin">
          <color theme="1" tint="0.499984740745262"/>
        </left>
        <right style="thin">
          <color theme="1" tint="0.499984740745262"/>
        </right>
        <top style="thin">
          <color theme="1" tint="0.499984740745262"/>
        </top>
        <bottom style="thin">
          <color theme="1" tint="0.499984740745262"/>
        </bottom>
        <vertical style="thin">
          <color theme="1" tint="0.499984740745262"/>
        </vertical>
        <horizontal style="thin">
          <color theme="1" tint="0.499984740745262"/>
        </horizontal>
      </border>
    </dxf>
    <dxf>
      <border>
        <left style="thin">
          <color theme="1" tint="0.499984740745262"/>
        </left>
        <right style="thin">
          <color theme="1" tint="0.499984740745262"/>
        </right>
        <top style="thin">
          <color theme="1" tint="0.499984740745262"/>
        </top>
        <bottom style="thin">
          <color theme="1" tint="0.499984740745262"/>
        </bottom>
        <vertical style="thin">
          <color theme="1" tint="0.499984740745262"/>
        </vertical>
        <horizontal style="thin">
          <color theme="1" tint="0.499984740745262"/>
        </horizontal>
      </border>
    </dxf>
    <dxf>
      <border>
        <bottom style="thin">
          <color indexed="64"/>
        </bottom>
      </border>
    </dxf>
    <dxf>
      <border>
        <bottom style="thin">
          <color indexed="64"/>
        </bottom>
      </border>
    </dxf>
    <dxf>
      <border>
        <left style="thin">
          <color auto="1"/>
        </left>
        <right style="thin">
          <color auto="1"/>
        </right>
        <top/>
        <vertical/>
      </border>
    </dxf>
    <dxf>
      <border>
        <left style="thin">
          <color auto="1"/>
        </left>
        <right style="thin">
          <color auto="1"/>
        </right>
        <top/>
        <vertical/>
      </border>
    </dxf>
    <dxf>
      <border>
        <left/>
        <right/>
      </border>
    </dxf>
    <dxf>
      <border>
        <left/>
        <right/>
      </border>
    </dxf>
    <dxf>
      <border>
        <left/>
        <right/>
        <top style="thin">
          <color auto="1"/>
        </top>
        <bottom/>
        <vertical/>
      </border>
    </dxf>
    <dxf>
      <border>
        <left/>
        <right/>
        <top style="thin">
          <color auto="1"/>
        </top>
        <bottom/>
        <vertical/>
      </border>
    </dxf>
    <dxf>
      <border>
        <left style="thin">
          <color auto="1"/>
        </left>
        <right style="thin">
          <color auto="1"/>
        </right>
        <bottom style="thin">
          <color auto="1"/>
        </bottom>
      </border>
    </dxf>
    <dxf>
      <border>
        <left style="thin">
          <color auto="1"/>
        </left>
        <right style="thin">
          <color auto="1"/>
        </right>
        <bottom style="thin">
          <color auto="1"/>
        </bottom>
      </border>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sz val="11"/>
      </font>
    </dxf>
    <dxf>
      <font>
        <sz val="1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u val="none"/>
      </font>
    </dxf>
    <dxf>
      <font>
        <u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font>
        <sz val="12"/>
      </font>
    </dxf>
    <dxf>
      <font>
        <sz val="12"/>
      </font>
    </dxf>
    <dxf>
      <font>
        <sz val="12"/>
      </font>
    </dxf>
    <dxf>
      <font>
        <sz val="12"/>
      </font>
    </dxf>
    <dxf>
      <font>
        <b val="0"/>
      </font>
    </dxf>
    <dxf>
      <font>
        <sz val="12"/>
      </font>
    </dxf>
    <dxf>
      <font>
        <sz val="12"/>
      </font>
    </dxf>
    <dxf>
      <border>
        <left style="thin">
          <color theme="1" tint="0.499984740745262"/>
        </left>
        <right style="thin">
          <color theme="1" tint="0.499984740745262"/>
        </right>
        <top style="thin">
          <color theme="1" tint="0.499984740745262"/>
        </top>
        <bottom style="thin">
          <color theme="1" tint="0.499984740745262"/>
        </bottom>
        <vertical style="thin">
          <color theme="1" tint="0.499984740745262"/>
        </vertical>
        <horizontal style="thin">
          <color theme="1" tint="0.499984740745262"/>
        </horizontal>
      </border>
    </dxf>
    <dxf>
      <border>
        <left style="thin">
          <color theme="1" tint="0.499984740745262"/>
        </left>
        <right style="thin">
          <color theme="1" tint="0.499984740745262"/>
        </right>
        <top style="thin">
          <color theme="1" tint="0.499984740745262"/>
        </top>
        <bottom style="thin">
          <color theme="1" tint="0.499984740745262"/>
        </bottom>
        <vertical style="thin">
          <color theme="1" tint="0.499984740745262"/>
        </vertical>
        <horizontal style="thin">
          <color theme="1" tint="0.499984740745262"/>
        </horizontal>
      </border>
    </dxf>
    <dxf>
      <border>
        <left style="thin">
          <color theme="1" tint="0.499984740745262"/>
        </left>
        <right style="thin">
          <color theme="1" tint="0.499984740745262"/>
        </right>
        <top style="thin">
          <color theme="1" tint="0.499984740745262"/>
        </top>
        <bottom style="thin">
          <color theme="1" tint="0.499984740745262"/>
        </bottom>
        <vertical style="thin">
          <color theme="1" tint="0.499984740745262"/>
        </vertical>
        <horizontal style="thin">
          <color theme="1" tint="0.499984740745262"/>
        </horizontal>
      </border>
    </dxf>
    <dxf>
      <border>
        <left style="thin">
          <color theme="1" tint="0.499984740745262"/>
        </left>
        <right style="thin">
          <color theme="1" tint="0.499984740745262"/>
        </right>
        <top style="thin">
          <color theme="1" tint="0.499984740745262"/>
        </top>
        <bottom style="thin">
          <color theme="1" tint="0.499984740745262"/>
        </bottom>
        <vertical style="thin">
          <color theme="1" tint="0.499984740745262"/>
        </vertical>
        <horizontal style="thin">
          <color theme="1" tint="0.499984740745262"/>
        </horizontal>
      </border>
    </dxf>
    <dxf>
      <border>
        <bottom style="thin">
          <color indexed="64"/>
        </bottom>
      </border>
    </dxf>
    <dxf>
      <border>
        <bottom style="thin">
          <color indexed="64"/>
        </bottom>
      </border>
    </dxf>
    <dxf>
      <border>
        <left style="thin">
          <color auto="1"/>
        </left>
        <right style="thin">
          <color auto="1"/>
        </right>
        <top/>
        <vertical/>
      </border>
    </dxf>
    <dxf>
      <border>
        <left style="thin">
          <color auto="1"/>
        </left>
        <right style="thin">
          <color auto="1"/>
        </right>
        <top/>
        <vertical/>
      </border>
    </dxf>
    <dxf>
      <border>
        <left/>
        <right/>
      </border>
    </dxf>
    <dxf>
      <border>
        <left/>
        <right/>
      </border>
    </dxf>
    <dxf>
      <border>
        <left/>
        <right/>
        <top style="thin">
          <color auto="1"/>
        </top>
        <bottom/>
        <vertical/>
      </border>
    </dxf>
    <dxf>
      <border>
        <left/>
        <right/>
        <top style="thin">
          <color auto="1"/>
        </top>
        <bottom/>
        <vertical/>
      </border>
    </dxf>
    <dxf>
      <border>
        <left style="thin">
          <color auto="1"/>
        </left>
        <right style="thin">
          <color auto="1"/>
        </right>
        <bottom style="thin">
          <color auto="1"/>
        </bottom>
      </border>
    </dxf>
    <dxf>
      <border>
        <left style="thin">
          <color auto="1"/>
        </left>
        <right style="thin">
          <color auto="1"/>
        </right>
        <bottom style="thin">
          <color auto="1"/>
        </bottom>
      </border>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sz val="11"/>
      </font>
    </dxf>
    <dxf>
      <font>
        <sz val="11"/>
      </font>
    </dxf>
    <dxf>
      <font>
        <sz val="11"/>
      </font>
    </dxf>
    <dxf>
      <font>
        <sz val="1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vertical style="thin">
          <color auto="1"/>
        </vertical>
      </border>
    </dxf>
    <dxf>
      <border>
        <vertical style="thin">
          <color auto="1"/>
        </vertical>
      </border>
    </dxf>
    <dxf>
      <border>
        <left style="thin">
          <color indexed="64"/>
        </left>
        <right style="thin">
          <color indexed="64"/>
        </right>
        <top style="thin">
          <color indexed="64"/>
        </top>
        <bottom style="thin">
          <color indexed="64"/>
        </bottom>
        <horizontal style="thin">
          <color indexed="64"/>
        </horizontal>
      </border>
    </dxf>
    <dxf>
      <border>
        <left style="thin">
          <color indexed="64"/>
        </left>
        <right style="thin">
          <color indexed="64"/>
        </right>
        <top style="thin">
          <color indexed="64"/>
        </top>
        <bottom style="thin">
          <color indexed="64"/>
        </bottom>
        <horizontal style="thin">
          <color indexed="64"/>
        </horizontal>
      </border>
    </dxf>
    <dxf>
      <border>
        <bottom style="thin">
          <color indexed="64"/>
        </bottom>
      </border>
    </dxf>
    <dxf>
      <border>
        <bottom style="thin">
          <color indexed="64"/>
        </bottom>
      </border>
    </dxf>
    <dxf>
      <numFmt numFmtId="167" formatCode="&quot;$&quot;#,##0"/>
    </dxf>
    <dxf>
      <numFmt numFmtId="167" formatCode="&quot;$&quot;#,##0"/>
    </dxf>
    <dxf>
      <numFmt numFmtId="167" formatCode="&quot;$&quot;#,##0"/>
    </dxf>
    <dxf>
      <numFmt numFmtId="14" formatCode="0.00%"/>
    </dxf>
    <dxf>
      <numFmt numFmtId="3" formatCode="#,##0"/>
    </dxf>
    <dxf>
      <border>
        <right style="thin">
          <color auto="1"/>
        </right>
        <vertical/>
      </border>
    </dxf>
    <dxf>
      <border>
        <left style="thin">
          <color auto="1"/>
        </left>
      </bord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u val="none"/>
      </font>
    </dxf>
    <dxf>
      <font>
        <u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font>
        <sz val="12"/>
      </font>
    </dxf>
    <dxf>
      <font>
        <sz val="12"/>
      </font>
    </dxf>
    <dxf>
      <font>
        <sz val="12"/>
      </font>
    </dxf>
    <dxf>
      <font>
        <sz val="12"/>
      </font>
    </dxf>
    <dxf>
      <font>
        <b val="0"/>
      </font>
    </dxf>
    <dxf>
      <font>
        <sz val="12"/>
      </font>
    </dxf>
    <dxf>
      <font>
        <sz val="12"/>
      </font>
    </dxf>
    <dxf>
      <border>
        <left style="thin">
          <color theme="1" tint="0.499984740745262"/>
        </left>
        <right style="thin">
          <color theme="1" tint="0.499984740745262"/>
        </right>
        <top style="thin">
          <color theme="1" tint="0.499984740745262"/>
        </top>
        <bottom style="thin">
          <color theme="1" tint="0.499984740745262"/>
        </bottom>
        <vertical style="thin">
          <color theme="1" tint="0.499984740745262"/>
        </vertical>
        <horizontal style="thin">
          <color theme="1" tint="0.499984740745262"/>
        </horizontal>
      </border>
    </dxf>
    <dxf>
      <border>
        <left style="thin">
          <color theme="1" tint="0.499984740745262"/>
        </left>
        <right style="thin">
          <color theme="1" tint="0.499984740745262"/>
        </right>
        <top style="thin">
          <color theme="1" tint="0.499984740745262"/>
        </top>
        <bottom style="thin">
          <color theme="1" tint="0.499984740745262"/>
        </bottom>
        <vertical style="thin">
          <color theme="1" tint="0.499984740745262"/>
        </vertical>
        <horizontal style="thin">
          <color theme="1" tint="0.499984740745262"/>
        </horizontal>
      </border>
    </dxf>
    <dxf>
      <border>
        <left style="thin">
          <color theme="1" tint="0.499984740745262"/>
        </left>
        <right style="thin">
          <color theme="1" tint="0.499984740745262"/>
        </right>
        <top style="thin">
          <color theme="1" tint="0.499984740745262"/>
        </top>
        <bottom style="thin">
          <color theme="1" tint="0.499984740745262"/>
        </bottom>
        <vertical style="thin">
          <color theme="1" tint="0.499984740745262"/>
        </vertical>
        <horizontal style="thin">
          <color theme="1" tint="0.499984740745262"/>
        </horizontal>
      </border>
    </dxf>
    <dxf>
      <border>
        <left style="thin">
          <color theme="1" tint="0.499984740745262"/>
        </left>
        <right style="thin">
          <color theme="1" tint="0.499984740745262"/>
        </right>
        <top style="thin">
          <color theme="1" tint="0.499984740745262"/>
        </top>
        <bottom style="thin">
          <color theme="1" tint="0.499984740745262"/>
        </bottom>
        <vertical style="thin">
          <color theme="1" tint="0.499984740745262"/>
        </vertical>
        <horizontal style="thin">
          <color theme="1" tint="0.499984740745262"/>
        </horizontal>
      </border>
    </dxf>
    <dxf>
      <border>
        <bottom style="thin">
          <color indexed="64"/>
        </bottom>
      </border>
    </dxf>
    <dxf>
      <border>
        <bottom style="thin">
          <color indexed="64"/>
        </bottom>
      </border>
    </dxf>
    <dxf>
      <border>
        <left style="thin">
          <color auto="1"/>
        </left>
        <right style="thin">
          <color auto="1"/>
        </right>
        <top/>
        <vertical/>
      </border>
    </dxf>
    <dxf>
      <border>
        <left style="thin">
          <color auto="1"/>
        </left>
        <right style="thin">
          <color auto="1"/>
        </right>
        <top/>
        <vertical/>
      </border>
    </dxf>
    <dxf>
      <border>
        <left/>
        <right/>
      </border>
    </dxf>
    <dxf>
      <border>
        <left/>
        <right/>
      </border>
    </dxf>
    <dxf>
      <border>
        <left/>
        <right/>
        <top style="thin">
          <color auto="1"/>
        </top>
        <bottom/>
        <vertical/>
      </border>
    </dxf>
    <dxf>
      <border>
        <left/>
        <right/>
        <top style="thin">
          <color auto="1"/>
        </top>
        <bottom/>
        <vertical/>
      </border>
    </dxf>
    <dxf>
      <border>
        <left style="thin">
          <color auto="1"/>
        </left>
        <right style="thin">
          <color auto="1"/>
        </right>
        <bottom style="thin">
          <color auto="1"/>
        </bottom>
      </border>
    </dxf>
    <dxf>
      <border>
        <left style="thin">
          <color auto="1"/>
        </left>
        <right style="thin">
          <color auto="1"/>
        </right>
        <bottom style="thin">
          <color auto="1"/>
        </bottom>
      </border>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sz val="12"/>
        <color theme="1"/>
        <name val="Calibri"/>
        <family val="2"/>
        <scheme val="minor"/>
      </font>
      <border>
        <bottom style="thin">
          <color theme="4"/>
        </bottom>
        <vertical/>
        <horizontal/>
      </border>
    </dxf>
    <dxf>
      <font>
        <color theme="1"/>
      </font>
      <fill>
        <patternFill>
          <bgColor theme="8" tint="0.39994506668294322"/>
        </patternFill>
      </fill>
      <border>
        <left style="thin">
          <color theme="4"/>
        </left>
        <right style="thin">
          <color theme="4"/>
        </right>
        <top style="thin">
          <color theme="4"/>
        </top>
        <bottom style="thin">
          <color theme="4"/>
        </bottom>
        <vertical/>
        <horizontal/>
      </border>
    </dxf>
    <dxf>
      <numFmt numFmtId="19" formatCode="mm/dd/yy"/>
    </dxf>
    <dxf>
      <numFmt numFmtId="30" formatCode="@"/>
    </dxf>
    <dxf>
      <numFmt numFmtId="30" formatCode="@"/>
    </dxf>
    <dxf>
      <numFmt numFmtId="30" formatCode="@"/>
    </dxf>
    <dxf>
      <numFmt numFmtId="1" formatCode="0"/>
    </dxf>
    <dxf>
      <numFmt numFmtId="165" formatCode="[$-409]d\-mmm;@"/>
    </dxf>
    <dxf>
      <numFmt numFmtId="30" formatCode="@"/>
    </dxf>
    <dxf>
      <numFmt numFmtId="1" formatCode="0"/>
    </dxf>
    <dxf>
      <numFmt numFmtId="1" formatCode="0"/>
    </dxf>
    <dxf>
      <numFmt numFmtId="2" formatCode="0.00"/>
    </dxf>
    <dxf>
      <font>
        <b/>
        <i val="0"/>
        <strike val="0"/>
        <condense val="0"/>
        <extend val="0"/>
        <outline val="0"/>
        <shadow val="0"/>
        <u val="none"/>
        <vertAlign val="baseline"/>
        <sz val="11"/>
        <color rgb="FFFFFFFF"/>
        <name val="Calibri"/>
        <family val="2"/>
        <scheme val="none"/>
      </font>
      <numFmt numFmtId="30" formatCode="@"/>
      <fill>
        <patternFill patternType="solid">
          <fgColor rgb="FF004586"/>
          <bgColor rgb="FF004586"/>
        </patternFill>
      </fill>
    </dxf>
    <dxf>
      <font>
        <b val="0"/>
        <i val="0"/>
        <strike val="0"/>
        <condense val="0"/>
        <extend val="0"/>
        <outline val="0"/>
        <shadow val="0"/>
        <u val="none"/>
        <vertAlign val="baseline"/>
        <sz val="11"/>
        <color rgb="FF000000"/>
        <name val="Calibri"/>
        <family val="2"/>
        <scheme val="none"/>
      </font>
      <numFmt numFmtId="35" formatCode="_(* #,##0.00_);_(* \(#,##0.00\);_(* &quot;-&quot;??_);_(@_)"/>
    </dxf>
    <dxf>
      <font>
        <b val="0"/>
        <i val="0"/>
        <strike val="0"/>
        <condense val="0"/>
        <extend val="0"/>
        <outline val="0"/>
        <shadow val="0"/>
        <u val="none"/>
        <vertAlign val="baseline"/>
        <sz val="11"/>
        <color rgb="FF000000"/>
        <name val="Calibri"/>
        <family val="2"/>
        <scheme val="none"/>
      </font>
      <numFmt numFmtId="164" formatCode="_(* #,##0_);_(* \(#,##0\);_(* &quot;-&quot;??_);_(@_)"/>
    </dxf>
    <dxf>
      <font>
        <b val="0"/>
        <i val="0"/>
        <strike val="0"/>
        <condense val="0"/>
        <extend val="0"/>
        <outline val="0"/>
        <shadow val="0"/>
        <u val="none"/>
        <vertAlign val="baseline"/>
        <sz val="11"/>
        <color rgb="FF000000"/>
        <name val="Calibri"/>
        <family val="2"/>
        <scheme val="none"/>
      </font>
      <numFmt numFmtId="164" formatCode="_(* #,##0_);_(* \(#,##0\);_(* &quot;-&quot;??_);_(@_)"/>
    </dxf>
    <dxf>
      <font>
        <b val="0"/>
        <i val="0"/>
        <strike val="0"/>
        <condense val="0"/>
        <extend val="0"/>
        <outline val="0"/>
        <shadow val="0"/>
        <u val="none"/>
        <vertAlign val="baseline"/>
        <sz val="11"/>
        <color rgb="FF000000"/>
        <name val="Calibri"/>
        <family val="2"/>
        <scheme val="none"/>
      </font>
      <numFmt numFmtId="164" formatCode="_(* #,##0_);_(* \(#,##0\);_(* &quot;-&quot;??_);_(@_)"/>
    </dxf>
    <dxf>
      <font>
        <b val="0"/>
        <i val="0"/>
        <strike val="0"/>
        <condense val="0"/>
        <extend val="0"/>
        <outline val="0"/>
        <shadow val="0"/>
        <u val="none"/>
        <vertAlign val="baseline"/>
        <sz val="11"/>
        <color rgb="FF000000"/>
        <name val="Calibri"/>
        <family val="2"/>
        <scheme val="none"/>
      </font>
      <numFmt numFmtId="164" formatCode="_(* #,##0_);_(* \(#,##0\);_(* &quot;-&quot;??_);_(@_)"/>
    </dxf>
    <dxf>
      <numFmt numFmtId="1" formatCode="0"/>
    </dxf>
    <dxf>
      <font>
        <b val="0"/>
        <i val="0"/>
        <strike val="0"/>
        <condense val="0"/>
        <extend val="0"/>
        <outline val="0"/>
        <shadow val="0"/>
        <u val="none"/>
        <vertAlign val="baseline"/>
        <sz val="11"/>
        <color rgb="FF000000"/>
        <name val="Calibri"/>
        <family val="2"/>
        <scheme val="none"/>
      </font>
      <numFmt numFmtId="164" formatCode="_(* #,##0_);_(* \(#,##0\);_(* &quot;-&quot;??_);_(@_)"/>
    </dxf>
    <dxf>
      <numFmt numFmtId="30" formatCode="@"/>
    </dxf>
    <dxf>
      <numFmt numFmtId="30" formatCode="@"/>
    </dxf>
    <dxf>
      <numFmt numFmtId="30" formatCode="@"/>
    </dxf>
    <dxf>
      <numFmt numFmtId="30" formatCode="@"/>
    </dxf>
    <dxf>
      <numFmt numFmtId="19" formatCode="mm/dd/yy"/>
    </dxf>
    <dxf>
      <font>
        <b val="0"/>
        <i val="0"/>
        <strike val="0"/>
        <condense val="0"/>
        <extend val="0"/>
        <outline val="0"/>
        <shadow val="0"/>
        <u val="none"/>
        <vertAlign val="baseline"/>
        <sz val="11"/>
        <color rgb="FF000000"/>
        <name val="Calibri"/>
        <family val="2"/>
        <scheme val="none"/>
      </font>
    </dxf>
    <dxf>
      <font>
        <b/>
        <i val="0"/>
        <strike val="0"/>
        <condense val="0"/>
        <extend val="0"/>
        <outline val="0"/>
        <shadow val="0"/>
        <u val="none"/>
        <vertAlign val="baseline"/>
        <sz val="11"/>
        <color rgb="FFFFFFFF"/>
        <name val="Calibri"/>
        <family val="2"/>
        <scheme val="none"/>
      </font>
      <numFmt numFmtId="164" formatCode="_(* #,##0_);_(* \(#,##0\);_(* &quot;-&quot;??_);_(@_)"/>
      <fill>
        <patternFill patternType="solid">
          <fgColor rgb="FF004586"/>
          <bgColor rgb="FF004586"/>
        </patternFill>
      </fill>
    </dxf>
  </dxfs>
  <tableStyles count="1" defaultTableStyle="TableStyleMedium2" defaultPivotStyle="PivotStyleLight16">
    <tableStyle name="SlicerSt" pivot="0" table="0" count="10" xr9:uid="{7090648C-660F-42DF-ACEB-BD532826D12B}">
      <tableStyleElement type="wholeTable" dxfId="175"/>
      <tableStyleElement type="headerRow" dxfId="174"/>
    </tableStyle>
  </tableStyles>
  <colors>
    <mruColors>
      <color rgb="FFEE3900"/>
      <color rgb="FFF19759"/>
      <color rgb="FFF4A874"/>
      <color rgb="FFFF906D"/>
      <color rgb="FFF6BA92"/>
      <color rgb="FFAABFE4"/>
      <color rgb="FFF9D5BD"/>
      <color rgb="FFF8F8F8"/>
      <color rgb="FFFFF8E5"/>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styles" Target="styles.xml"/><Relationship Id="rId39" Type="http://schemas.openxmlformats.org/officeDocument/2006/relationships/customXml" Target="../customXml/item10.xml"/><Relationship Id="rId3" Type="http://schemas.openxmlformats.org/officeDocument/2006/relationships/worksheet" Target="worksheets/sheet3.xml"/><Relationship Id="rId21" Type="http://schemas.microsoft.com/office/2007/relationships/slicerCache" Target="slicerCaches/slicerCache2.xml"/><Relationship Id="rId34" Type="http://schemas.openxmlformats.org/officeDocument/2006/relationships/customXml" Target="../customXml/item5.xml"/><Relationship Id="rId42" Type="http://schemas.openxmlformats.org/officeDocument/2006/relationships/customXml" Target="../customXml/item13.xml"/><Relationship Id="rId47" Type="http://schemas.openxmlformats.org/officeDocument/2006/relationships/customXml" Target="../customXml/item18.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connections" Target="connections.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1.xml"/><Relationship Id="rId29" Type="http://schemas.openxmlformats.org/officeDocument/2006/relationships/calcChain" Target="calcChain.xml"/><Relationship Id="rId41"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theme" Target="theme/theme1.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microsoft.com/office/2007/relationships/slicerCache" Target="slicerCaches/slicerCache4.xml"/><Relationship Id="rId28" Type="http://schemas.openxmlformats.org/officeDocument/2006/relationships/powerPivotData" Target="model/item.data"/><Relationship Id="rId36" Type="http://schemas.openxmlformats.org/officeDocument/2006/relationships/customXml" Target="../customXml/item7.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4.xml"/><Relationship Id="rId31" Type="http://schemas.openxmlformats.org/officeDocument/2006/relationships/customXml" Target="../customXml/item2.xml"/><Relationship Id="rId44" Type="http://schemas.openxmlformats.org/officeDocument/2006/relationships/customXml" Target="../customXml/item15.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microsoft.com/office/2007/relationships/slicerCache" Target="slicerCaches/slicerCache3.xml"/><Relationship Id="rId27" Type="http://schemas.openxmlformats.org/officeDocument/2006/relationships/sharedStrings" Target="sharedStrings.xml"/><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Intel_Phone Sales n.xlsx]Sheet3!PivotTable1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c:f>
              <c:strCache>
                <c:ptCount val="1"/>
                <c:pt idx="0">
                  <c:v>Net Profit </c:v>
                </c:pt>
              </c:strCache>
            </c:strRef>
          </c:tx>
          <c:spPr>
            <a:solidFill>
              <a:schemeClr val="accent1"/>
            </a:solidFill>
            <a:ln>
              <a:noFill/>
            </a:ln>
            <a:effectLst/>
          </c:spPr>
          <c:invertIfNegative val="0"/>
          <c:cat>
            <c:strRef>
              <c:f>Sheet3!$A$4:$A$9</c:f>
              <c:strCache>
                <c:ptCount val="5"/>
                <c:pt idx="0">
                  <c:v>Ripley</c:v>
                </c:pt>
                <c:pt idx="1">
                  <c:v>Metro</c:v>
                </c:pt>
                <c:pt idx="2">
                  <c:v>Plaza Vea</c:v>
                </c:pt>
                <c:pt idx="3">
                  <c:v>Oeschle</c:v>
                </c:pt>
                <c:pt idx="4">
                  <c:v>Tottus</c:v>
                </c:pt>
              </c:strCache>
            </c:strRef>
          </c:cat>
          <c:val>
            <c:numRef>
              <c:f>Sheet3!$B$4:$B$9</c:f>
              <c:numCache>
                <c:formatCode>"$"#,##0</c:formatCode>
                <c:ptCount val="5"/>
                <c:pt idx="0">
                  <c:v>2180290</c:v>
                </c:pt>
                <c:pt idx="1">
                  <c:v>3364990</c:v>
                </c:pt>
                <c:pt idx="2">
                  <c:v>3814115</c:v>
                </c:pt>
                <c:pt idx="3">
                  <c:v>5530500</c:v>
                </c:pt>
                <c:pt idx="4">
                  <c:v>6334680</c:v>
                </c:pt>
              </c:numCache>
            </c:numRef>
          </c:val>
          <c:extLst>
            <c:ext xmlns:c16="http://schemas.microsoft.com/office/drawing/2014/chart" uri="{C3380CC4-5D6E-409C-BE32-E72D297353CC}">
              <c16:uniqueId val="{00000000-DC7D-4404-8121-314F3F15062D}"/>
            </c:ext>
          </c:extLst>
        </c:ser>
        <c:ser>
          <c:idx val="1"/>
          <c:order val="1"/>
          <c:tx>
            <c:strRef>
              <c:f>Sheet3!$C$3</c:f>
              <c:strCache>
                <c:ptCount val="1"/>
                <c:pt idx="0">
                  <c:v>Sales </c:v>
                </c:pt>
              </c:strCache>
            </c:strRef>
          </c:tx>
          <c:spPr>
            <a:solidFill>
              <a:schemeClr val="accent2"/>
            </a:solidFill>
            <a:ln>
              <a:noFill/>
            </a:ln>
            <a:effectLst/>
          </c:spPr>
          <c:invertIfNegative val="0"/>
          <c:cat>
            <c:strRef>
              <c:f>Sheet3!$A$4:$A$9</c:f>
              <c:strCache>
                <c:ptCount val="5"/>
                <c:pt idx="0">
                  <c:v>Ripley</c:v>
                </c:pt>
                <c:pt idx="1">
                  <c:v>Metro</c:v>
                </c:pt>
                <c:pt idx="2">
                  <c:v>Plaza Vea</c:v>
                </c:pt>
                <c:pt idx="3">
                  <c:v>Oeschle</c:v>
                </c:pt>
                <c:pt idx="4">
                  <c:v>Tottus</c:v>
                </c:pt>
              </c:strCache>
            </c:strRef>
          </c:cat>
          <c:val>
            <c:numRef>
              <c:f>Sheet3!$C$4:$C$9</c:f>
              <c:numCache>
                <c:formatCode>"$"#,##0</c:formatCode>
                <c:ptCount val="5"/>
                <c:pt idx="0">
                  <c:v>6268580</c:v>
                </c:pt>
                <c:pt idx="1">
                  <c:v>9655820</c:v>
                </c:pt>
                <c:pt idx="2">
                  <c:v>10909490</c:v>
                </c:pt>
                <c:pt idx="3">
                  <c:v>15674440</c:v>
                </c:pt>
                <c:pt idx="4">
                  <c:v>18302500</c:v>
                </c:pt>
              </c:numCache>
            </c:numRef>
          </c:val>
          <c:extLst>
            <c:ext xmlns:c16="http://schemas.microsoft.com/office/drawing/2014/chart" uri="{C3380CC4-5D6E-409C-BE32-E72D297353CC}">
              <c16:uniqueId val="{00000001-DC7D-4404-8121-314F3F15062D}"/>
            </c:ext>
          </c:extLst>
        </c:ser>
        <c:dLbls>
          <c:showLegendKey val="0"/>
          <c:showVal val="0"/>
          <c:showCatName val="0"/>
          <c:showSerName val="0"/>
          <c:showPercent val="0"/>
          <c:showBubbleSize val="0"/>
        </c:dLbls>
        <c:gapWidth val="182"/>
        <c:axId val="848327640"/>
        <c:axId val="848330520"/>
      </c:barChart>
      <c:catAx>
        <c:axId val="848327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330520"/>
        <c:crosses val="autoZero"/>
        <c:auto val="1"/>
        <c:lblAlgn val="ctr"/>
        <c:lblOffset val="100"/>
        <c:noMultiLvlLbl val="0"/>
      </c:catAx>
      <c:valAx>
        <c:axId val="848330520"/>
        <c:scaling>
          <c:orientation val="minMax"/>
        </c:scaling>
        <c:delete val="1"/>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crossAx val="848327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[Business Intel_Phone Sales n.xlsx]Sheet3!PivotTable17</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Trend of Sales, profit and inventory cost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tx1">
                <a:lumMod val="75000"/>
                <a:lumOff val="2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tx1">
                <a:lumMod val="75000"/>
                <a:lumOff val="2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rgbClr val="EE3900"/>
            </a:solidFill>
            <a:round/>
          </a:ln>
          <a:effectLst/>
        </c:spPr>
        <c:marker>
          <c:symbol val="circle"/>
          <c:size val="5"/>
          <c:spPr>
            <a:solidFill>
              <a:srgbClr val="EE390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solidFill>
            <a:round/>
          </a:ln>
          <a:effectLst/>
        </c:spPr>
        <c:marker>
          <c:symbol val="circle"/>
          <c:size val="5"/>
          <c:spPr>
            <a:solidFill>
              <a:schemeClr val="accent2"/>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circle"/>
          <c:size val="5"/>
          <c:spPr>
            <a:solidFill>
              <a:schemeClr val="accent2"/>
            </a:solidFill>
            <a:ln w="9525">
              <a:noFill/>
            </a:ln>
            <a:effectLst/>
          </c:spPr>
        </c:marker>
      </c:pivotFmt>
      <c:pivotFmt>
        <c:idx val="10"/>
        <c:spPr>
          <a:ln w="28575" cap="rnd">
            <a:solidFill>
              <a:schemeClr val="accent1"/>
            </a:solidFill>
            <a:round/>
          </a:ln>
          <a:effectLst/>
        </c:spPr>
        <c:marker>
          <c:symbol val="circle"/>
          <c:size val="5"/>
          <c:spPr>
            <a:solidFill>
              <a:schemeClr val="accent1"/>
            </a:solidFill>
            <a:ln w="9525">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1"/>
            </a:solidFill>
            <a:ln w="9525">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1"/>
            </a:solidFill>
            <a:ln w="9525">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1"/>
            </a:solidFill>
            <a:ln w="9525">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circle"/>
          <c:size val="5"/>
          <c:spPr>
            <a:solidFill>
              <a:schemeClr val="accent1"/>
            </a:solidFill>
            <a:ln w="9525">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1"/>
            </a:solidFill>
            <a:ln w="9525">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dLbl>
          <c:idx val="0"/>
          <c:layout>
            <c:manualLayout>
              <c:x val="-1.2698946428103914E-2"/>
              <c:y val="-0.10192085364329459"/>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solidFill>
              <a:schemeClr val="accent1"/>
            </a:solidFill>
            <a:ln w="9525">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dLbl>
          <c:idx val="0"/>
          <c:layout>
            <c:manualLayout>
              <c:x val="-3.7821467808822173E-2"/>
              <c:y val="-0.14386309350220111"/>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Sheet3!$B$75</c:f>
              <c:strCache>
                <c:ptCount val="1"/>
                <c:pt idx="0">
                  <c:v>Sales </c:v>
                </c:pt>
              </c:strCache>
            </c:strRef>
          </c:tx>
          <c:spPr>
            <a:ln w="28575" cap="rnd">
              <a:solidFill>
                <a:schemeClr val="accent1"/>
              </a:solidFill>
              <a:round/>
            </a:ln>
            <a:effectLst/>
          </c:spPr>
          <c:marker>
            <c:symbol val="circle"/>
            <c:size val="5"/>
            <c:spPr>
              <a:solidFill>
                <a:schemeClr val="accent1"/>
              </a:solidFill>
              <a:ln w="9525">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dLbls>
            <c:dLbl>
              <c:idx val="0"/>
              <c:layout>
                <c:manualLayout>
                  <c:x val="-1.2698946428103914E-2"/>
                  <c:y val="-0.10192085364329459"/>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6E7-496E-BA39-EF3B2FA23EF0}"/>
                </c:ext>
              </c:extLst>
            </c:dLbl>
            <c:dLbl>
              <c:idx val="5"/>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6E7-496E-BA39-EF3B2FA23EF0}"/>
                </c:ext>
              </c:extLst>
            </c:dLbl>
            <c:dLbl>
              <c:idx val="13"/>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6E7-496E-BA39-EF3B2FA23EF0}"/>
                </c:ext>
              </c:extLst>
            </c:dLbl>
            <c:dLbl>
              <c:idx val="2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6E7-496E-BA39-EF3B2FA23EF0}"/>
                </c:ext>
              </c:extLst>
            </c:dLbl>
            <c:dLbl>
              <c:idx val="32"/>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6E7-496E-BA39-EF3B2FA23EF0}"/>
                </c:ext>
              </c:extLst>
            </c:dLbl>
            <c:dLbl>
              <c:idx val="37"/>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6E7-496E-BA39-EF3B2FA23EF0}"/>
                </c:ext>
              </c:extLst>
            </c:dLbl>
            <c:dLbl>
              <c:idx val="43"/>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6E7-496E-BA39-EF3B2FA23EF0}"/>
                </c:ext>
              </c:extLst>
            </c:dLbl>
            <c:dLbl>
              <c:idx val="47"/>
              <c:layout>
                <c:manualLayout>
                  <c:x val="-3.7821467808822173E-2"/>
                  <c:y val="-0.14386309350220111"/>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6E7-496E-BA39-EF3B2FA23EF0}"/>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Sheet3!$A$76:$A$128</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2018</c:v>
                  </c:pt>
                  <c:pt idx="12">
                    <c:v>2019</c:v>
                  </c:pt>
                  <c:pt idx="24">
                    <c:v>2020</c:v>
                  </c:pt>
                  <c:pt idx="36">
                    <c:v>2021</c:v>
                  </c:pt>
                </c:lvl>
              </c:multiLvlStrCache>
            </c:multiLvlStrRef>
          </c:cat>
          <c:val>
            <c:numRef>
              <c:f>Sheet3!$B$76:$B$128</c:f>
              <c:numCache>
                <c:formatCode>"$"#,##0.00</c:formatCode>
                <c:ptCount val="48"/>
                <c:pt idx="0">
                  <c:v>1073290</c:v>
                </c:pt>
                <c:pt idx="1">
                  <c:v>1031250</c:v>
                </c:pt>
                <c:pt idx="2">
                  <c:v>848750</c:v>
                </c:pt>
                <c:pt idx="3">
                  <c:v>1353650</c:v>
                </c:pt>
                <c:pt idx="4">
                  <c:v>572200</c:v>
                </c:pt>
                <c:pt idx="5">
                  <c:v>1491960</c:v>
                </c:pt>
                <c:pt idx="6">
                  <c:v>904780</c:v>
                </c:pt>
                <c:pt idx="7">
                  <c:v>982510</c:v>
                </c:pt>
                <c:pt idx="8">
                  <c:v>1408020</c:v>
                </c:pt>
                <c:pt idx="9">
                  <c:v>1336730</c:v>
                </c:pt>
                <c:pt idx="10">
                  <c:v>800550</c:v>
                </c:pt>
                <c:pt idx="11">
                  <c:v>1225020</c:v>
                </c:pt>
                <c:pt idx="12">
                  <c:v>1063240</c:v>
                </c:pt>
                <c:pt idx="13">
                  <c:v>1840120</c:v>
                </c:pt>
                <c:pt idx="14">
                  <c:v>630550</c:v>
                </c:pt>
                <c:pt idx="15">
                  <c:v>1015260</c:v>
                </c:pt>
                <c:pt idx="16">
                  <c:v>1568710</c:v>
                </c:pt>
                <c:pt idx="17">
                  <c:v>1170860</c:v>
                </c:pt>
                <c:pt idx="18">
                  <c:v>1373640</c:v>
                </c:pt>
                <c:pt idx="19">
                  <c:v>1299550</c:v>
                </c:pt>
                <c:pt idx="20">
                  <c:v>1891080</c:v>
                </c:pt>
                <c:pt idx="21">
                  <c:v>985620</c:v>
                </c:pt>
                <c:pt idx="22">
                  <c:v>513440</c:v>
                </c:pt>
                <c:pt idx="23">
                  <c:v>1129230</c:v>
                </c:pt>
                <c:pt idx="24">
                  <c:v>1045940</c:v>
                </c:pt>
                <c:pt idx="25">
                  <c:v>656670</c:v>
                </c:pt>
                <c:pt idx="26">
                  <c:v>1275380</c:v>
                </c:pt>
                <c:pt idx="27">
                  <c:v>1203960</c:v>
                </c:pt>
                <c:pt idx="28">
                  <c:v>606210</c:v>
                </c:pt>
                <c:pt idx="29">
                  <c:v>1264580</c:v>
                </c:pt>
                <c:pt idx="30">
                  <c:v>488060</c:v>
                </c:pt>
                <c:pt idx="31">
                  <c:v>751180</c:v>
                </c:pt>
                <c:pt idx="32">
                  <c:v>1477650</c:v>
                </c:pt>
                <c:pt idx="33">
                  <c:v>407540</c:v>
                </c:pt>
                <c:pt idx="34">
                  <c:v>1061740</c:v>
                </c:pt>
                <c:pt idx="35">
                  <c:v>691620</c:v>
                </c:pt>
                <c:pt idx="36">
                  <c:v>2359390</c:v>
                </c:pt>
                <c:pt idx="37">
                  <c:v>2821090</c:v>
                </c:pt>
                <c:pt idx="38">
                  <c:v>1833610</c:v>
                </c:pt>
                <c:pt idx="39">
                  <c:v>1692750</c:v>
                </c:pt>
                <c:pt idx="40">
                  <c:v>2251970</c:v>
                </c:pt>
                <c:pt idx="41">
                  <c:v>1515490</c:v>
                </c:pt>
                <c:pt idx="42">
                  <c:v>1935070</c:v>
                </c:pt>
                <c:pt idx="43">
                  <c:v>2826330</c:v>
                </c:pt>
                <c:pt idx="44">
                  <c:v>2499350</c:v>
                </c:pt>
                <c:pt idx="45">
                  <c:v>1916970</c:v>
                </c:pt>
                <c:pt idx="46">
                  <c:v>1859500</c:v>
                </c:pt>
                <c:pt idx="47">
                  <c:v>1650340</c:v>
                </c:pt>
              </c:numCache>
            </c:numRef>
          </c:val>
          <c:smooth val="0"/>
          <c:extLst>
            <c:ext xmlns:c16="http://schemas.microsoft.com/office/drawing/2014/chart" uri="{C3380CC4-5D6E-409C-BE32-E72D297353CC}">
              <c16:uniqueId val="{00000000-E6E7-496E-BA39-EF3B2FA23EF0}"/>
            </c:ext>
          </c:extLst>
        </c:ser>
        <c:ser>
          <c:idx val="1"/>
          <c:order val="1"/>
          <c:tx>
            <c:strRef>
              <c:f>Sheet3!$C$75</c:f>
              <c:strCache>
                <c:ptCount val="1"/>
                <c:pt idx="0">
                  <c:v>Cost </c:v>
                </c:pt>
              </c:strCache>
            </c:strRef>
          </c:tx>
          <c:spPr>
            <a:ln w="28575" cap="rnd">
              <a:solidFill>
                <a:srgbClr val="EE3900"/>
              </a:solidFill>
              <a:round/>
            </a:ln>
            <a:effectLst/>
          </c:spPr>
          <c:marker>
            <c:symbol val="circle"/>
            <c:size val="5"/>
            <c:spPr>
              <a:solidFill>
                <a:srgbClr val="EE3900"/>
              </a:solidFill>
              <a:ln w="9525">
                <a:noFill/>
              </a:ln>
              <a:effectLst/>
            </c:spPr>
          </c:marker>
          <c:cat>
            <c:multiLvlStrRef>
              <c:f>Sheet3!$A$76:$A$128</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2018</c:v>
                  </c:pt>
                  <c:pt idx="12">
                    <c:v>2019</c:v>
                  </c:pt>
                  <c:pt idx="24">
                    <c:v>2020</c:v>
                  </c:pt>
                  <c:pt idx="36">
                    <c:v>2021</c:v>
                  </c:pt>
                </c:lvl>
              </c:multiLvlStrCache>
            </c:multiLvlStrRef>
          </c:cat>
          <c:val>
            <c:numRef>
              <c:f>Sheet3!$C$76:$C$128</c:f>
              <c:numCache>
                <c:formatCode>"$"#,##0.00</c:formatCode>
                <c:ptCount val="48"/>
                <c:pt idx="0">
                  <c:v>669015</c:v>
                </c:pt>
                <c:pt idx="1">
                  <c:v>678175</c:v>
                </c:pt>
                <c:pt idx="2">
                  <c:v>539525</c:v>
                </c:pt>
                <c:pt idx="3">
                  <c:v>915235</c:v>
                </c:pt>
                <c:pt idx="4">
                  <c:v>347790</c:v>
                </c:pt>
                <c:pt idx="5">
                  <c:v>954340</c:v>
                </c:pt>
                <c:pt idx="6">
                  <c:v>583440</c:v>
                </c:pt>
                <c:pt idx="7">
                  <c:v>619215</c:v>
                </c:pt>
                <c:pt idx="8">
                  <c:v>918820</c:v>
                </c:pt>
                <c:pt idx="9">
                  <c:v>885475</c:v>
                </c:pt>
                <c:pt idx="10">
                  <c:v>501325</c:v>
                </c:pt>
                <c:pt idx="11">
                  <c:v>795140</c:v>
                </c:pt>
                <c:pt idx="12">
                  <c:v>680190</c:v>
                </c:pt>
                <c:pt idx="13">
                  <c:v>1177450</c:v>
                </c:pt>
                <c:pt idx="14">
                  <c:v>438175</c:v>
                </c:pt>
                <c:pt idx="15">
                  <c:v>669580</c:v>
                </c:pt>
                <c:pt idx="16">
                  <c:v>1003925</c:v>
                </c:pt>
                <c:pt idx="17">
                  <c:v>722110</c:v>
                </c:pt>
                <c:pt idx="18">
                  <c:v>872240</c:v>
                </c:pt>
                <c:pt idx="19">
                  <c:v>864145</c:v>
                </c:pt>
                <c:pt idx="20">
                  <c:v>1213460</c:v>
                </c:pt>
                <c:pt idx="21">
                  <c:v>661900</c:v>
                </c:pt>
                <c:pt idx="22">
                  <c:v>333560</c:v>
                </c:pt>
                <c:pt idx="23">
                  <c:v>724095</c:v>
                </c:pt>
                <c:pt idx="24">
                  <c:v>686820</c:v>
                </c:pt>
                <c:pt idx="25">
                  <c:v>430945</c:v>
                </c:pt>
                <c:pt idx="26">
                  <c:v>821060</c:v>
                </c:pt>
                <c:pt idx="27">
                  <c:v>800520</c:v>
                </c:pt>
                <c:pt idx="28">
                  <c:v>405335</c:v>
                </c:pt>
                <c:pt idx="29">
                  <c:v>846090</c:v>
                </c:pt>
                <c:pt idx="30">
                  <c:v>331540</c:v>
                </c:pt>
                <c:pt idx="31">
                  <c:v>495360</c:v>
                </c:pt>
                <c:pt idx="32">
                  <c:v>1028065</c:v>
                </c:pt>
                <c:pt idx="33">
                  <c:v>252770</c:v>
                </c:pt>
                <c:pt idx="34">
                  <c:v>649860</c:v>
                </c:pt>
                <c:pt idx="35">
                  <c:v>469990</c:v>
                </c:pt>
                <c:pt idx="36">
                  <c:v>1548205</c:v>
                </c:pt>
                <c:pt idx="37">
                  <c:v>1816255</c:v>
                </c:pt>
                <c:pt idx="38">
                  <c:v>1185455</c:v>
                </c:pt>
                <c:pt idx="39">
                  <c:v>1075055</c:v>
                </c:pt>
                <c:pt idx="40">
                  <c:v>1497545</c:v>
                </c:pt>
                <c:pt idx="41">
                  <c:v>1004605</c:v>
                </c:pt>
                <c:pt idx="42">
                  <c:v>1311205</c:v>
                </c:pt>
                <c:pt idx="43">
                  <c:v>1874105</c:v>
                </c:pt>
                <c:pt idx="44">
                  <c:v>1604325</c:v>
                </c:pt>
                <c:pt idx="45">
                  <c:v>1219495</c:v>
                </c:pt>
                <c:pt idx="46">
                  <c:v>1207510</c:v>
                </c:pt>
                <c:pt idx="47">
                  <c:v>1062000</c:v>
                </c:pt>
              </c:numCache>
            </c:numRef>
          </c:val>
          <c:smooth val="0"/>
          <c:extLst>
            <c:ext xmlns:c16="http://schemas.microsoft.com/office/drawing/2014/chart" uri="{C3380CC4-5D6E-409C-BE32-E72D297353CC}">
              <c16:uniqueId val="{00000001-E6E7-496E-BA39-EF3B2FA23EF0}"/>
            </c:ext>
          </c:extLst>
        </c:ser>
        <c:ser>
          <c:idx val="2"/>
          <c:order val="2"/>
          <c:tx>
            <c:strRef>
              <c:f>Sheet3!$D$75</c:f>
              <c:strCache>
                <c:ptCount val="1"/>
                <c:pt idx="0">
                  <c:v>Net Profit</c:v>
                </c:pt>
              </c:strCache>
            </c:strRef>
          </c:tx>
          <c:spPr>
            <a:ln w="28575" cap="rnd">
              <a:solidFill>
                <a:schemeClr val="accent2"/>
              </a:solidFill>
              <a:round/>
            </a:ln>
            <a:effectLst/>
          </c:spPr>
          <c:marker>
            <c:symbol val="circle"/>
            <c:size val="5"/>
            <c:spPr>
              <a:solidFill>
                <a:schemeClr val="accent2"/>
              </a:solidFill>
              <a:ln w="9525">
                <a:noFill/>
              </a:ln>
              <a:effectLst/>
            </c:spPr>
          </c:marker>
          <c:cat>
            <c:multiLvlStrRef>
              <c:f>Sheet3!$A$76:$A$128</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2018</c:v>
                  </c:pt>
                  <c:pt idx="12">
                    <c:v>2019</c:v>
                  </c:pt>
                  <c:pt idx="24">
                    <c:v>2020</c:v>
                  </c:pt>
                  <c:pt idx="36">
                    <c:v>2021</c:v>
                  </c:pt>
                </c:lvl>
              </c:multiLvlStrCache>
            </c:multiLvlStrRef>
          </c:cat>
          <c:val>
            <c:numRef>
              <c:f>Sheet3!$D$76:$D$128</c:f>
              <c:numCache>
                <c:formatCode>"$"#,##0.00</c:formatCode>
                <c:ptCount val="48"/>
                <c:pt idx="0">
                  <c:v>404275</c:v>
                </c:pt>
                <c:pt idx="1">
                  <c:v>353075</c:v>
                </c:pt>
                <c:pt idx="2">
                  <c:v>309225</c:v>
                </c:pt>
                <c:pt idx="3">
                  <c:v>438415</c:v>
                </c:pt>
                <c:pt idx="4">
                  <c:v>224410</c:v>
                </c:pt>
                <c:pt idx="5">
                  <c:v>537620</c:v>
                </c:pt>
                <c:pt idx="6">
                  <c:v>321340</c:v>
                </c:pt>
                <c:pt idx="7">
                  <c:v>363295</c:v>
                </c:pt>
                <c:pt idx="8">
                  <c:v>489200</c:v>
                </c:pt>
                <c:pt idx="9">
                  <c:v>451255</c:v>
                </c:pt>
                <c:pt idx="10">
                  <c:v>299225</c:v>
                </c:pt>
                <c:pt idx="11">
                  <c:v>429880</c:v>
                </c:pt>
                <c:pt idx="12">
                  <c:v>383050</c:v>
                </c:pt>
                <c:pt idx="13">
                  <c:v>662670</c:v>
                </c:pt>
                <c:pt idx="14">
                  <c:v>192375</c:v>
                </c:pt>
                <c:pt idx="15">
                  <c:v>345680</c:v>
                </c:pt>
                <c:pt idx="16">
                  <c:v>564785</c:v>
                </c:pt>
                <c:pt idx="17">
                  <c:v>448750</c:v>
                </c:pt>
                <c:pt idx="18">
                  <c:v>501400</c:v>
                </c:pt>
                <c:pt idx="19">
                  <c:v>435405</c:v>
                </c:pt>
                <c:pt idx="20">
                  <c:v>677620</c:v>
                </c:pt>
                <c:pt idx="21">
                  <c:v>323720</c:v>
                </c:pt>
                <c:pt idx="22">
                  <c:v>179880</c:v>
                </c:pt>
                <c:pt idx="23">
                  <c:v>405135</c:v>
                </c:pt>
                <c:pt idx="24">
                  <c:v>359120</c:v>
                </c:pt>
                <c:pt idx="25">
                  <c:v>225725</c:v>
                </c:pt>
                <c:pt idx="26">
                  <c:v>454320</c:v>
                </c:pt>
                <c:pt idx="27">
                  <c:v>403440</c:v>
                </c:pt>
                <c:pt idx="28">
                  <c:v>200875</c:v>
                </c:pt>
                <c:pt idx="29">
                  <c:v>418490</c:v>
                </c:pt>
                <c:pt idx="30">
                  <c:v>156520</c:v>
                </c:pt>
                <c:pt idx="31">
                  <c:v>255820</c:v>
                </c:pt>
                <c:pt idx="32">
                  <c:v>449585</c:v>
                </c:pt>
                <c:pt idx="33">
                  <c:v>154770</c:v>
                </c:pt>
                <c:pt idx="34">
                  <c:v>411880</c:v>
                </c:pt>
                <c:pt idx="35">
                  <c:v>221630</c:v>
                </c:pt>
                <c:pt idx="36">
                  <c:v>811185</c:v>
                </c:pt>
                <c:pt idx="37">
                  <c:v>1004835</c:v>
                </c:pt>
                <c:pt idx="38">
                  <c:v>648155</c:v>
                </c:pt>
                <c:pt idx="39">
                  <c:v>617695</c:v>
                </c:pt>
                <c:pt idx="40">
                  <c:v>754425</c:v>
                </c:pt>
                <c:pt idx="41">
                  <c:v>510885</c:v>
                </c:pt>
                <c:pt idx="42">
                  <c:v>623865</c:v>
                </c:pt>
                <c:pt idx="43">
                  <c:v>952225</c:v>
                </c:pt>
                <c:pt idx="44">
                  <c:v>895025</c:v>
                </c:pt>
                <c:pt idx="45">
                  <c:v>697475</c:v>
                </c:pt>
                <c:pt idx="46">
                  <c:v>651990</c:v>
                </c:pt>
                <c:pt idx="47">
                  <c:v>588340</c:v>
                </c:pt>
              </c:numCache>
            </c:numRef>
          </c:val>
          <c:smooth val="0"/>
          <c:extLst>
            <c:ext xmlns:c16="http://schemas.microsoft.com/office/drawing/2014/chart" uri="{C3380CC4-5D6E-409C-BE32-E72D297353CC}">
              <c16:uniqueId val="{00000002-E6E7-496E-BA39-EF3B2FA23EF0}"/>
            </c:ext>
          </c:extLst>
        </c:ser>
        <c:dLbls>
          <c:showLegendKey val="0"/>
          <c:showVal val="0"/>
          <c:showCatName val="0"/>
          <c:showSerName val="0"/>
          <c:showPercent val="0"/>
          <c:showBubbleSize val="0"/>
        </c:dLbls>
        <c:marker val="1"/>
        <c:smooth val="0"/>
        <c:axId val="1203315240"/>
        <c:axId val="1203309840"/>
      </c:lineChart>
      <c:catAx>
        <c:axId val="1203315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crossAx val="1203309840"/>
        <c:crosses val="autoZero"/>
        <c:auto val="1"/>
        <c:lblAlgn val="ctr"/>
        <c:lblOffset val="100"/>
        <c:noMultiLvlLbl val="0"/>
      </c:catAx>
      <c:valAx>
        <c:axId val="1203309840"/>
        <c:scaling>
          <c:orientation val="minMax"/>
        </c:scaling>
        <c:delete val="0"/>
        <c:axPos val="l"/>
        <c:numFmt formatCode="&quot;$&quot;0.0,,&quot;M&quot;" sourceLinked="0"/>
        <c:majorTickMark val="cross"/>
        <c:minorTickMark val="none"/>
        <c:tickLblPos val="nextTo"/>
        <c:spPr>
          <a:noFill/>
          <a:ln>
            <a:solidFill>
              <a:schemeClr val="accent4">
                <a:lumMod val="50000"/>
              </a:schemeClr>
            </a:solid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203315240"/>
        <c:crosses val="autoZero"/>
        <c:crossBetween val="between"/>
      </c:valAx>
      <c:spPr>
        <a:noFill/>
        <a:ln>
          <a:noFill/>
        </a:ln>
        <a:effectLst/>
      </c:spPr>
    </c:plotArea>
    <c:legend>
      <c:legendPos val="r"/>
      <c:layout>
        <c:manualLayout>
          <c:xMode val="edge"/>
          <c:yMode val="edge"/>
          <c:x val="0.91782728360081756"/>
          <c:y val="0.32766911080559374"/>
          <c:w val="7.6138017832771854E-2"/>
          <c:h val="0.38373762307489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sx="101000" sy="101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[Business Intel_Phone Sales n.xlsx]Sheet3!PivotTable6</c:name>
    <c:fmtId val="18"/>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tx1"/>
                </a:solidFill>
              </a:rPr>
              <a:t>Top</a:t>
            </a:r>
            <a:r>
              <a:rPr lang="en-US" b="1" baseline="0">
                <a:solidFill>
                  <a:schemeClr val="tx1"/>
                </a:solidFill>
              </a:rPr>
              <a:t> Brands by Sales Performance</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774422373339696"/>
          <c:y val="0.14963991769547327"/>
          <c:w val="0.78176722938041832"/>
          <c:h val="0.77732372573798647"/>
        </c:manualLayout>
      </c:layout>
      <c:barChart>
        <c:barDir val="bar"/>
        <c:grouping val="clustered"/>
        <c:varyColors val="0"/>
        <c:ser>
          <c:idx val="0"/>
          <c:order val="0"/>
          <c:tx>
            <c:strRef>
              <c:f>Sheet3!$B$157</c:f>
              <c:strCache>
                <c:ptCount val="1"/>
                <c:pt idx="0">
                  <c:v>Net Profit</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Sheet3!$A$158:$A$163</c:f>
              <c:strCache>
                <c:ptCount val="5"/>
                <c:pt idx="0">
                  <c:v>Nokia</c:v>
                </c:pt>
                <c:pt idx="1">
                  <c:v>Motorola</c:v>
                </c:pt>
                <c:pt idx="2">
                  <c:v>Samsung</c:v>
                </c:pt>
                <c:pt idx="3">
                  <c:v>LG</c:v>
                </c:pt>
                <c:pt idx="4">
                  <c:v>Apple</c:v>
                </c:pt>
              </c:strCache>
            </c:strRef>
          </c:cat>
          <c:val>
            <c:numRef>
              <c:f>Sheet3!$B$158:$B$163</c:f>
              <c:numCache>
                <c:formatCode>General</c:formatCode>
                <c:ptCount val="5"/>
                <c:pt idx="0">
                  <c:v>2978535</c:v>
                </c:pt>
                <c:pt idx="1">
                  <c:v>2516250</c:v>
                </c:pt>
                <c:pt idx="2">
                  <c:v>3515550</c:v>
                </c:pt>
                <c:pt idx="3">
                  <c:v>4972750</c:v>
                </c:pt>
                <c:pt idx="4">
                  <c:v>6025500</c:v>
                </c:pt>
              </c:numCache>
            </c:numRef>
          </c:val>
          <c:extLst>
            <c:ext xmlns:c16="http://schemas.microsoft.com/office/drawing/2014/chart" uri="{C3380CC4-5D6E-409C-BE32-E72D297353CC}">
              <c16:uniqueId val="{00000000-246A-419B-8A8F-7BEDE2C2D3EF}"/>
            </c:ext>
          </c:extLst>
        </c:ser>
        <c:ser>
          <c:idx val="1"/>
          <c:order val="1"/>
          <c:tx>
            <c:strRef>
              <c:f>Sheet3!$C$157</c:f>
              <c:strCache>
                <c:ptCount val="1"/>
                <c:pt idx="0">
                  <c:v>Sales</c:v>
                </c:pt>
              </c:strCache>
            </c:strRef>
          </c:tx>
          <c:spPr>
            <a:solidFill>
              <a:schemeClr val="accent2"/>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Sheet3!$A$158:$A$163</c:f>
              <c:strCache>
                <c:ptCount val="5"/>
                <c:pt idx="0">
                  <c:v>Nokia</c:v>
                </c:pt>
                <c:pt idx="1">
                  <c:v>Motorola</c:v>
                </c:pt>
                <c:pt idx="2">
                  <c:v>Samsung</c:v>
                </c:pt>
                <c:pt idx="3">
                  <c:v>LG</c:v>
                </c:pt>
                <c:pt idx="4">
                  <c:v>Apple</c:v>
                </c:pt>
              </c:strCache>
            </c:strRef>
          </c:cat>
          <c:val>
            <c:numRef>
              <c:f>Sheet3!$C$158:$C$163</c:f>
              <c:numCache>
                <c:formatCode>General</c:formatCode>
                <c:ptCount val="5"/>
                <c:pt idx="0">
                  <c:v>6793150</c:v>
                </c:pt>
                <c:pt idx="1">
                  <c:v>8692500</c:v>
                </c:pt>
                <c:pt idx="2">
                  <c:v>12533700</c:v>
                </c:pt>
                <c:pt idx="3">
                  <c:v>15912800</c:v>
                </c:pt>
                <c:pt idx="4">
                  <c:v>16068000</c:v>
                </c:pt>
              </c:numCache>
            </c:numRef>
          </c:val>
          <c:extLst>
            <c:ext xmlns:c16="http://schemas.microsoft.com/office/drawing/2014/chart" uri="{C3380CC4-5D6E-409C-BE32-E72D297353CC}">
              <c16:uniqueId val="{00000001-246A-419B-8A8F-7BEDE2C2D3EF}"/>
            </c:ext>
          </c:extLst>
        </c:ser>
        <c:dLbls>
          <c:dLblPos val="outEnd"/>
          <c:showLegendKey val="0"/>
          <c:showVal val="1"/>
          <c:showCatName val="0"/>
          <c:showSerName val="0"/>
          <c:showPercent val="0"/>
          <c:showBubbleSize val="0"/>
        </c:dLbls>
        <c:gapWidth val="100"/>
        <c:axId val="952750400"/>
        <c:axId val="952750760"/>
      </c:barChart>
      <c:catAx>
        <c:axId val="952750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952750760"/>
        <c:crosses val="autoZero"/>
        <c:auto val="1"/>
        <c:lblAlgn val="ctr"/>
        <c:lblOffset val="100"/>
        <c:noMultiLvlLbl val="0"/>
      </c:catAx>
      <c:valAx>
        <c:axId val="952750760"/>
        <c:scaling>
          <c:orientation val="minMax"/>
        </c:scaling>
        <c:delete val="1"/>
        <c:axPos val="b"/>
        <c:numFmt formatCode="General" sourceLinked="1"/>
        <c:majorTickMark val="none"/>
        <c:minorTickMark val="none"/>
        <c:tickLblPos val="nextTo"/>
        <c:crossAx val="952750400"/>
        <c:crosses val="autoZero"/>
        <c:crossBetween val="between"/>
      </c:valAx>
      <c:spPr>
        <a:noFill/>
        <a:ln w="25400">
          <a:noFill/>
        </a:ln>
        <a:effectLst/>
      </c:spPr>
    </c:plotArea>
    <c:legend>
      <c:legendPos val="r"/>
      <c:layout>
        <c:manualLayout>
          <c:xMode val="edge"/>
          <c:yMode val="edge"/>
          <c:x val="0.79612761472997684"/>
          <c:y val="0.66548272901072558"/>
          <c:w val="0.16283703173466954"/>
          <c:h val="0.173612326236998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sx="101000" sy="101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[Business Intel_Phone Sales n.xlsx]Sheet3!PivotTable11</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Most</a:t>
            </a:r>
            <a:r>
              <a:rPr lang="en-US" b="1" baseline="0">
                <a:solidFill>
                  <a:sysClr val="windowText" lastClr="000000"/>
                </a:solidFill>
              </a:rPr>
              <a:t> Sold Brand (Units)</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solidFill>
              <a:schemeClr val="bg1">
                <a:alpha val="76000"/>
              </a:schemeClr>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4">
              <a:alpha val="85000"/>
            </a:schemeClr>
          </a:solidFill>
          <a:ln w="19050">
            <a:solidFill>
              <a:schemeClr val="lt1"/>
            </a:solidFill>
          </a:ln>
          <a:effectLst/>
        </c:spPr>
      </c:pivotFmt>
      <c:pivotFmt>
        <c:idx val="16"/>
        <c:spPr>
          <a:solidFill>
            <a:schemeClr val="bg1">
              <a:lumMod val="50000"/>
            </a:schemeClr>
          </a:solidFill>
          <a:ln w="19050">
            <a:solidFill>
              <a:schemeClr val="lt1"/>
            </a:solidFill>
          </a:ln>
          <a:effectLst/>
        </c:spPr>
      </c:pivotFmt>
      <c:pivotFmt>
        <c:idx val="17"/>
        <c:spPr>
          <a:solidFill>
            <a:schemeClr val="accent1">
              <a:alpha val="90000"/>
            </a:schemeClr>
          </a:solidFill>
          <a:ln w="19050">
            <a:solidFill>
              <a:schemeClr val="lt1"/>
            </a:solidFill>
          </a:ln>
          <a:effectLst/>
        </c:spPr>
      </c:pivotFmt>
      <c:pivotFmt>
        <c:idx val="18"/>
        <c:spPr>
          <a:solidFill>
            <a:srgbClr val="F9D5BD"/>
          </a:solidFill>
          <a:ln w="19050">
            <a:solidFill>
              <a:schemeClr val="lt1"/>
            </a:solidFill>
          </a:ln>
          <a:effectLst/>
        </c:spPr>
      </c:pivotFmt>
      <c:pivotFmt>
        <c:idx val="19"/>
        <c:spPr>
          <a:solidFill>
            <a:srgbClr val="AABFE4"/>
          </a:solidFill>
          <a:ln w="19050">
            <a:solidFill>
              <a:schemeClr val="lt1"/>
            </a:solidFill>
          </a:ln>
          <a:effectLst/>
        </c:spPr>
      </c:pivotFmt>
      <c:pivotFmt>
        <c:idx val="20"/>
        <c:spPr>
          <a:solidFill>
            <a:schemeClr val="accent2">
              <a:alpha val="90000"/>
            </a:schemeClr>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solidFill>
              <a:schemeClr val="bg1">
                <a:alpha val="76000"/>
              </a:schemeClr>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bg1">
              <a:lumMod val="50000"/>
            </a:schemeClr>
          </a:solidFill>
          <a:ln w="19050">
            <a:solidFill>
              <a:schemeClr val="lt1"/>
            </a:solidFill>
          </a:ln>
          <a:effectLst/>
        </c:spPr>
      </c:pivotFmt>
      <c:pivotFmt>
        <c:idx val="23"/>
        <c:spPr>
          <a:solidFill>
            <a:srgbClr val="F9D5BD"/>
          </a:solidFill>
          <a:ln w="19050">
            <a:solidFill>
              <a:schemeClr val="lt1"/>
            </a:solidFill>
          </a:ln>
          <a:effectLst/>
        </c:spPr>
      </c:pivotFmt>
      <c:pivotFmt>
        <c:idx val="24"/>
        <c:spPr>
          <a:solidFill>
            <a:srgbClr val="AABFE4"/>
          </a:solidFill>
          <a:ln w="19050">
            <a:solidFill>
              <a:schemeClr val="lt1"/>
            </a:solidFill>
          </a:ln>
          <a:effectLst/>
        </c:spPr>
      </c:pivotFmt>
      <c:pivotFmt>
        <c:idx val="25"/>
        <c:spPr>
          <a:solidFill>
            <a:schemeClr val="accent4">
              <a:alpha val="85000"/>
            </a:schemeClr>
          </a:solidFill>
          <a:ln w="19050">
            <a:solidFill>
              <a:schemeClr val="lt1"/>
            </a:solidFill>
          </a:ln>
          <a:effectLst/>
        </c:spPr>
      </c:pivotFmt>
      <c:pivotFmt>
        <c:idx val="26"/>
        <c:spPr>
          <a:solidFill>
            <a:schemeClr val="accent2">
              <a:alpha val="90000"/>
            </a:schemeClr>
          </a:solidFill>
          <a:ln w="19050">
            <a:solidFill>
              <a:schemeClr val="lt1"/>
            </a:solidFill>
          </a:ln>
          <a:effectLst/>
        </c:spPr>
      </c:pivotFmt>
      <c:pivotFmt>
        <c:idx val="27"/>
        <c:spPr>
          <a:solidFill>
            <a:schemeClr val="accent1">
              <a:alpha val="90000"/>
            </a:schemeClr>
          </a:solidFill>
          <a:ln w="19050">
            <a:solidFill>
              <a:schemeClr val="lt1"/>
            </a:solidFill>
          </a:ln>
          <a:effectLst/>
        </c:spPr>
      </c:pivotFmt>
      <c:pivotFmt>
        <c:idx val="28"/>
        <c:spPr>
          <a:solidFill>
            <a:schemeClr val="accent2"/>
          </a:solidFill>
          <a:ln w="19050">
            <a:solidFill>
              <a:schemeClr val="lt1"/>
            </a:solidFill>
          </a:ln>
          <a:effectLst/>
        </c:spPr>
        <c:marker>
          <c:symbol val="none"/>
        </c:marker>
        <c:dLbl>
          <c:idx val="0"/>
          <c:numFmt formatCode="#,##0" sourceLinked="0"/>
          <c:spPr>
            <a:solidFill>
              <a:schemeClr val="bg1">
                <a:alpha val="76000"/>
              </a:schemeClr>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2"/>
          </a:solidFill>
          <a:ln w="19050">
            <a:solidFill>
              <a:schemeClr val="lt1"/>
            </a:solidFill>
          </a:ln>
          <a:effectLst/>
        </c:spPr>
      </c:pivotFmt>
      <c:pivotFmt>
        <c:idx val="30"/>
        <c:spPr>
          <a:solidFill>
            <a:schemeClr val="accent2"/>
          </a:solidFill>
          <a:ln w="19050">
            <a:solidFill>
              <a:schemeClr val="lt1"/>
            </a:solidFill>
          </a:ln>
          <a:effectLst/>
        </c:spPr>
      </c:pivotFmt>
      <c:pivotFmt>
        <c:idx val="31"/>
        <c:spPr>
          <a:solidFill>
            <a:schemeClr val="accent2"/>
          </a:solidFill>
          <a:ln w="19050">
            <a:solidFill>
              <a:schemeClr val="lt1"/>
            </a:solidFill>
          </a:ln>
          <a:effectLst/>
        </c:spPr>
      </c:pivotFmt>
      <c:pivotFmt>
        <c:idx val="32"/>
        <c:spPr>
          <a:solidFill>
            <a:schemeClr val="accent2"/>
          </a:solidFill>
          <a:ln w="19050">
            <a:solidFill>
              <a:schemeClr val="lt1"/>
            </a:solidFill>
          </a:ln>
          <a:effectLst/>
        </c:spPr>
      </c:pivotFmt>
      <c:pivotFmt>
        <c:idx val="33"/>
        <c:spPr>
          <a:solidFill>
            <a:schemeClr val="accent2"/>
          </a:solidFill>
          <a:ln w="19050">
            <a:solidFill>
              <a:schemeClr val="lt1"/>
            </a:solidFill>
          </a:ln>
          <a:effectLst/>
        </c:spPr>
      </c:pivotFmt>
      <c:pivotFmt>
        <c:idx val="34"/>
        <c:spPr>
          <a:solidFill>
            <a:schemeClr val="accent2"/>
          </a:solidFill>
          <a:ln w="19050">
            <a:solidFill>
              <a:schemeClr val="lt1"/>
            </a:solidFill>
          </a:ln>
          <a:effectLst/>
        </c:spPr>
      </c:pivotFmt>
    </c:pivotFmts>
    <c:plotArea>
      <c:layout>
        <c:manualLayout>
          <c:layoutTarget val="inner"/>
          <c:xMode val="edge"/>
          <c:yMode val="edge"/>
          <c:x val="4.3263985384179929E-2"/>
          <c:y val="0.14716754155730533"/>
          <c:w val="0.92478841989701221"/>
          <c:h val="0.69225341738842217"/>
        </c:manualLayout>
      </c:layout>
      <c:barChart>
        <c:barDir val="col"/>
        <c:grouping val="clustered"/>
        <c:varyColors val="0"/>
        <c:ser>
          <c:idx val="0"/>
          <c:order val="0"/>
          <c:tx>
            <c:strRef>
              <c:f>Sheet3!$B$24</c:f>
              <c:strCache>
                <c:ptCount val="1"/>
                <c:pt idx="0">
                  <c:v>Total</c:v>
                </c:pt>
              </c:strCache>
            </c:strRef>
          </c:tx>
          <c:spPr>
            <a:solidFill>
              <a:schemeClr val="accent2"/>
            </a:solidFill>
            <a:ln w="19050">
              <a:solidFill>
                <a:schemeClr val="lt1"/>
              </a:solidFill>
            </a:ln>
            <a:effectLst/>
          </c:spPr>
          <c:invertIfNegative val="0"/>
          <c:dPt>
            <c:idx val="0"/>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1-8D7D-4091-8353-F1254B72D1F4}"/>
              </c:ext>
            </c:extLst>
          </c:dPt>
          <c:dPt>
            <c:idx val="1"/>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3-8D7D-4091-8353-F1254B72D1F4}"/>
              </c:ext>
            </c:extLst>
          </c:dPt>
          <c:dPt>
            <c:idx val="2"/>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5-8D7D-4091-8353-F1254B72D1F4}"/>
              </c:ext>
            </c:extLst>
          </c:dPt>
          <c:dPt>
            <c:idx val="3"/>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7-8D7D-4091-8353-F1254B72D1F4}"/>
              </c:ext>
            </c:extLst>
          </c:dPt>
          <c:dPt>
            <c:idx val="4"/>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9-8D7D-4091-8353-F1254B72D1F4}"/>
              </c:ext>
            </c:extLst>
          </c:dPt>
          <c:dPt>
            <c:idx val="5"/>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B-8D7D-4091-8353-F1254B72D1F4}"/>
              </c:ext>
            </c:extLst>
          </c:dPt>
          <c:dLbls>
            <c:numFmt formatCode="#,##0" sourceLinked="0"/>
            <c:spPr>
              <a:solidFill>
                <a:schemeClr val="bg1">
                  <a:alpha val="76000"/>
                </a:schemeClr>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Sheet3!$A$25:$A$31</c:f>
              <c:strCache>
                <c:ptCount val="6"/>
                <c:pt idx="0">
                  <c:v>Huawei</c:v>
                </c:pt>
                <c:pt idx="1">
                  <c:v>Motorola</c:v>
                </c:pt>
                <c:pt idx="2">
                  <c:v>Nokia</c:v>
                </c:pt>
                <c:pt idx="3">
                  <c:v>Apple</c:v>
                </c:pt>
                <c:pt idx="4">
                  <c:v>Samsung</c:v>
                </c:pt>
                <c:pt idx="5">
                  <c:v>LG</c:v>
                </c:pt>
              </c:strCache>
            </c:strRef>
          </c:cat>
          <c:val>
            <c:numRef>
              <c:f>Sheet3!$B$25:$B$31</c:f>
              <c:numCache>
                <c:formatCode>General</c:formatCode>
                <c:ptCount val="6"/>
                <c:pt idx="0">
                  <c:v>8005</c:v>
                </c:pt>
                <c:pt idx="1">
                  <c:v>9150</c:v>
                </c:pt>
                <c:pt idx="2">
                  <c:v>10451</c:v>
                </c:pt>
                <c:pt idx="3">
                  <c:v>13390</c:v>
                </c:pt>
                <c:pt idx="4">
                  <c:v>15285</c:v>
                </c:pt>
                <c:pt idx="5">
                  <c:v>19891</c:v>
                </c:pt>
              </c:numCache>
            </c:numRef>
          </c:val>
          <c:extLst>
            <c:ext xmlns:c16="http://schemas.microsoft.com/office/drawing/2014/chart" uri="{C3380CC4-5D6E-409C-BE32-E72D297353CC}">
              <c16:uniqueId val="{0000000C-8D7D-4091-8353-F1254B72D1F4}"/>
            </c:ext>
          </c:extLst>
        </c:ser>
        <c:dLbls>
          <c:showLegendKey val="0"/>
          <c:showVal val="0"/>
          <c:showCatName val="0"/>
          <c:showSerName val="0"/>
          <c:showPercent val="0"/>
          <c:showBubbleSize val="0"/>
        </c:dLbls>
        <c:gapWidth val="100"/>
        <c:axId val="874768864"/>
        <c:axId val="874769224"/>
      </c:barChart>
      <c:catAx>
        <c:axId val="8747688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874769224"/>
        <c:auto val="1"/>
        <c:lblAlgn val="ctr"/>
        <c:lblOffset val="100"/>
        <c:noMultiLvlLbl val="0"/>
      </c:catAx>
      <c:valAx>
        <c:axId val="874769224"/>
        <c:scaling>
          <c:orientation val="minMax"/>
        </c:scaling>
        <c:delete val="1"/>
        <c:axPos val="l"/>
        <c:numFmt formatCode="General" sourceLinked="1"/>
        <c:majorTickMark val="out"/>
        <c:minorTickMark val="none"/>
        <c:tickLblPos val="nextTo"/>
        <c:crossAx val="874768864"/>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sx="101000" sy="101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[Business Intel_Phone Sales n.xlsx]Sheet3!PivotTable3</c:name>
    <c:fmtId val="1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tx1"/>
                </a:solidFill>
              </a:rPr>
              <a:t>Most Used Network Operators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 sourceLinked="0"/>
          <c:spPr>
            <a:solidFill>
              <a:srgbClr val="E7E6E6">
                <a:lumMod val="90000"/>
              </a:srgbClr>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rgbClr val="5B9BD5">
              <a:alpha val="95000"/>
            </a:srgbClr>
          </a:solidFill>
          <a:ln>
            <a:noFill/>
          </a:ln>
          <a:effectLst/>
        </c:spPr>
      </c:pivotFmt>
      <c:pivotFmt>
        <c:idx val="4"/>
        <c:spPr>
          <a:solidFill>
            <a:srgbClr val="A5A5A5"/>
          </a:solidFill>
          <a:ln>
            <a:noFill/>
          </a:ln>
          <a:effectLst/>
        </c:spPr>
      </c:pivotFmt>
      <c:pivotFmt>
        <c:idx val="5"/>
        <c:spPr>
          <a:solidFill>
            <a:srgbClr val="ED7D31">
              <a:alpha val="95000"/>
            </a:srgbClr>
          </a:solidFill>
          <a:ln>
            <a:noFill/>
          </a:ln>
          <a:effectLst/>
        </c:spPr>
      </c:pivotFmt>
      <c:pivotFmt>
        <c:idx val="6"/>
        <c:spPr>
          <a:solidFill>
            <a:srgbClr val="4472C4">
              <a:alpha val="95000"/>
            </a:srgbClr>
          </a:solidFill>
          <a:ln>
            <a:noFill/>
          </a:ln>
          <a:effectLst/>
        </c:spPr>
      </c:pivotFmt>
      <c:pivotFmt>
        <c:idx val="7"/>
        <c:spPr>
          <a:solidFill>
            <a:srgbClr val="FFC000">
              <a:alpha val="95000"/>
            </a:srgbClr>
          </a:solidFill>
          <a:ln>
            <a:noFill/>
          </a:ln>
          <a:effectLst/>
        </c:spPr>
      </c:pivotFmt>
    </c:pivotFmts>
    <c:plotArea>
      <c:layout>
        <c:manualLayout>
          <c:layoutTarget val="inner"/>
          <c:xMode val="edge"/>
          <c:yMode val="edge"/>
          <c:x val="7.0001134964772435E-2"/>
          <c:y val="0.13558132623846969"/>
          <c:w val="0.64134722615988116"/>
          <c:h val="0.75141588613476007"/>
        </c:manualLayout>
      </c:layout>
      <c:doughnutChart>
        <c:varyColors val="1"/>
        <c:ser>
          <c:idx val="0"/>
          <c:order val="0"/>
          <c:tx>
            <c:strRef>
              <c:f>Sheet3!$B$134</c:f>
              <c:strCache>
                <c:ptCount val="1"/>
                <c:pt idx="0">
                  <c:v>Total</c:v>
                </c:pt>
              </c:strCache>
            </c:strRef>
          </c:tx>
          <c:dPt>
            <c:idx val="0"/>
            <c:bubble3D val="0"/>
            <c:spPr>
              <a:solidFill>
                <a:srgbClr val="4472C4">
                  <a:alpha val="95000"/>
                </a:srgbClr>
              </a:solidFill>
              <a:ln>
                <a:noFill/>
              </a:ln>
              <a:effectLst/>
            </c:spPr>
            <c:extLst>
              <c:ext xmlns:c16="http://schemas.microsoft.com/office/drawing/2014/chart" uri="{C3380CC4-5D6E-409C-BE32-E72D297353CC}">
                <c16:uniqueId val="{00000004-499F-4B35-99B5-CB06626B10DA}"/>
              </c:ext>
            </c:extLst>
          </c:dPt>
          <c:dPt>
            <c:idx val="1"/>
            <c:bubble3D val="0"/>
            <c:spPr>
              <a:solidFill>
                <a:srgbClr val="ED7D31">
                  <a:alpha val="95000"/>
                </a:srgbClr>
              </a:solidFill>
              <a:ln>
                <a:noFill/>
              </a:ln>
              <a:effectLst/>
            </c:spPr>
            <c:extLst>
              <c:ext xmlns:c16="http://schemas.microsoft.com/office/drawing/2014/chart" uri="{C3380CC4-5D6E-409C-BE32-E72D297353CC}">
                <c16:uniqueId val="{00000003-499F-4B35-99B5-CB06626B10DA}"/>
              </c:ext>
            </c:extLst>
          </c:dPt>
          <c:dPt>
            <c:idx val="2"/>
            <c:bubble3D val="0"/>
            <c:spPr>
              <a:solidFill>
                <a:srgbClr val="5B9BD5">
                  <a:alpha val="95000"/>
                </a:srgbClr>
              </a:solidFill>
              <a:ln>
                <a:noFill/>
              </a:ln>
              <a:effectLst/>
            </c:spPr>
            <c:extLst>
              <c:ext xmlns:c16="http://schemas.microsoft.com/office/drawing/2014/chart" uri="{C3380CC4-5D6E-409C-BE32-E72D297353CC}">
                <c16:uniqueId val="{00000001-499F-4B35-99B5-CB06626B10DA}"/>
              </c:ext>
            </c:extLst>
          </c:dPt>
          <c:dPt>
            <c:idx val="3"/>
            <c:bubble3D val="0"/>
            <c:spPr>
              <a:solidFill>
                <a:srgbClr val="FFC000">
                  <a:alpha val="95000"/>
                </a:srgbClr>
              </a:solidFill>
              <a:ln>
                <a:noFill/>
              </a:ln>
              <a:effectLst/>
            </c:spPr>
            <c:extLst>
              <c:ext xmlns:c16="http://schemas.microsoft.com/office/drawing/2014/chart" uri="{C3380CC4-5D6E-409C-BE32-E72D297353CC}">
                <c16:uniqueId val="{00000005-499F-4B35-99B5-CB06626B10DA}"/>
              </c:ext>
            </c:extLst>
          </c:dPt>
          <c:dPt>
            <c:idx val="4"/>
            <c:bubble3D val="0"/>
            <c:spPr>
              <a:solidFill>
                <a:srgbClr val="A5A5A5"/>
              </a:solidFill>
              <a:ln>
                <a:noFill/>
              </a:ln>
              <a:effectLst/>
            </c:spPr>
            <c:extLst>
              <c:ext xmlns:c16="http://schemas.microsoft.com/office/drawing/2014/chart" uri="{C3380CC4-5D6E-409C-BE32-E72D297353CC}">
                <c16:uniqueId val="{00000002-499F-4B35-99B5-CB06626B10DA}"/>
              </c:ext>
            </c:extLst>
          </c:dPt>
          <c:dLbls>
            <c:numFmt formatCode="0%" sourceLinked="0"/>
            <c:spPr>
              <a:solidFill>
                <a:srgbClr val="E7E6E6">
                  <a:lumMod val="90000"/>
                </a:srgbClr>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Sheet3!$A$135:$A$140</c:f>
              <c:strCache>
                <c:ptCount val="5"/>
                <c:pt idx="0">
                  <c:v>Tuenti</c:v>
                </c:pt>
                <c:pt idx="1">
                  <c:v>Entel</c:v>
                </c:pt>
                <c:pt idx="2">
                  <c:v>Bitel</c:v>
                </c:pt>
                <c:pt idx="3">
                  <c:v>Claro</c:v>
                </c:pt>
                <c:pt idx="4">
                  <c:v>Movistar</c:v>
                </c:pt>
              </c:strCache>
            </c:strRef>
          </c:cat>
          <c:val>
            <c:numRef>
              <c:f>Sheet3!$B$135:$B$140</c:f>
              <c:numCache>
                <c:formatCode>General</c:formatCode>
                <c:ptCount val="5"/>
                <c:pt idx="0">
                  <c:v>25031</c:v>
                </c:pt>
                <c:pt idx="1">
                  <c:v>19295</c:v>
                </c:pt>
                <c:pt idx="2">
                  <c:v>14936</c:v>
                </c:pt>
                <c:pt idx="3">
                  <c:v>11586</c:v>
                </c:pt>
                <c:pt idx="4">
                  <c:v>5324</c:v>
                </c:pt>
              </c:numCache>
            </c:numRef>
          </c:val>
          <c:extLst>
            <c:ext xmlns:c16="http://schemas.microsoft.com/office/drawing/2014/chart" uri="{C3380CC4-5D6E-409C-BE32-E72D297353CC}">
              <c16:uniqueId val="{00000000-499F-4B35-99B5-CB06626B10DA}"/>
            </c:ext>
          </c:extLst>
        </c:ser>
        <c:dLbls>
          <c:showLegendKey val="0"/>
          <c:showVal val="0"/>
          <c:showCatName val="0"/>
          <c:showSerName val="0"/>
          <c:showPercent val="0"/>
          <c:showBubbleSize val="0"/>
          <c:showLeaderLines val="1"/>
        </c:dLbls>
        <c:firstSliceAng val="0"/>
        <c:holeSize val="49"/>
      </c:doughnutChart>
      <c:spPr>
        <a:noFill/>
        <a:ln>
          <a:noFill/>
        </a:ln>
        <a:effectLst/>
      </c:spPr>
    </c:plotArea>
    <c:legend>
      <c:legendPos val="r"/>
      <c:layout>
        <c:manualLayout>
          <c:xMode val="edge"/>
          <c:yMode val="edge"/>
          <c:x val="0.74486037865549404"/>
          <c:y val="0.30807098165593"/>
          <c:w val="0.23763267485464876"/>
          <c:h val="0.44293985713539491"/>
        </c:manualLayout>
      </c:layout>
      <c:overlay val="0"/>
      <c:spPr>
        <a:noFill/>
        <a:ln>
          <a:noFill/>
        </a:ln>
        <a:effectLst/>
      </c:spPr>
      <c:txPr>
        <a:bodyPr rot="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sx="101000" sy="101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Intel_Phone Sales n.xlsx]Sheet3!PivotTable10</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Sheet3!$B$14</c:f>
              <c:strCache>
                <c:ptCount val="1"/>
                <c:pt idx="0">
                  <c:v>Net Profit </c:v>
                </c:pt>
              </c:strCache>
            </c:strRef>
          </c:tx>
          <c:spPr>
            <a:solidFill>
              <a:schemeClr val="accent1"/>
            </a:solidFill>
            <a:ln>
              <a:noFill/>
            </a:ln>
            <a:effectLst/>
          </c:spPr>
          <c:invertIfNegative val="0"/>
          <c:cat>
            <c:strRef>
              <c:f>Sheet3!$A$15:$A$20</c:f>
              <c:strCache>
                <c:ptCount val="5"/>
                <c:pt idx="0">
                  <c:v>Paraguay</c:v>
                </c:pt>
                <c:pt idx="1">
                  <c:v>Denmark</c:v>
                </c:pt>
                <c:pt idx="2">
                  <c:v>El Salvador</c:v>
                </c:pt>
                <c:pt idx="3">
                  <c:v>Ireland</c:v>
                </c:pt>
                <c:pt idx="4">
                  <c:v>Colombia</c:v>
                </c:pt>
              </c:strCache>
            </c:strRef>
          </c:cat>
          <c:val>
            <c:numRef>
              <c:f>Sheet3!$B$15:$B$20</c:f>
              <c:numCache>
                <c:formatCode>#,##0</c:formatCode>
                <c:ptCount val="5"/>
                <c:pt idx="0">
                  <c:v>1057165</c:v>
                </c:pt>
                <c:pt idx="1">
                  <c:v>1060715</c:v>
                </c:pt>
                <c:pt idx="2">
                  <c:v>1176715</c:v>
                </c:pt>
                <c:pt idx="3">
                  <c:v>1104540</c:v>
                </c:pt>
                <c:pt idx="4">
                  <c:v>1266170</c:v>
                </c:pt>
              </c:numCache>
            </c:numRef>
          </c:val>
          <c:extLst>
            <c:ext xmlns:c16="http://schemas.microsoft.com/office/drawing/2014/chart" uri="{C3380CC4-5D6E-409C-BE32-E72D297353CC}">
              <c16:uniqueId val="{00000000-C46B-4C04-95AD-1D62F1C9DC3C}"/>
            </c:ext>
          </c:extLst>
        </c:ser>
        <c:ser>
          <c:idx val="1"/>
          <c:order val="1"/>
          <c:tx>
            <c:strRef>
              <c:f>Sheet3!$C$14</c:f>
              <c:strCache>
                <c:ptCount val="1"/>
                <c:pt idx="0">
                  <c:v>Sales </c:v>
                </c:pt>
              </c:strCache>
            </c:strRef>
          </c:tx>
          <c:spPr>
            <a:solidFill>
              <a:schemeClr val="accent2"/>
            </a:solidFill>
            <a:ln>
              <a:noFill/>
            </a:ln>
            <a:effectLst/>
          </c:spPr>
          <c:invertIfNegative val="0"/>
          <c:cat>
            <c:strRef>
              <c:f>Sheet3!$A$15:$A$20</c:f>
              <c:strCache>
                <c:ptCount val="5"/>
                <c:pt idx="0">
                  <c:v>Paraguay</c:v>
                </c:pt>
                <c:pt idx="1">
                  <c:v>Denmark</c:v>
                </c:pt>
                <c:pt idx="2">
                  <c:v>El Salvador</c:v>
                </c:pt>
                <c:pt idx="3">
                  <c:v>Ireland</c:v>
                </c:pt>
                <c:pt idx="4">
                  <c:v>Colombia</c:v>
                </c:pt>
              </c:strCache>
            </c:strRef>
          </c:cat>
          <c:val>
            <c:numRef>
              <c:f>Sheet3!$C$15:$C$20</c:f>
              <c:numCache>
                <c:formatCode>#,##0.00</c:formatCode>
                <c:ptCount val="5"/>
                <c:pt idx="0">
                  <c:v>2910710</c:v>
                </c:pt>
                <c:pt idx="1">
                  <c:v>3103590</c:v>
                </c:pt>
                <c:pt idx="2">
                  <c:v>3285750</c:v>
                </c:pt>
                <c:pt idx="3">
                  <c:v>3343120</c:v>
                </c:pt>
                <c:pt idx="4">
                  <c:v>3472900</c:v>
                </c:pt>
              </c:numCache>
            </c:numRef>
          </c:val>
          <c:extLst>
            <c:ext xmlns:c16="http://schemas.microsoft.com/office/drawing/2014/chart" uri="{C3380CC4-5D6E-409C-BE32-E72D297353CC}">
              <c16:uniqueId val="{00000001-C46B-4C04-95AD-1D62F1C9DC3C}"/>
            </c:ext>
          </c:extLst>
        </c:ser>
        <c:dLbls>
          <c:showLegendKey val="0"/>
          <c:showVal val="0"/>
          <c:showCatName val="0"/>
          <c:showSerName val="0"/>
          <c:showPercent val="0"/>
          <c:showBubbleSize val="0"/>
        </c:dLbls>
        <c:gapWidth val="182"/>
        <c:axId val="849464384"/>
        <c:axId val="849457184"/>
      </c:barChart>
      <c:catAx>
        <c:axId val="849464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9457184"/>
        <c:crosses val="autoZero"/>
        <c:auto val="1"/>
        <c:lblAlgn val="ctr"/>
        <c:lblOffset val="100"/>
        <c:noMultiLvlLbl val="0"/>
      </c:catAx>
      <c:valAx>
        <c:axId val="849457184"/>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849464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Intel_Phone Sales n.xlsx]Sheet3!PivotTable11</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Sheet3!$B$24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1BA-4173-915B-A8E6EF2AE38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1BA-4173-915B-A8E6EF2AE38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1BA-4173-915B-A8E6EF2AE38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1BA-4173-915B-A8E6EF2AE38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1BA-4173-915B-A8E6EF2AE38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1BA-4173-915B-A8E6EF2AE38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Sheet3!$A$25:$A$31</c:f>
              <c:strCache>
                <c:ptCount val="6"/>
                <c:pt idx="0">
                  <c:v>Huawei</c:v>
                </c:pt>
                <c:pt idx="1">
                  <c:v>Motorola</c:v>
                </c:pt>
                <c:pt idx="2">
                  <c:v>Nokia</c:v>
                </c:pt>
                <c:pt idx="3">
                  <c:v>Apple</c:v>
                </c:pt>
                <c:pt idx="4">
                  <c:v>Samsung</c:v>
                </c:pt>
                <c:pt idx="5">
                  <c:v>LG</c:v>
                </c:pt>
              </c:strCache>
            </c:strRef>
          </c:cat>
          <c:val>
            <c:numRef>
              <c:f>Sheet3!$B$25:$B$31</c:f>
              <c:numCache>
                <c:formatCode>General</c:formatCode>
                <c:ptCount val="6"/>
                <c:pt idx="0">
                  <c:v>8005</c:v>
                </c:pt>
                <c:pt idx="1">
                  <c:v>9150</c:v>
                </c:pt>
                <c:pt idx="2">
                  <c:v>10451</c:v>
                </c:pt>
                <c:pt idx="3">
                  <c:v>13390</c:v>
                </c:pt>
                <c:pt idx="4">
                  <c:v>15285</c:v>
                </c:pt>
                <c:pt idx="5">
                  <c:v>19891</c:v>
                </c:pt>
              </c:numCache>
            </c:numRef>
          </c:val>
          <c:extLst>
            <c:ext xmlns:c16="http://schemas.microsoft.com/office/drawing/2014/chart" uri="{C3380CC4-5D6E-409C-BE32-E72D297353CC}">
              <c16:uniqueId val="{00000000-1304-4F7B-ABD2-22DF751B666E}"/>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Intel_Phone Sales n.xlsx]Sheet3!PivotTable16</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13189040205986"/>
          <c:y val="4.7774181601532927E-2"/>
          <c:w val="0.69383734854372259"/>
          <c:h val="0.33728322303270375"/>
        </c:manualLayout>
      </c:layout>
      <c:barChart>
        <c:barDir val="col"/>
        <c:grouping val="clustered"/>
        <c:varyColors val="0"/>
        <c:ser>
          <c:idx val="0"/>
          <c:order val="0"/>
          <c:tx>
            <c:strRef>
              <c:f>Sheet3!$B$65:$B$66</c:f>
              <c:strCache>
                <c:ptCount val="1"/>
                <c:pt idx="0">
                  <c:v>Apple</c:v>
                </c:pt>
              </c:strCache>
            </c:strRef>
          </c:tx>
          <c:spPr>
            <a:solidFill>
              <a:schemeClr val="accent1"/>
            </a:solidFill>
            <a:ln>
              <a:noFill/>
            </a:ln>
            <a:effectLst/>
          </c:spPr>
          <c:invertIfNegative val="0"/>
          <c:cat>
            <c:strRef>
              <c:f>Sheet3!$A$67:$A$71</c:f>
              <c:strCache>
                <c:ptCount val="5"/>
                <c:pt idx="0">
                  <c:v>Sum of Amount</c:v>
                </c:pt>
                <c:pt idx="1">
                  <c:v>Sum of Sales</c:v>
                </c:pt>
                <c:pt idx="2">
                  <c:v>Sum of Cost</c:v>
                </c:pt>
                <c:pt idx="3">
                  <c:v>Sum of Net Profit</c:v>
                </c:pt>
                <c:pt idx="4">
                  <c:v>Average of Margin</c:v>
                </c:pt>
              </c:strCache>
            </c:strRef>
          </c:cat>
          <c:val>
            <c:numRef>
              <c:f>Sheet3!$B$67:$B$71</c:f>
              <c:numCache>
                <c:formatCode>General</c:formatCode>
                <c:ptCount val="5"/>
                <c:pt idx="0">
                  <c:v>13390</c:v>
                </c:pt>
                <c:pt idx="1">
                  <c:v>16068000</c:v>
                </c:pt>
                <c:pt idx="2">
                  <c:v>10042500</c:v>
                </c:pt>
                <c:pt idx="3">
                  <c:v>6025500</c:v>
                </c:pt>
                <c:pt idx="4">
                  <c:v>0.375</c:v>
                </c:pt>
              </c:numCache>
            </c:numRef>
          </c:val>
          <c:extLst>
            <c:ext xmlns:c16="http://schemas.microsoft.com/office/drawing/2014/chart" uri="{C3380CC4-5D6E-409C-BE32-E72D297353CC}">
              <c16:uniqueId val="{00000000-9B1F-46F0-8258-82B792D76E9F}"/>
            </c:ext>
          </c:extLst>
        </c:ser>
        <c:ser>
          <c:idx val="1"/>
          <c:order val="1"/>
          <c:tx>
            <c:strRef>
              <c:f>Sheet3!$C$65:$C$66</c:f>
              <c:strCache>
                <c:ptCount val="1"/>
                <c:pt idx="0">
                  <c:v>Huawei</c:v>
                </c:pt>
              </c:strCache>
            </c:strRef>
          </c:tx>
          <c:spPr>
            <a:solidFill>
              <a:schemeClr val="accent2"/>
            </a:solidFill>
            <a:ln>
              <a:noFill/>
            </a:ln>
            <a:effectLst/>
          </c:spPr>
          <c:invertIfNegative val="0"/>
          <c:cat>
            <c:strRef>
              <c:f>Sheet3!$A$67:$A$71</c:f>
              <c:strCache>
                <c:ptCount val="5"/>
                <c:pt idx="0">
                  <c:v>Sum of Amount</c:v>
                </c:pt>
                <c:pt idx="1">
                  <c:v>Sum of Sales</c:v>
                </c:pt>
                <c:pt idx="2">
                  <c:v>Sum of Cost</c:v>
                </c:pt>
                <c:pt idx="3">
                  <c:v>Sum of Net Profit</c:v>
                </c:pt>
                <c:pt idx="4">
                  <c:v>Average of Margin</c:v>
                </c:pt>
              </c:strCache>
            </c:strRef>
          </c:cat>
          <c:val>
            <c:numRef>
              <c:f>Sheet3!$C$67:$C$71</c:f>
              <c:numCache>
                <c:formatCode>General</c:formatCode>
                <c:ptCount val="5"/>
                <c:pt idx="0">
                  <c:v>8005</c:v>
                </c:pt>
                <c:pt idx="1">
                  <c:v>3602250</c:v>
                </c:pt>
                <c:pt idx="2">
                  <c:v>1400875</c:v>
                </c:pt>
                <c:pt idx="3">
                  <c:v>2201375</c:v>
                </c:pt>
                <c:pt idx="4">
                  <c:v>0.61111111111111116</c:v>
                </c:pt>
              </c:numCache>
            </c:numRef>
          </c:val>
          <c:extLst>
            <c:ext xmlns:c16="http://schemas.microsoft.com/office/drawing/2014/chart" uri="{C3380CC4-5D6E-409C-BE32-E72D297353CC}">
              <c16:uniqueId val="{00000015-62C1-4A20-8A1A-28F00F83A30F}"/>
            </c:ext>
          </c:extLst>
        </c:ser>
        <c:ser>
          <c:idx val="2"/>
          <c:order val="2"/>
          <c:tx>
            <c:strRef>
              <c:f>Sheet3!$D$65:$D$66</c:f>
              <c:strCache>
                <c:ptCount val="1"/>
                <c:pt idx="0">
                  <c:v>LG</c:v>
                </c:pt>
              </c:strCache>
            </c:strRef>
          </c:tx>
          <c:spPr>
            <a:solidFill>
              <a:schemeClr val="accent3"/>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Sheet3!$A$67:$A$71</c:f>
              <c:strCache>
                <c:ptCount val="5"/>
                <c:pt idx="0">
                  <c:v>Sum of Amount</c:v>
                </c:pt>
                <c:pt idx="1">
                  <c:v>Sum of Sales</c:v>
                </c:pt>
                <c:pt idx="2">
                  <c:v>Sum of Cost</c:v>
                </c:pt>
                <c:pt idx="3">
                  <c:v>Sum of Net Profit</c:v>
                </c:pt>
                <c:pt idx="4">
                  <c:v>Average of Margin</c:v>
                </c:pt>
              </c:strCache>
            </c:strRef>
          </c:cat>
          <c:val>
            <c:numRef>
              <c:f>Sheet3!$D$67:$D$71</c:f>
              <c:numCache>
                <c:formatCode>General</c:formatCode>
                <c:ptCount val="5"/>
                <c:pt idx="0">
                  <c:v>19891</c:v>
                </c:pt>
                <c:pt idx="1">
                  <c:v>15912800</c:v>
                </c:pt>
                <c:pt idx="2">
                  <c:v>10940050</c:v>
                </c:pt>
                <c:pt idx="3">
                  <c:v>4972750</c:v>
                </c:pt>
                <c:pt idx="4">
                  <c:v>0.3125</c:v>
                </c:pt>
              </c:numCache>
            </c:numRef>
          </c:val>
          <c:extLst>
            <c:ext xmlns:c16="http://schemas.microsoft.com/office/drawing/2014/chart" uri="{C3380CC4-5D6E-409C-BE32-E72D297353CC}">
              <c16:uniqueId val="{00000016-62C1-4A20-8A1A-28F00F83A30F}"/>
            </c:ext>
          </c:extLst>
        </c:ser>
        <c:ser>
          <c:idx val="3"/>
          <c:order val="3"/>
          <c:tx>
            <c:strRef>
              <c:f>Sheet3!$E$65:$E$66</c:f>
              <c:strCache>
                <c:ptCount val="1"/>
                <c:pt idx="0">
                  <c:v>Motorola</c:v>
                </c:pt>
              </c:strCache>
            </c:strRef>
          </c:tx>
          <c:spPr>
            <a:solidFill>
              <a:schemeClr val="accent4"/>
            </a:solidFill>
            <a:ln>
              <a:noFill/>
            </a:ln>
            <a:effectLst/>
          </c:spPr>
          <c:invertIfNegative val="0"/>
          <c:cat>
            <c:strRef>
              <c:f>Sheet3!$A$67:$A$71</c:f>
              <c:strCache>
                <c:ptCount val="5"/>
                <c:pt idx="0">
                  <c:v>Sum of Amount</c:v>
                </c:pt>
                <c:pt idx="1">
                  <c:v>Sum of Sales</c:v>
                </c:pt>
                <c:pt idx="2">
                  <c:v>Sum of Cost</c:v>
                </c:pt>
                <c:pt idx="3">
                  <c:v>Sum of Net Profit</c:v>
                </c:pt>
                <c:pt idx="4">
                  <c:v>Average of Margin</c:v>
                </c:pt>
              </c:strCache>
            </c:strRef>
          </c:cat>
          <c:val>
            <c:numRef>
              <c:f>Sheet3!$E$67:$E$71</c:f>
              <c:numCache>
                <c:formatCode>General</c:formatCode>
                <c:ptCount val="5"/>
                <c:pt idx="0">
                  <c:v>9150</c:v>
                </c:pt>
                <c:pt idx="1">
                  <c:v>8692500</c:v>
                </c:pt>
                <c:pt idx="2">
                  <c:v>6176250</c:v>
                </c:pt>
                <c:pt idx="3">
                  <c:v>2516250</c:v>
                </c:pt>
                <c:pt idx="4">
                  <c:v>0.28947368421052633</c:v>
                </c:pt>
              </c:numCache>
            </c:numRef>
          </c:val>
          <c:extLst>
            <c:ext xmlns:c16="http://schemas.microsoft.com/office/drawing/2014/chart" uri="{C3380CC4-5D6E-409C-BE32-E72D297353CC}">
              <c16:uniqueId val="{00000017-62C1-4A20-8A1A-28F00F83A30F}"/>
            </c:ext>
          </c:extLst>
        </c:ser>
        <c:ser>
          <c:idx val="4"/>
          <c:order val="4"/>
          <c:tx>
            <c:strRef>
              <c:f>Sheet3!$F$65:$F$66</c:f>
              <c:strCache>
                <c:ptCount val="1"/>
                <c:pt idx="0">
                  <c:v>Nokia</c:v>
                </c:pt>
              </c:strCache>
            </c:strRef>
          </c:tx>
          <c:spPr>
            <a:solidFill>
              <a:schemeClr val="accent5"/>
            </a:solidFill>
            <a:ln>
              <a:noFill/>
            </a:ln>
            <a:effectLst/>
          </c:spPr>
          <c:invertIfNegative val="0"/>
          <c:cat>
            <c:strRef>
              <c:f>Sheet3!$A$67:$A$71</c:f>
              <c:strCache>
                <c:ptCount val="5"/>
                <c:pt idx="0">
                  <c:v>Sum of Amount</c:v>
                </c:pt>
                <c:pt idx="1">
                  <c:v>Sum of Sales</c:v>
                </c:pt>
                <c:pt idx="2">
                  <c:v>Sum of Cost</c:v>
                </c:pt>
                <c:pt idx="3">
                  <c:v>Sum of Net Profit</c:v>
                </c:pt>
                <c:pt idx="4">
                  <c:v>Average of Margin</c:v>
                </c:pt>
              </c:strCache>
            </c:strRef>
          </c:cat>
          <c:val>
            <c:numRef>
              <c:f>Sheet3!$F$67:$F$71</c:f>
              <c:numCache>
                <c:formatCode>General</c:formatCode>
                <c:ptCount val="5"/>
                <c:pt idx="0">
                  <c:v>10451</c:v>
                </c:pt>
                <c:pt idx="1">
                  <c:v>6793150</c:v>
                </c:pt>
                <c:pt idx="2">
                  <c:v>3814615</c:v>
                </c:pt>
                <c:pt idx="3">
                  <c:v>2978535</c:v>
                </c:pt>
                <c:pt idx="4">
                  <c:v>0.43846153846153846</c:v>
                </c:pt>
              </c:numCache>
            </c:numRef>
          </c:val>
          <c:extLst>
            <c:ext xmlns:c16="http://schemas.microsoft.com/office/drawing/2014/chart" uri="{C3380CC4-5D6E-409C-BE32-E72D297353CC}">
              <c16:uniqueId val="{00000018-62C1-4A20-8A1A-28F00F83A30F}"/>
            </c:ext>
          </c:extLst>
        </c:ser>
        <c:ser>
          <c:idx val="5"/>
          <c:order val="5"/>
          <c:tx>
            <c:strRef>
              <c:f>Sheet3!$G$65:$G$66</c:f>
              <c:strCache>
                <c:ptCount val="1"/>
                <c:pt idx="0">
                  <c:v>Samsung</c:v>
                </c:pt>
              </c:strCache>
            </c:strRef>
          </c:tx>
          <c:spPr>
            <a:solidFill>
              <a:schemeClr val="accent6"/>
            </a:solidFill>
            <a:ln>
              <a:noFill/>
            </a:ln>
            <a:effectLst/>
          </c:spPr>
          <c:invertIfNegative val="0"/>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Sheet3!$A$67:$A$71</c:f>
              <c:strCache>
                <c:ptCount val="5"/>
                <c:pt idx="0">
                  <c:v>Sum of Amount</c:v>
                </c:pt>
                <c:pt idx="1">
                  <c:v>Sum of Sales</c:v>
                </c:pt>
                <c:pt idx="2">
                  <c:v>Sum of Cost</c:v>
                </c:pt>
                <c:pt idx="3">
                  <c:v>Sum of Net Profit</c:v>
                </c:pt>
                <c:pt idx="4">
                  <c:v>Average of Margin</c:v>
                </c:pt>
              </c:strCache>
            </c:strRef>
          </c:cat>
          <c:val>
            <c:numRef>
              <c:f>Sheet3!$G$67:$G$71</c:f>
              <c:numCache>
                <c:formatCode>General</c:formatCode>
                <c:ptCount val="5"/>
                <c:pt idx="0">
                  <c:v>15285</c:v>
                </c:pt>
                <c:pt idx="1">
                  <c:v>12533700</c:v>
                </c:pt>
                <c:pt idx="2">
                  <c:v>9018150</c:v>
                </c:pt>
                <c:pt idx="3">
                  <c:v>3515550</c:v>
                </c:pt>
                <c:pt idx="4">
                  <c:v>0.28048780487804881</c:v>
                </c:pt>
              </c:numCache>
            </c:numRef>
          </c:val>
          <c:extLst>
            <c:ext xmlns:c16="http://schemas.microsoft.com/office/drawing/2014/chart" uri="{C3380CC4-5D6E-409C-BE32-E72D297353CC}">
              <c16:uniqueId val="{00000019-62C1-4A20-8A1A-28F00F83A30F}"/>
            </c:ext>
          </c:extLst>
        </c:ser>
        <c:dLbls>
          <c:dLblPos val="outEnd"/>
          <c:showLegendKey val="0"/>
          <c:showVal val="0"/>
          <c:showCatName val="0"/>
          <c:showSerName val="0"/>
          <c:showPercent val="0"/>
          <c:showBubbleSize val="0"/>
        </c:dLbls>
        <c:gapWidth val="219"/>
        <c:overlap val="-27"/>
        <c:axId val="848782392"/>
        <c:axId val="848780592"/>
      </c:barChart>
      <c:catAx>
        <c:axId val="848782392"/>
        <c:scaling>
          <c:orientation val="minMax"/>
        </c:scaling>
        <c:delete val="0"/>
        <c:axPos val="b"/>
        <c:numFmt formatCode="#,##0.00"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780592"/>
        <c:crosses val="autoZero"/>
        <c:auto val="1"/>
        <c:lblAlgn val="ctr"/>
        <c:lblOffset val="100"/>
        <c:noMultiLvlLbl val="0"/>
      </c:catAx>
      <c:valAx>
        <c:axId val="848780592"/>
        <c:scaling>
          <c:orientation val="minMax"/>
        </c:scaling>
        <c:delete val="1"/>
        <c:axPos val="l"/>
        <c:numFmt formatCode="General" sourceLinked="1"/>
        <c:majorTickMark val="none"/>
        <c:minorTickMark val="none"/>
        <c:tickLblPos val="nextTo"/>
        <c:crossAx val="848782392"/>
        <c:crosses val="autoZero"/>
        <c:crossBetween val="between"/>
      </c:valAx>
      <c:dTable>
        <c:showHorzBorder val="1"/>
        <c:showVertBorder val="1"/>
        <c:showOutline val="1"/>
        <c:showKeys val="0"/>
        <c:spPr>
          <a:noFill/>
          <a:ln w="9525" cap="flat" cmpd="sng" algn="ctr">
            <a:solidFill>
              <a:schemeClr val="tx1"/>
            </a:solidFill>
            <a:round/>
          </a:ln>
          <a:effectLst>
            <a:glow rad="76200">
              <a:schemeClr val="accent1">
                <a:alpha val="40000"/>
              </a:schemeClr>
            </a:glow>
            <a:softEdge rad="0"/>
          </a:effectLst>
        </c:spPr>
        <c:txPr>
          <a:bodyPr rot="0" spcFirstLastPara="1" vertOverflow="ellipsis" vert="horz" wrap="square" anchor="ctr" anchorCtr="1"/>
          <a:lstStyle/>
          <a:p>
            <a:pPr rtl="0">
              <a:defRPr sz="900" b="1" i="0" u="none" strike="noStrike" kern="1200" baseline="0">
                <a:solidFill>
                  <a:sysClr val="windowText" lastClr="000000"/>
                </a:solidFill>
                <a:latin typeface="+mn-lt"/>
                <a:ea typeface="+mn-ea"/>
                <a:cs typeface="+mn-cs"/>
              </a:defRPr>
            </a:pPr>
            <a:endParaRPr lang="en-US"/>
          </a:p>
        </c:txPr>
      </c:dTable>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Intel_Phone Sales n.xlsx]Sheet3!PivotTable17</c:name>
    <c:fmtId val="21"/>
  </c:pivotSource>
  <c:chart>
    <c:autoTitleDeleted val="0"/>
    <c:pivotFmts>
      <c:pivotFmt>
        <c:idx val="0"/>
        <c:spPr>
          <a:ln w="28575" cap="rnd">
            <a:solidFill>
              <a:schemeClr val="tx1">
                <a:lumMod val="75000"/>
                <a:lumOff val="2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Sheet3!$B$75</c:f>
              <c:strCache>
                <c:ptCount val="1"/>
                <c:pt idx="0">
                  <c:v>Sales </c:v>
                </c:pt>
              </c:strCache>
            </c:strRef>
          </c:tx>
          <c:spPr>
            <a:ln w="28575" cap="rnd">
              <a:solidFill>
                <a:schemeClr val="tx1">
                  <a:lumMod val="75000"/>
                  <a:lumOff val="25000"/>
                </a:schemeClr>
              </a:solidFill>
              <a:round/>
            </a:ln>
            <a:effectLst/>
          </c:spPr>
          <c:marker>
            <c:symbol val="none"/>
          </c:marker>
          <c:cat>
            <c:multiLvlStrRef>
              <c:f>Sheet3!$A$76:$A$128</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2018</c:v>
                  </c:pt>
                  <c:pt idx="12">
                    <c:v>2019</c:v>
                  </c:pt>
                  <c:pt idx="24">
                    <c:v>2020</c:v>
                  </c:pt>
                  <c:pt idx="36">
                    <c:v>2021</c:v>
                  </c:pt>
                </c:lvl>
              </c:multiLvlStrCache>
            </c:multiLvlStrRef>
          </c:cat>
          <c:val>
            <c:numRef>
              <c:f>Sheet3!$B$76:$B$128</c:f>
              <c:numCache>
                <c:formatCode>"$"#,##0.00</c:formatCode>
                <c:ptCount val="48"/>
                <c:pt idx="0">
                  <c:v>1073290</c:v>
                </c:pt>
                <c:pt idx="1">
                  <c:v>1031250</c:v>
                </c:pt>
                <c:pt idx="2">
                  <c:v>848750</c:v>
                </c:pt>
                <c:pt idx="3">
                  <c:v>1353650</c:v>
                </c:pt>
                <c:pt idx="4">
                  <c:v>572200</c:v>
                </c:pt>
                <c:pt idx="5">
                  <c:v>1491960</c:v>
                </c:pt>
                <c:pt idx="6">
                  <c:v>904780</c:v>
                </c:pt>
                <c:pt idx="7">
                  <c:v>982510</c:v>
                </c:pt>
                <c:pt idx="8">
                  <c:v>1408020</c:v>
                </c:pt>
                <c:pt idx="9">
                  <c:v>1336730</c:v>
                </c:pt>
                <c:pt idx="10">
                  <c:v>800550</c:v>
                </c:pt>
                <c:pt idx="11">
                  <c:v>1225020</c:v>
                </c:pt>
                <c:pt idx="12">
                  <c:v>1063240</c:v>
                </c:pt>
                <c:pt idx="13">
                  <c:v>1840120</c:v>
                </c:pt>
                <c:pt idx="14">
                  <c:v>630550</c:v>
                </c:pt>
                <c:pt idx="15">
                  <c:v>1015260</c:v>
                </c:pt>
                <c:pt idx="16">
                  <c:v>1568710</c:v>
                </c:pt>
                <c:pt idx="17">
                  <c:v>1170860</c:v>
                </c:pt>
                <c:pt idx="18">
                  <c:v>1373640</c:v>
                </c:pt>
                <c:pt idx="19">
                  <c:v>1299550</c:v>
                </c:pt>
                <c:pt idx="20">
                  <c:v>1891080</c:v>
                </c:pt>
                <c:pt idx="21">
                  <c:v>985620</c:v>
                </c:pt>
                <c:pt idx="22">
                  <c:v>513440</c:v>
                </c:pt>
                <c:pt idx="23">
                  <c:v>1129230</c:v>
                </c:pt>
                <c:pt idx="24">
                  <c:v>1045940</c:v>
                </c:pt>
                <c:pt idx="25">
                  <c:v>656670</c:v>
                </c:pt>
                <c:pt idx="26">
                  <c:v>1275380</c:v>
                </c:pt>
                <c:pt idx="27">
                  <c:v>1203960</c:v>
                </c:pt>
                <c:pt idx="28">
                  <c:v>606210</c:v>
                </c:pt>
                <c:pt idx="29">
                  <c:v>1264580</c:v>
                </c:pt>
                <c:pt idx="30">
                  <c:v>488060</c:v>
                </c:pt>
                <c:pt idx="31">
                  <c:v>751180</c:v>
                </c:pt>
                <c:pt idx="32">
                  <c:v>1477650</c:v>
                </c:pt>
                <c:pt idx="33">
                  <c:v>407540</c:v>
                </c:pt>
                <c:pt idx="34">
                  <c:v>1061740</c:v>
                </c:pt>
                <c:pt idx="35">
                  <c:v>691620</c:v>
                </c:pt>
                <c:pt idx="36">
                  <c:v>2359390</c:v>
                </c:pt>
                <c:pt idx="37">
                  <c:v>2821090</c:v>
                </c:pt>
                <c:pt idx="38">
                  <c:v>1833610</c:v>
                </c:pt>
                <c:pt idx="39">
                  <c:v>1692750</c:v>
                </c:pt>
                <c:pt idx="40">
                  <c:v>2251970</c:v>
                </c:pt>
                <c:pt idx="41">
                  <c:v>1515490</c:v>
                </c:pt>
                <c:pt idx="42">
                  <c:v>1935070</c:v>
                </c:pt>
                <c:pt idx="43">
                  <c:v>2826330</c:v>
                </c:pt>
                <c:pt idx="44">
                  <c:v>2499350</c:v>
                </c:pt>
                <c:pt idx="45">
                  <c:v>1916970</c:v>
                </c:pt>
                <c:pt idx="46">
                  <c:v>1859500</c:v>
                </c:pt>
                <c:pt idx="47">
                  <c:v>1650340</c:v>
                </c:pt>
              </c:numCache>
            </c:numRef>
          </c:val>
          <c:smooth val="0"/>
          <c:extLst>
            <c:ext xmlns:c16="http://schemas.microsoft.com/office/drawing/2014/chart" uri="{C3380CC4-5D6E-409C-BE32-E72D297353CC}">
              <c16:uniqueId val="{00000000-0A7C-4363-A25F-C0DAE277FFBC}"/>
            </c:ext>
          </c:extLst>
        </c:ser>
        <c:ser>
          <c:idx val="1"/>
          <c:order val="1"/>
          <c:tx>
            <c:strRef>
              <c:f>Sheet3!$C$75</c:f>
              <c:strCache>
                <c:ptCount val="1"/>
                <c:pt idx="0">
                  <c:v>Cost </c:v>
                </c:pt>
              </c:strCache>
            </c:strRef>
          </c:tx>
          <c:spPr>
            <a:ln w="28575" cap="rnd">
              <a:solidFill>
                <a:schemeClr val="accent2"/>
              </a:solidFill>
              <a:round/>
            </a:ln>
            <a:effectLst/>
          </c:spPr>
          <c:marker>
            <c:symbol val="none"/>
          </c:marker>
          <c:cat>
            <c:multiLvlStrRef>
              <c:f>Sheet3!$A$76:$A$128</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2018</c:v>
                  </c:pt>
                  <c:pt idx="12">
                    <c:v>2019</c:v>
                  </c:pt>
                  <c:pt idx="24">
                    <c:v>2020</c:v>
                  </c:pt>
                  <c:pt idx="36">
                    <c:v>2021</c:v>
                  </c:pt>
                </c:lvl>
              </c:multiLvlStrCache>
            </c:multiLvlStrRef>
          </c:cat>
          <c:val>
            <c:numRef>
              <c:f>Sheet3!$C$76:$C$128</c:f>
              <c:numCache>
                <c:formatCode>"$"#,##0.00</c:formatCode>
                <c:ptCount val="48"/>
                <c:pt idx="0">
                  <c:v>669015</c:v>
                </c:pt>
                <c:pt idx="1">
                  <c:v>678175</c:v>
                </c:pt>
                <c:pt idx="2">
                  <c:v>539525</c:v>
                </c:pt>
                <c:pt idx="3">
                  <c:v>915235</c:v>
                </c:pt>
                <c:pt idx="4">
                  <c:v>347790</c:v>
                </c:pt>
                <c:pt idx="5">
                  <c:v>954340</c:v>
                </c:pt>
                <c:pt idx="6">
                  <c:v>583440</c:v>
                </c:pt>
                <c:pt idx="7">
                  <c:v>619215</c:v>
                </c:pt>
                <c:pt idx="8">
                  <c:v>918820</c:v>
                </c:pt>
                <c:pt idx="9">
                  <c:v>885475</c:v>
                </c:pt>
                <c:pt idx="10">
                  <c:v>501325</c:v>
                </c:pt>
                <c:pt idx="11">
                  <c:v>795140</c:v>
                </c:pt>
                <c:pt idx="12">
                  <c:v>680190</c:v>
                </c:pt>
                <c:pt idx="13">
                  <c:v>1177450</c:v>
                </c:pt>
                <c:pt idx="14">
                  <c:v>438175</c:v>
                </c:pt>
                <c:pt idx="15">
                  <c:v>669580</c:v>
                </c:pt>
                <c:pt idx="16">
                  <c:v>1003925</c:v>
                </c:pt>
                <c:pt idx="17">
                  <c:v>722110</c:v>
                </c:pt>
                <c:pt idx="18">
                  <c:v>872240</c:v>
                </c:pt>
                <c:pt idx="19">
                  <c:v>864145</c:v>
                </c:pt>
                <c:pt idx="20">
                  <c:v>1213460</c:v>
                </c:pt>
                <c:pt idx="21">
                  <c:v>661900</c:v>
                </c:pt>
                <c:pt idx="22">
                  <c:v>333560</c:v>
                </c:pt>
                <c:pt idx="23">
                  <c:v>724095</c:v>
                </c:pt>
                <c:pt idx="24">
                  <c:v>686820</c:v>
                </c:pt>
                <c:pt idx="25">
                  <c:v>430945</c:v>
                </c:pt>
                <c:pt idx="26">
                  <c:v>821060</c:v>
                </c:pt>
                <c:pt idx="27">
                  <c:v>800520</c:v>
                </c:pt>
                <c:pt idx="28">
                  <c:v>405335</c:v>
                </c:pt>
                <c:pt idx="29">
                  <c:v>846090</c:v>
                </c:pt>
                <c:pt idx="30">
                  <c:v>331540</c:v>
                </c:pt>
                <c:pt idx="31">
                  <c:v>495360</c:v>
                </c:pt>
                <c:pt idx="32">
                  <c:v>1028065</c:v>
                </c:pt>
                <c:pt idx="33">
                  <c:v>252770</c:v>
                </c:pt>
                <c:pt idx="34">
                  <c:v>649860</c:v>
                </c:pt>
                <c:pt idx="35">
                  <c:v>469990</c:v>
                </c:pt>
                <c:pt idx="36">
                  <c:v>1548205</c:v>
                </c:pt>
                <c:pt idx="37">
                  <c:v>1816255</c:v>
                </c:pt>
                <c:pt idx="38">
                  <c:v>1185455</c:v>
                </c:pt>
                <c:pt idx="39">
                  <c:v>1075055</c:v>
                </c:pt>
                <c:pt idx="40">
                  <c:v>1497545</c:v>
                </c:pt>
                <c:pt idx="41">
                  <c:v>1004605</c:v>
                </c:pt>
                <c:pt idx="42">
                  <c:v>1311205</c:v>
                </c:pt>
                <c:pt idx="43">
                  <c:v>1874105</c:v>
                </c:pt>
                <c:pt idx="44">
                  <c:v>1604325</c:v>
                </c:pt>
                <c:pt idx="45">
                  <c:v>1219495</c:v>
                </c:pt>
                <c:pt idx="46">
                  <c:v>1207510</c:v>
                </c:pt>
                <c:pt idx="47">
                  <c:v>1062000</c:v>
                </c:pt>
              </c:numCache>
            </c:numRef>
          </c:val>
          <c:smooth val="0"/>
          <c:extLst>
            <c:ext xmlns:c16="http://schemas.microsoft.com/office/drawing/2014/chart" uri="{C3380CC4-5D6E-409C-BE32-E72D297353CC}">
              <c16:uniqueId val="{00000001-0A7C-4363-A25F-C0DAE277FFBC}"/>
            </c:ext>
          </c:extLst>
        </c:ser>
        <c:ser>
          <c:idx val="2"/>
          <c:order val="2"/>
          <c:tx>
            <c:strRef>
              <c:f>Sheet3!$D$75</c:f>
              <c:strCache>
                <c:ptCount val="1"/>
                <c:pt idx="0">
                  <c:v>Net Profit</c:v>
                </c:pt>
              </c:strCache>
            </c:strRef>
          </c:tx>
          <c:spPr>
            <a:ln w="28575" cap="rnd">
              <a:solidFill>
                <a:srgbClr val="FF0000"/>
              </a:solidFill>
              <a:round/>
            </a:ln>
            <a:effectLst/>
          </c:spPr>
          <c:marker>
            <c:symbol val="none"/>
          </c:marker>
          <c:cat>
            <c:multiLvlStrRef>
              <c:f>Sheet3!$A$76:$A$128</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2018</c:v>
                  </c:pt>
                  <c:pt idx="12">
                    <c:v>2019</c:v>
                  </c:pt>
                  <c:pt idx="24">
                    <c:v>2020</c:v>
                  </c:pt>
                  <c:pt idx="36">
                    <c:v>2021</c:v>
                  </c:pt>
                </c:lvl>
              </c:multiLvlStrCache>
            </c:multiLvlStrRef>
          </c:cat>
          <c:val>
            <c:numRef>
              <c:f>Sheet3!$D$76:$D$128</c:f>
              <c:numCache>
                <c:formatCode>"$"#,##0.00</c:formatCode>
                <c:ptCount val="48"/>
                <c:pt idx="0">
                  <c:v>404275</c:v>
                </c:pt>
                <c:pt idx="1">
                  <c:v>353075</c:v>
                </c:pt>
                <c:pt idx="2">
                  <c:v>309225</c:v>
                </c:pt>
                <c:pt idx="3">
                  <c:v>438415</c:v>
                </c:pt>
                <c:pt idx="4">
                  <c:v>224410</c:v>
                </c:pt>
                <c:pt idx="5">
                  <c:v>537620</c:v>
                </c:pt>
                <c:pt idx="6">
                  <c:v>321340</c:v>
                </c:pt>
                <c:pt idx="7">
                  <c:v>363295</c:v>
                </c:pt>
                <c:pt idx="8">
                  <c:v>489200</c:v>
                </c:pt>
                <c:pt idx="9">
                  <c:v>451255</c:v>
                </c:pt>
                <c:pt idx="10">
                  <c:v>299225</c:v>
                </c:pt>
                <c:pt idx="11">
                  <c:v>429880</c:v>
                </c:pt>
                <c:pt idx="12">
                  <c:v>383050</c:v>
                </c:pt>
                <c:pt idx="13">
                  <c:v>662670</c:v>
                </c:pt>
                <c:pt idx="14">
                  <c:v>192375</c:v>
                </c:pt>
                <c:pt idx="15">
                  <c:v>345680</c:v>
                </c:pt>
                <c:pt idx="16">
                  <c:v>564785</c:v>
                </c:pt>
                <c:pt idx="17">
                  <c:v>448750</c:v>
                </c:pt>
                <c:pt idx="18">
                  <c:v>501400</c:v>
                </c:pt>
                <c:pt idx="19">
                  <c:v>435405</c:v>
                </c:pt>
                <c:pt idx="20">
                  <c:v>677620</c:v>
                </c:pt>
                <c:pt idx="21">
                  <c:v>323720</c:v>
                </c:pt>
                <c:pt idx="22">
                  <c:v>179880</c:v>
                </c:pt>
                <c:pt idx="23">
                  <c:v>405135</c:v>
                </c:pt>
                <c:pt idx="24">
                  <c:v>359120</c:v>
                </c:pt>
                <c:pt idx="25">
                  <c:v>225725</c:v>
                </c:pt>
                <c:pt idx="26">
                  <c:v>454320</c:v>
                </c:pt>
                <c:pt idx="27">
                  <c:v>403440</c:v>
                </c:pt>
                <c:pt idx="28">
                  <c:v>200875</c:v>
                </c:pt>
                <c:pt idx="29">
                  <c:v>418490</c:v>
                </c:pt>
                <c:pt idx="30">
                  <c:v>156520</c:v>
                </c:pt>
                <c:pt idx="31">
                  <c:v>255820</c:v>
                </c:pt>
                <c:pt idx="32">
                  <c:v>449585</c:v>
                </c:pt>
                <c:pt idx="33">
                  <c:v>154770</c:v>
                </c:pt>
                <c:pt idx="34">
                  <c:v>411880</c:v>
                </c:pt>
                <c:pt idx="35">
                  <c:v>221630</c:v>
                </c:pt>
                <c:pt idx="36">
                  <c:v>811185</c:v>
                </c:pt>
                <c:pt idx="37">
                  <c:v>1004835</c:v>
                </c:pt>
                <c:pt idx="38">
                  <c:v>648155</c:v>
                </c:pt>
                <c:pt idx="39">
                  <c:v>617695</c:v>
                </c:pt>
                <c:pt idx="40">
                  <c:v>754425</c:v>
                </c:pt>
                <c:pt idx="41">
                  <c:v>510885</c:v>
                </c:pt>
                <c:pt idx="42">
                  <c:v>623865</c:v>
                </c:pt>
                <c:pt idx="43">
                  <c:v>952225</c:v>
                </c:pt>
                <c:pt idx="44">
                  <c:v>895025</c:v>
                </c:pt>
                <c:pt idx="45">
                  <c:v>697475</c:v>
                </c:pt>
                <c:pt idx="46">
                  <c:v>651990</c:v>
                </c:pt>
                <c:pt idx="47">
                  <c:v>588340</c:v>
                </c:pt>
              </c:numCache>
            </c:numRef>
          </c:val>
          <c:smooth val="0"/>
          <c:extLst>
            <c:ext xmlns:c16="http://schemas.microsoft.com/office/drawing/2014/chart" uri="{C3380CC4-5D6E-409C-BE32-E72D297353CC}">
              <c16:uniqueId val="{00000002-0A7C-4363-A25F-C0DAE277FFBC}"/>
            </c:ext>
          </c:extLst>
        </c:ser>
        <c:dLbls>
          <c:showLegendKey val="0"/>
          <c:showVal val="0"/>
          <c:showCatName val="0"/>
          <c:showSerName val="0"/>
          <c:showPercent val="0"/>
          <c:showBubbleSize val="0"/>
        </c:dLbls>
        <c:smooth val="0"/>
        <c:axId val="1203315240"/>
        <c:axId val="1203309840"/>
      </c:lineChart>
      <c:catAx>
        <c:axId val="1203315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309840"/>
        <c:crosses val="autoZero"/>
        <c:auto val="1"/>
        <c:lblAlgn val="ctr"/>
        <c:lblOffset val="100"/>
        <c:noMultiLvlLbl val="0"/>
      </c:catAx>
      <c:valAx>
        <c:axId val="12033098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315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Intel_Phone Sales n.xlsx]Sheet3!PivotTable3</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Sheet3!$B$134</c:f>
              <c:strCache>
                <c:ptCount val="1"/>
                <c:pt idx="0">
                  <c:v>Total</c:v>
                </c:pt>
              </c:strCache>
            </c:strRef>
          </c:tx>
          <c:spPr>
            <a:solidFill>
              <a:schemeClr val="accent1"/>
            </a:solidFill>
            <a:ln>
              <a:noFill/>
            </a:ln>
            <a:effectLst/>
          </c:spPr>
          <c:invertIfNegative val="0"/>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Sheet3!$A$135:$A$140</c:f>
              <c:strCache>
                <c:ptCount val="5"/>
                <c:pt idx="0">
                  <c:v>Tuenti</c:v>
                </c:pt>
                <c:pt idx="1">
                  <c:v>Entel</c:v>
                </c:pt>
                <c:pt idx="2">
                  <c:v>Bitel</c:v>
                </c:pt>
                <c:pt idx="3">
                  <c:v>Claro</c:v>
                </c:pt>
                <c:pt idx="4">
                  <c:v>Movistar</c:v>
                </c:pt>
              </c:strCache>
            </c:strRef>
          </c:cat>
          <c:val>
            <c:numRef>
              <c:f>Sheet3!$B$135:$B$140</c:f>
              <c:numCache>
                <c:formatCode>General</c:formatCode>
                <c:ptCount val="5"/>
                <c:pt idx="0">
                  <c:v>25031</c:v>
                </c:pt>
                <c:pt idx="1">
                  <c:v>19295</c:v>
                </c:pt>
                <c:pt idx="2">
                  <c:v>14936</c:v>
                </c:pt>
                <c:pt idx="3">
                  <c:v>11586</c:v>
                </c:pt>
                <c:pt idx="4">
                  <c:v>5324</c:v>
                </c:pt>
              </c:numCache>
            </c:numRef>
          </c:val>
          <c:extLst>
            <c:ext xmlns:c16="http://schemas.microsoft.com/office/drawing/2014/chart" uri="{C3380CC4-5D6E-409C-BE32-E72D297353CC}">
              <c16:uniqueId val="{00000000-2801-4AD9-BF57-2D399AF0B818}"/>
            </c:ext>
          </c:extLst>
        </c:ser>
        <c:dLbls>
          <c:dLblPos val="outEnd"/>
          <c:showLegendKey val="0"/>
          <c:showVal val="1"/>
          <c:showCatName val="0"/>
          <c:showSerName val="0"/>
          <c:showPercent val="0"/>
          <c:showBubbleSize val="0"/>
        </c:dLbls>
        <c:gapWidth val="219"/>
        <c:overlap val="-27"/>
        <c:axId val="553208184"/>
        <c:axId val="553211064"/>
      </c:barChart>
      <c:catAx>
        <c:axId val="553208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211064"/>
        <c:crosses val="autoZero"/>
        <c:auto val="1"/>
        <c:lblAlgn val="ctr"/>
        <c:lblOffset val="100"/>
        <c:noMultiLvlLbl val="0"/>
      </c:catAx>
      <c:valAx>
        <c:axId val="55321106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53208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Intel_Phone Sales n.xlsx]Sheet3!PivotTable6</c:name>
    <c:fmtId val="1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Sheet3!$B$157</c:f>
              <c:strCache>
                <c:ptCount val="1"/>
                <c:pt idx="0">
                  <c:v>Net Profit</c:v>
                </c:pt>
              </c:strCache>
            </c:strRef>
          </c:tx>
          <c:spPr>
            <a:solidFill>
              <a:schemeClr val="accent1"/>
            </a:solidFill>
            <a:ln>
              <a:noFill/>
            </a:ln>
            <a:effectLst/>
          </c:spPr>
          <c:invertIfNegative val="0"/>
          <c:cat>
            <c:strRef>
              <c:f>Sheet3!$A$158:$A$163</c:f>
              <c:strCache>
                <c:ptCount val="5"/>
                <c:pt idx="0">
                  <c:v>Nokia</c:v>
                </c:pt>
                <c:pt idx="1">
                  <c:v>Motorola</c:v>
                </c:pt>
                <c:pt idx="2">
                  <c:v>Samsung</c:v>
                </c:pt>
                <c:pt idx="3">
                  <c:v>LG</c:v>
                </c:pt>
                <c:pt idx="4">
                  <c:v>Apple</c:v>
                </c:pt>
              </c:strCache>
            </c:strRef>
          </c:cat>
          <c:val>
            <c:numRef>
              <c:f>Sheet3!$B$158:$B$163</c:f>
              <c:numCache>
                <c:formatCode>General</c:formatCode>
                <c:ptCount val="5"/>
                <c:pt idx="0">
                  <c:v>2978535</c:v>
                </c:pt>
                <c:pt idx="1">
                  <c:v>2516250</c:v>
                </c:pt>
                <c:pt idx="2">
                  <c:v>3515550</c:v>
                </c:pt>
                <c:pt idx="3">
                  <c:v>4972750</c:v>
                </c:pt>
                <c:pt idx="4">
                  <c:v>6025500</c:v>
                </c:pt>
              </c:numCache>
            </c:numRef>
          </c:val>
          <c:extLst>
            <c:ext xmlns:c16="http://schemas.microsoft.com/office/drawing/2014/chart" uri="{C3380CC4-5D6E-409C-BE32-E72D297353CC}">
              <c16:uniqueId val="{00000000-DABD-4AE4-BF26-66B67EDFDE8B}"/>
            </c:ext>
          </c:extLst>
        </c:ser>
        <c:ser>
          <c:idx val="1"/>
          <c:order val="1"/>
          <c:tx>
            <c:strRef>
              <c:f>Sheet3!$C$157</c:f>
              <c:strCache>
                <c:ptCount val="1"/>
                <c:pt idx="0">
                  <c:v>Sales</c:v>
                </c:pt>
              </c:strCache>
            </c:strRef>
          </c:tx>
          <c:spPr>
            <a:solidFill>
              <a:schemeClr val="accent2"/>
            </a:solidFill>
            <a:ln>
              <a:noFill/>
            </a:ln>
            <a:effectLst/>
          </c:spPr>
          <c:invertIfNegative val="0"/>
          <c:cat>
            <c:strRef>
              <c:f>Sheet3!$A$158:$A$163</c:f>
              <c:strCache>
                <c:ptCount val="5"/>
                <c:pt idx="0">
                  <c:v>Nokia</c:v>
                </c:pt>
                <c:pt idx="1">
                  <c:v>Motorola</c:v>
                </c:pt>
                <c:pt idx="2">
                  <c:v>Samsung</c:v>
                </c:pt>
                <c:pt idx="3">
                  <c:v>LG</c:v>
                </c:pt>
                <c:pt idx="4">
                  <c:v>Apple</c:v>
                </c:pt>
              </c:strCache>
            </c:strRef>
          </c:cat>
          <c:val>
            <c:numRef>
              <c:f>Sheet3!$C$158:$C$163</c:f>
              <c:numCache>
                <c:formatCode>General</c:formatCode>
                <c:ptCount val="5"/>
                <c:pt idx="0">
                  <c:v>6793150</c:v>
                </c:pt>
                <c:pt idx="1">
                  <c:v>8692500</c:v>
                </c:pt>
                <c:pt idx="2">
                  <c:v>12533700</c:v>
                </c:pt>
                <c:pt idx="3">
                  <c:v>15912800</c:v>
                </c:pt>
                <c:pt idx="4">
                  <c:v>16068000</c:v>
                </c:pt>
              </c:numCache>
            </c:numRef>
          </c:val>
          <c:extLst>
            <c:ext xmlns:c16="http://schemas.microsoft.com/office/drawing/2014/chart" uri="{C3380CC4-5D6E-409C-BE32-E72D297353CC}">
              <c16:uniqueId val="{00000001-DABD-4AE4-BF26-66B67EDFDE8B}"/>
            </c:ext>
          </c:extLst>
        </c:ser>
        <c:dLbls>
          <c:showLegendKey val="0"/>
          <c:showVal val="0"/>
          <c:showCatName val="0"/>
          <c:showSerName val="0"/>
          <c:showPercent val="0"/>
          <c:showBubbleSize val="0"/>
        </c:dLbls>
        <c:gapWidth val="182"/>
        <c:axId val="952750400"/>
        <c:axId val="952750760"/>
      </c:barChart>
      <c:catAx>
        <c:axId val="952750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750760"/>
        <c:crosses val="autoZero"/>
        <c:auto val="1"/>
        <c:lblAlgn val="ctr"/>
        <c:lblOffset val="100"/>
        <c:noMultiLvlLbl val="0"/>
      </c:catAx>
      <c:valAx>
        <c:axId val="9527507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750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[Business Intel_Phone Sales n.xlsx]Sheet3!PivotTable1</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i="0" kern="1200" spc="0" baseline="0">
                <a:solidFill>
                  <a:sysClr val="windowText" lastClr="000000"/>
                </a:solidFill>
                <a:effectLst/>
              </a:rPr>
              <a:t>Sales performance of Distributors</a:t>
            </a:r>
            <a:endParaRPr lang="en-US" b="1">
              <a:solidFill>
                <a:sysClr val="windowText" lastClr="000000"/>
              </a:solidFill>
              <a:effectLst/>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621096687862007"/>
          <c:y val="0.13420781893004116"/>
          <c:w val="0.63948877233080359"/>
          <c:h val="0.80920781893004112"/>
        </c:manualLayout>
      </c:layout>
      <c:barChart>
        <c:barDir val="bar"/>
        <c:grouping val="clustered"/>
        <c:varyColors val="0"/>
        <c:ser>
          <c:idx val="0"/>
          <c:order val="0"/>
          <c:tx>
            <c:strRef>
              <c:f>Sheet3!$B$3</c:f>
              <c:strCache>
                <c:ptCount val="1"/>
                <c:pt idx="0">
                  <c:v>Net Profit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Sheet3!$A$4:$A$9</c:f>
              <c:strCache>
                <c:ptCount val="5"/>
                <c:pt idx="0">
                  <c:v>Ripley</c:v>
                </c:pt>
                <c:pt idx="1">
                  <c:v>Metro</c:v>
                </c:pt>
                <c:pt idx="2">
                  <c:v>Plaza Vea</c:v>
                </c:pt>
                <c:pt idx="3">
                  <c:v>Oeschle</c:v>
                </c:pt>
                <c:pt idx="4">
                  <c:v>Tottus</c:v>
                </c:pt>
              </c:strCache>
            </c:strRef>
          </c:cat>
          <c:val>
            <c:numRef>
              <c:f>Sheet3!$B$4:$B$9</c:f>
              <c:numCache>
                <c:formatCode>"$"#,##0</c:formatCode>
                <c:ptCount val="5"/>
                <c:pt idx="0">
                  <c:v>2180290</c:v>
                </c:pt>
                <c:pt idx="1">
                  <c:v>3364990</c:v>
                </c:pt>
                <c:pt idx="2">
                  <c:v>3814115</c:v>
                </c:pt>
                <c:pt idx="3">
                  <c:v>5530500</c:v>
                </c:pt>
                <c:pt idx="4">
                  <c:v>6334680</c:v>
                </c:pt>
              </c:numCache>
            </c:numRef>
          </c:val>
          <c:extLst>
            <c:ext xmlns:c16="http://schemas.microsoft.com/office/drawing/2014/chart" uri="{C3380CC4-5D6E-409C-BE32-E72D297353CC}">
              <c16:uniqueId val="{00000000-3486-4BE0-B5F8-F33BAA914254}"/>
            </c:ext>
          </c:extLst>
        </c:ser>
        <c:ser>
          <c:idx val="1"/>
          <c:order val="1"/>
          <c:tx>
            <c:strRef>
              <c:f>Sheet3!$C$3</c:f>
              <c:strCache>
                <c:ptCount val="1"/>
                <c:pt idx="0">
                  <c:v>Sales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Sheet3!$A$4:$A$9</c:f>
              <c:strCache>
                <c:ptCount val="5"/>
                <c:pt idx="0">
                  <c:v>Ripley</c:v>
                </c:pt>
                <c:pt idx="1">
                  <c:v>Metro</c:v>
                </c:pt>
                <c:pt idx="2">
                  <c:v>Plaza Vea</c:v>
                </c:pt>
                <c:pt idx="3">
                  <c:v>Oeschle</c:v>
                </c:pt>
                <c:pt idx="4">
                  <c:v>Tottus</c:v>
                </c:pt>
              </c:strCache>
            </c:strRef>
          </c:cat>
          <c:val>
            <c:numRef>
              <c:f>Sheet3!$C$4:$C$9</c:f>
              <c:numCache>
                <c:formatCode>"$"#,##0</c:formatCode>
                <c:ptCount val="5"/>
                <c:pt idx="0">
                  <c:v>6268580</c:v>
                </c:pt>
                <c:pt idx="1">
                  <c:v>9655820</c:v>
                </c:pt>
                <c:pt idx="2">
                  <c:v>10909490</c:v>
                </c:pt>
                <c:pt idx="3">
                  <c:v>15674440</c:v>
                </c:pt>
                <c:pt idx="4">
                  <c:v>18302500</c:v>
                </c:pt>
              </c:numCache>
            </c:numRef>
          </c:val>
          <c:extLst>
            <c:ext xmlns:c16="http://schemas.microsoft.com/office/drawing/2014/chart" uri="{C3380CC4-5D6E-409C-BE32-E72D297353CC}">
              <c16:uniqueId val="{00000001-3486-4BE0-B5F8-F33BAA914254}"/>
            </c:ext>
          </c:extLst>
        </c:ser>
        <c:dLbls>
          <c:dLblPos val="outEnd"/>
          <c:showLegendKey val="0"/>
          <c:showVal val="1"/>
          <c:showCatName val="0"/>
          <c:showSerName val="0"/>
          <c:showPercent val="0"/>
          <c:showBubbleSize val="0"/>
        </c:dLbls>
        <c:gapWidth val="100"/>
        <c:axId val="848327640"/>
        <c:axId val="848330520"/>
      </c:barChart>
      <c:catAx>
        <c:axId val="848327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crossAx val="848330520"/>
        <c:crosses val="autoZero"/>
        <c:auto val="1"/>
        <c:lblAlgn val="ctr"/>
        <c:lblOffset val="100"/>
        <c:noMultiLvlLbl val="0"/>
      </c:catAx>
      <c:valAx>
        <c:axId val="848330520"/>
        <c:scaling>
          <c:orientation val="minMax"/>
        </c:scaling>
        <c:delete val="1"/>
        <c:axPos val="b"/>
        <c:numFmt formatCode="&quot;$&quot;#,##0" sourceLinked="1"/>
        <c:majorTickMark val="none"/>
        <c:minorTickMark val="none"/>
        <c:tickLblPos val="nextTo"/>
        <c:crossAx val="848327640"/>
        <c:crosses val="autoZero"/>
        <c:crossBetween val="between"/>
      </c:valAx>
      <c:spPr>
        <a:noFill/>
        <a:ln>
          <a:noFill/>
        </a:ln>
        <a:effectLst/>
      </c:spPr>
    </c:plotArea>
    <c:legend>
      <c:legendPos val="r"/>
      <c:layout>
        <c:manualLayout>
          <c:xMode val="edge"/>
          <c:yMode val="edge"/>
          <c:x val="0.7571426827243336"/>
          <c:y val="0.73235515699426468"/>
          <c:w val="0.19059957413973297"/>
          <c:h val="0.21990862253329446"/>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sx="101000" sy="101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Intel_Phone Sales n.xlsx]Sheet3!PivotTable10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Sales</a:t>
            </a:r>
            <a:r>
              <a:rPr lang="en-US" b="1" baseline="0">
                <a:solidFill>
                  <a:sysClr val="windowText" lastClr="000000"/>
                </a:solidFill>
              </a:rPr>
              <a:t> Performance by Countries' </a:t>
            </a:r>
            <a:endParaRPr lang="en-US" b="1">
              <a:solidFill>
                <a:sysClr val="windowText" lastClr="000000"/>
              </a:solidFill>
            </a:endParaRPr>
          </a:p>
        </c:rich>
      </c:tx>
      <c:layout>
        <c:manualLayout>
          <c:xMode val="edge"/>
          <c:yMode val="edge"/>
          <c:x val="0.12831224268324082"/>
          <c:y val="1.54320987654320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pivotFmt>
    </c:pivotFmts>
    <c:plotArea>
      <c:layout>
        <c:manualLayout>
          <c:layoutTarget val="inner"/>
          <c:xMode val="edge"/>
          <c:yMode val="edge"/>
          <c:x val="0.19098528106028342"/>
          <c:y val="0.13377821653279653"/>
          <c:w val="0.7390291322875836"/>
          <c:h val="0.82654638897109234"/>
        </c:manualLayout>
      </c:layout>
      <c:barChart>
        <c:barDir val="bar"/>
        <c:grouping val="clustered"/>
        <c:varyColors val="0"/>
        <c:ser>
          <c:idx val="0"/>
          <c:order val="0"/>
          <c:tx>
            <c:strRef>
              <c:f>Sheet3!$B$14</c:f>
              <c:strCache>
                <c:ptCount val="1"/>
                <c:pt idx="0">
                  <c:v>Net Profit </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Sheet3!$A$15:$A$20</c:f>
              <c:strCache>
                <c:ptCount val="5"/>
                <c:pt idx="0">
                  <c:v>Paraguay</c:v>
                </c:pt>
                <c:pt idx="1">
                  <c:v>Denmark</c:v>
                </c:pt>
                <c:pt idx="2">
                  <c:v>El Salvador</c:v>
                </c:pt>
                <c:pt idx="3">
                  <c:v>Ireland</c:v>
                </c:pt>
                <c:pt idx="4">
                  <c:v>Colombia</c:v>
                </c:pt>
              </c:strCache>
            </c:strRef>
          </c:cat>
          <c:val>
            <c:numRef>
              <c:f>Sheet3!$B$15:$B$20</c:f>
              <c:numCache>
                <c:formatCode>#,##0</c:formatCode>
                <c:ptCount val="5"/>
                <c:pt idx="0">
                  <c:v>1057165</c:v>
                </c:pt>
                <c:pt idx="1">
                  <c:v>1060715</c:v>
                </c:pt>
                <c:pt idx="2">
                  <c:v>1176715</c:v>
                </c:pt>
                <c:pt idx="3">
                  <c:v>1104540</c:v>
                </c:pt>
                <c:pt idx="4">
                  <c:v>1266170</c:v>
                </c:pt>
              </c:numCache>
            </c:numRef>
          </c:val>
          <c:extLst>
            <c:ext xmlns:c16="http://schemas.microsoft.com/office/drawing/2014/chart" uri="{C3380CC4-5D6E-409C-BE32-E72D297353CC}">
              <c16:uniqueId val="{00000000-4598-4F15-8DFD-BDB5CAC0DA72}"/>
            </c:ext>
          </c:extLst>
        </c:ser>
        <c:ser>
          <c:idx val="1"/>
          <c:order val="1"/>
          <c:tx>
            <c:strRef>
              <c:f>Sheet3!$C$14</c:f>
              <c:strCache>
                <c:ptCount val="1"/>
                <c:pt idx="0">
                  <c:v>Sales </c:v>
                </c:pt>
              </c:strCache>
            </c:strRef>
          </c:tx>
          <c:spPr>
            <a:solidFill>
              <a:schemeClr val="accent2"/>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Sheet3!$A$15:$A$20</c:f>
              <c:strCache>
                <c:ptCount val="5"/>
                <c:pt idx="0">
                  <c:v>Paraguay</c:v>
                </c:pt>
                <c:pt idx="1">
                  <c:v>Denmark</c:v>
                </c:pt>
                <c:pt idx="2">
                  <c:v>El Salvador</c:v>
                </c:pt>
                <c:pt idx="3">
                  <c:v>Ireland</c:v>
                </c:pt>
                <c:pt idx="4">
                  <c:v>Colombia</c:v>
                </c:pt>
              </c:strCache>
            </c:strRef>
          </c:cat>
          <c:val>
            <c:numRef>
              <c:f>Sheet3!$C$15:$C$20</c:f>
              <c:numCache>
                <c:formatCode>#,##0.00</c:formatCode>
                <c:ptCount val="5"/>
                <c:pt idx="0">
                  <c:v>2910710</c:v>
                </c:pt>
                <c:pt idx="1">
                  <c:v>3103590</c:v>
                </c:pt>
                <c:pt idx="2">
                  <c:v>3285750</c:v>
                </c:pt>
                <c:pt idx="3">
                  <c:v>3343120</c:v>
                </c:pt>
                <c:pt idx="4">
                  <c:v>3472900</c:v>
                </c:pt>
              </c:numCache>
            </c:numRef>
          </c:val>
          <c:extLst>
            <c:ext xmlns:c16="http://schemas.microsoft.com/office/drawing/2014/chart" uri="{C3380CC4-5D6E-409C-BE32-E72D297353CC}">
              <c16:uniqueId val="{00000001-4598-4F15-8DFD-BDB5CAC0DA72}"/>
            </c:ext>
          </c:extLst>
        </c:ser>
        <c:dLbls>
          <c:dLblPos val="outEnd"/>
          <c:showLegendKey val="0"/>
          <c:showVal val="1"/>
          <c:showCatName val="0"/>
          <c:showSerName val="0"/>
          <c:showPercent val="0"/>
          <c:showBubbleSize val="0"/>
        </c:dLbls>
        <c:gapWidth val="100"/>
        <c:axId val="849464384"/>
        <c:axId val="849457184"/>
      </c:barChart>
      <c:catAx>
        <c:axId val="849464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crossAx val="849457184"/>
        <c:crosses val="autoZero"/>
        <c:auto val="1"/>
        <c:lblAlgn val="ctr"/>
        <c:lblOffset val="100"/>
        <c:noMultiLvlLbl val="0"/>
      </c:catAx>
      <c:valAx>
        <c:axId val="849457184"/>
        <c:scaling>
          <c:orientation val="minMax"/>
        </c:scaling>
        <c:delete val="1"/>
        <c:axPos val="b"/>
        <c:numFmt formatCode="#,##0" sourceLinked="1"/>
        <c:majorTickMark val="none"/>
        <c:minorTickMark val="none"/>
        <c:tickLblPos val="nextTo"/>
        <c:crossAx val="849464384"/>
        <c:crosses val="autoZero"/>
        <c:crossBetween val="between"/>
      </c:valAx>
      <c:spPr>
        <a:noFill/>
        <a:ln>
          <a:noFill/>
        </a:ln>
        <a:effectLst/>
      </c:spPr>
    </c:plotArea>
    <c:legend>
      <c:legendPos val="t"/>
      <c:layout>
        <c:manualLayout>
          <c:xMode val="edge"/>
          <c:yMode val="edge"/>
          <c:x val="0.70354214229138512"/>
          <c:y val="3.6471193415637863E-2"/>
          <c:w val="0.28392523824421656"/>
          <c:h val="8.6784404448027735E-2"/>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sx="101000" sy="101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image" Target="../media/image4.svg"/><Relationship Id="rId3" Type="http://schemas.microsoft.com/office/2007/relationships/hdphoto" Target="../media/hdphoto1.wdp"/><Relationship Id="rId7" Type="http://schemas.openxmlformats.org/officeDocument/2006/relationships/image" Target="../media/image3.png"/><Relationship Id="rId12" Type="http://schemas.openxmlformats.org/officeDocument/2006/relationships/chart" Target="../charts/chart11.xml"/><Relationship Id="rId2" Type="http://schemas.openxmlformats.org/officeDocument/2006/relationships/image" Target="../media/image1.png"/><Relationship Id="rId1" Type="http://schemas.openxmlformats.org/officeDocument/2006/relationships/hyperlink" Target="#DASH!A1"/><Relationship Id="rId6" Type="http://schemas.microsoft.com/office/2007/relationships/hdphoto" Target="../media/hdphoto2.wdp"/><Relationship Id="rId11" Type="http://schemas.openxmlformats.org/officeDocument/2006/relationships/chart" Target="../charts/chart10.xml"/><Relationship Id="rId5" Type="http://schemas.openxmlformats.org/officeDocument/2006/relationships/image" Target="../media/image2.png"/><Relationship Id="rId10" Type="http://schemas.openxmlformats.org/officeDocument/2006/relationships/chart" Target="../charts/chart9.xml"/><Relationship Id="rId4" Type="http://schemas.openxmlformats.org/officeDocument/2006/relationships/hyperlink" Target="#DASH2!A1"/><Relationship Id="rId9" Type="http://schemas.openxmlformats.org/officeDocument/2006/relationships/chart" Target="../charts/chart8.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2.xml"/><Relationship Id="rId3" Type="http://schemas.microsoft.com/office/2007/relationships/hdphoto" Target="../media/hdphoto1.wdp"/><Relationship Id="rId7" Type="http://schemas.openxmlformats.org/officeDocument/2006/relationships/image" Target="../media/image4.svg"/><Relationship Id="rId2" Type="http://schemas.openxmlformats.org/officeDocument/2006/relationships/image" Target="../media/image1.png"/><Relationship Id="rId1" Type="http://schemas.openxmlformats.org/officeDocument/2006/relationships/hyperlink" Target="#DASH!A1"/><Relationship Id="rId6" Type="http://schemas.openxmlformats.org/officeDocument/2006/relationships/image" Target="../media/image3.png"/><Relationship Id="rId11" Type="http://schemas.openxmlformats.org/officeDocument/2006/relationships/image" Target="../media/image7.emf"/><Relationship Id="rId5" Type="http://schemas.microsoft.com/office/2007/relationships/hdphoto" Target="../media/hdphoto3.wdp"/><Relationship Id="rId10" Type="http://schemas.openxmlformats.org/officeDocument/2006/relationships/image" Target="../media/image6.emf"/><Relationship Id="rId4" Type="http://schemas.openxmlformats.org/officeDocument/2006/relationships/image" Target="../media/image5.png"/><Relationship Id="rId9" Type="http://schemas.openxmlformats.org/officeDocument/2006/relationships/chart" Target="../charts/chart13.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9.emf"/><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xdr:from>
      <xdr:col>12</xdr:col>
      <xdr:colOff>0</xdr:colOff>
      <xdr:row>1807</xdr:row>
      <xdr:rowOff>0</xdr:rowOff>
    </xdr:from>
    <xdr:to>
      <xdr:col>14</xdr:col>
      <xdr:colOff>0</xdr:colOff>
      <xdr:row>1812</xdr:row>
      <xdr:rowOff>0</xdr:rowOff>
    </xdr:to>
    <xdr:sp macro="" textlink="$J$1808">
      <xdr:nvSpPr>
        <xdr:cNvPr id="2" name="TextBox 1">
          <a:extLst>
            <a:ext uri="{FF2B5EF4-FFF2-40B4-BE49-F238E27FC236}">
              <a16:creationId xmlns:a16="http://schemas.microsoft.com/office/drawing/2014/main" id="{99F19622-634A-EEAC-9708-C0DEB0E669D8}"/>
            </a:ext>
          </a:extLst>
        </xdr:cNvPr>
        <xdr:cNvSpPr txBox="1"/>
      </xdr:nvSpPr>
      <xdr:spPr>
        <a:xfrm>
          <a:off x="9886950" y="344233500"/>
          <a:ext cx="12192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62E9DDE-05F4-451C-AE00-54014486EA85}" type="TxLink">
            <a:rPr lang="en-US" sz="1100" b="0" i="0" u="none" strike="noStrike">
              <a:solidFill>
                <a:srgbClr val="000000"/>
              </a:solidFill>
              <a:latin typeface="Calibri"/>
              <a:cs typeface="Calibri"/>
            </a:rPr>
            <a:pPr/>
            <a:t>12/12/22</a:t>
          </a:fld>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19050</xdr:colOff>
      <xdr:row>0</xdr:row>
      <xdr:rowOff>133350</xdr:rowOff>
    </xdr:from>
    <xdr:to>
      <xdr:col>11</xdr:col>
      <xdr:colOff>323850</xdr:colOff>
      <xdr:row>9</xdr:row>
      <xdr:rowOff>133350</xdr:rowOff>
    </xdr:to>
    <xdr:graphicFrame macro="">
      <xdr:nvGraphicFramePr>
        <xdr:cNvPr id="4" name="Chart 3">
          <a:extLst>
            <a:ext uri="{FF2B5EF4-FFF2-40B4-BE49-F238E27FC236}">
              <a16:creationId xmlns:a16="http://schemas.microsoft.com/office/drawing/2014/main" id="{D3856523-2962-4846-A019-FB5E086C3E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171450</xdr:colOff>
      <xdr:row>11</xdr:row>
      <xdr:rowOff>57150</xdr:rowOff>
    </xdr:from>
    <xdr:to>
      <xdr:col>10</xdr:col>
      <xdr:colOff>333375</xdr:colOff>
      <xdr:row>19</xdr:row>
      <xdr:rowOff>152399</xdr:rowOff>
    </xdr:to>
    <xdr:graphicFrame macro="">
      <xdr:nvGraphicFramePr>
        <xdr:cNvPr id="5" name="Chart 4">
          <a:extLst>
            <a:ext uri="{FF2B5EF4-FFF2-40B4-BE49-F238E27FC236}">
              <a16:creationId xmlns:a16="http://schemas.microsoft.com/office/drawing/2014/main" id="{22BC3B23-411A-CC7F-08A6-BCDD799069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600075</xdr:colOff>
      <xdr:row>17</xdr:row>
      <xdr:rowOff>171450</xdr:rowOff>
    </xdr:from>
    <xdr:to>
      <xdr:col>11</xdr:col>
      <xdr:colOff>66675</xdr:colOff>
      <xdr:row>25</xdr:row>
      <xdr:rowOff>19050</xdr:rowOff>
    </xdr:to>
    <xdr:graphicFrame macro="">
      <xdr:nvGraphicFramePr>
        <xdr:cNvPr id="6" name="Chart 5">
          <a:extLst>
            <a:ext uri="{FF2B5EF4-FFF2-40B4-BE49-F238E27FC236}">
              <a16:creationId xmlns:a16="http://schemas.microsoft.com/office/drawing/2014/main" id="{8059589E-1716-1828-C502-EEEC9DBEBE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600074</xdr:colOff>
      <xdr:row>52</xdr:row>
      <xdr:rowOff>76200</xdr:rowOff>
    </xdr:from>
    <xdr:to>
      <xdr:col>10</xdr:col>
      <xdr:colOff>95250</xdr:colOff>
      <xdr:row>68</xdr:row>
      <xdr:rowOff>133350</xdr:rowOff>
    </xdr:to>
    <xdr:graphicFrame macro="">
      <xdr:nvGraphicFramePr>
        <xdr:cNvPr id="7" name="Chart 6">
          <a:extLst>
            <a:ext uri="{FF2B5EF4-FFF2-40B4-BE49-F238E27FC236}">
              <a16:creationId xmlns:a16="http://schemas.microsoft.com/office/drawing/2014/main" id="{7E823A86-72F3-92AA-A5C7-9C6A411D2D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204787</xdr:colOff>
      <xdr:row>79</xdr:row>
      <xdr:rowOff>152400</xdr:rowOff>
    </xdr:from>
    <xdr:to>
      <xdr:col>10</xdr:col>
      <xdr:colOff>185737</xdr:colOff>
      <xdr:row>94</xdr:row>
      <xdr:rowOff>38100</xdr:rowOff>
    </xdr:to>
    <xdr:graphicFrame macro="">
      <xdr:nvGraphicFramePr>
        <xdr:cNvPr id="9" name="Chart 8">
          <a:extLst>
            <a:ext uri="{FF2B5EF4-FFF2-40B4-BE49-F238E27FC236}">
              <a16:creationId xmlns:a16="http://schemas.microsoft.com/office/drawing/2014/main" id="{89F5D1DA-B597-0820-2D2E-816A923257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466725</xdr:colOff>
      <xdr:row>131</xdr:row>
      <xdr:rowOff>161925</xdr:rowOff>
    </xdr:from>
    <xdr:to>
      <xdr:col>8</xdr:col>
      <xdr:colOff>428625</xdr:colOff>
      <xdr:row>138</xdr:row>
      <xdr:rowOff>104775</xdr:rowOff>
    </xdr:to>
    <xdr:graphicFrame macro="">
      <xdr:nvGraphicFramePr>
        <xdr:cNvPr id="11" name="Chart 10">
          <a:extLst>
            <a:ext uri="{FF2B5EF4-FFF2-40B4-BE49-F238E27FC236}">
              <a16:creationId xmlns:a16="http://schemas.microsoft.com/office/drawing/2014/main" id="{07CED9C4-E795-D7F9-5C9C-B3E74238C3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171450</xdr:colOff>
      <xdr:row>153</xdr:row>
      <xdr:rowOff>123825</xdr:rowOff>
    </xdr:from>
    <xdr:to>
      <xdr:col>8</xdr:col>
      <xdr:colOff>38100</xdr:colOff>
      <xdr:row>163</xdr:row>
      <xdr:rowOff>28575</xdr:rowOff>
    </xdr:to>
    <xdr:graphicFrame macro="">
      <xdr:nvGraphicFramePr>
        <xdr:cNvPr id="15" name="Chart 14">
          <a:extLst>
            <a:ext uri="{FF2B5EF4-FFF2-40B4-BE49-F238E27FC236}">
              <a16:creationId xmlns:a16="http://schemas.microsoft.com/office/drawing/2014/main" id="{22158B78-9DF3-D49D-AA57-08038C744C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9525</xdr:colOff>
      <xdr:row>1</xdr:row>
      <xdr:rowOff>23808</xdr:rowOff>
    </xdr:from>
    <xdr:to>
      <xdr:col>27</xdr:col>
      <xdr:colOff>342800</xdr:colOff>
      <xdr:row>39</xdr:row>
      <xdr:rowOff>101929</xdr:rowOff>
    </xdr:to>
    <xdr:grpSp>
      <xdr:nvGrpSpPr>
        <xdr:cNvPr id="85" name="Group 84">
          <a:extLst>
            <a:ext uri="{FF2B5EF4-FFF2-40B4-BE49-F238E27FC236}">
              <a16:creationId xmlns:a16="http://schemas.microsoft.com/office/drawing/2014/main" id="{2BC5FB66-8E08-7291-D6D2-392A796AB93E}"/>
            </a:ext>
          </a:extLst>
        </xdr:cNvPr>
        <xdr:cNvGrpSpPr/>
      </xdr:nvGrpSpPr>
      <xdr:grpSpPr>
        <a:xfrm>
          <a:off x="1247775" y="214308"/>
          <a:ext cx="15811400" cy="7317121"/>
          <a:chOff x="955221" y="333370"/>
          <a:chExt cx="15634508" cy="7317121"/>
        </a:xfrm>
      </xdr:grpSpPr>
      <xdr:grpSp>
        <xdr:nvGrpSpPr>
          <xdr:cNvPr id="84" name="Group 83">
            <a:extLst>
              <a:ext uri="{FF2B5EF4-FFF2-40B4-BE49-F238E27FC236}">
                <a16:creationId xmlns:a16="http://schemas.microsoft.com/office/drawing/2014/main" id="{BCBED1F0-01AA-4F7F-A105-86A717756551}"/>
              </a:ext>
            </a:extLst>
          </xdr:cNvPr>
          <xdr:cNvGrpSpPr/>
        </xdr:nvGrpSpPr>
        <xdr:grpSpPr>
          <a:xfrm>
            <a:off x="955221" y="333370"/>
            <a:ext cx="15634508" cy="7317121"/>
            <a:chOff x="955221" y="333370"/>
            <a:chExt cx="15634508" cy="7317121"/>
          </a:xfrm>
        </xdr:grpSpPr>
        <xdr:grpSp>
          <xdr:nvGrpSpPr>
            <xdr:cNvPr id="83" name="Group 82">
              <a:extLst>
                <a:ext uri="{FF2B5EF4-FFF2-40B4-BE49-F238E27FC236}">
                  <a16:creationId xmlns:a16="http://schemas.microsoft.com/office/drawing/2014/main" id="{6238D67A-308E-DA63-A708-4745B443EDEC}"/>
                </a:ext>
              </a:extLst>
            </xdr:cNvPr>
            <xdr:cNvGrpSpPr/>
          </xdr:nvGrpSpPr>
          <xdr:grpSpPr>
            <a:xfrm>
              <a:off x="955221" y="333370"/>
              <a:ext cx="15634508" cy="7317121"/>
              <a:chOff x="955221" y="333370"/>
              <a:chExt cx="15634508" cy="7317121"/>
            </a:xfrm>
          </xdr:grpSpPr>
          <xdr:grpSp>
            <xdr:nvGrpSpPr>
              <xdr:cNvPr id="81" name="Group 80">
                <a:extLst>
                  <a:ext uri="{FF2B5EF4-FFF2-40B4-BE49-F238E27FC236}">
                    <a16:creationId xmlns:a16="http://schemas.microsoft.com/office/drawing/2014/main" id="{F6AD59B5-033F-9436-67F0-750824356DA1}"/>
                  </a:ext>
                </a:extLst>
              </xdr:cNvPr>
              <xdr:cNvGrpSpPr/>
            </xdr:nvGrpSpPr>
            <xdr:grpSpPr>
              <a:xfrm>
                <a:off x="955221" y="333370"/>
                <a:ext cx="15634508" cy="7317121"/>
                <a:chOff x="955221" y="337258"/>
                <a:chExt cx="15634508" cy="7468743"/>
              </a:xfrm>
            </xdr:grpSpPr>
            <xdr:sp macro="" textlink="">
              <xdr:nvSpPr>
                <xdr:cNvPr id="2" name="Rectangle: Rounded Corners 1">
                  <a:extLst>
                    <a:ext uri="{FF2B5EF4-FFF2-40B4-BE49-F238E27FC236}">
                      <a16:creationId xmlns:a16="http://schemas.microsoft.com/office/drawing/2014/main" id="{D023EA56-6741-4D63-9CDF-26774D62C068}"/>
                    </a:ext>
                  </a:extLst>
                </xdr:cNvPr>
                <xdr:cNvSpPr/>
              </xdr:nvSpPr>
              <xdr:spPr>
                <a:xfrm>
                  <a:off x="973977" y="337262"/>
                  <a:ext cx="15615752" cy="7466782"/>
                </a:xfrm>
                <a:prstGeom prst="roundRect">
                  <a:avLst>
                    <a:gd name="adj" fmla="val 5010"/>
                  </a:avLst>
                </a:prstGeom>
                <a:solidFill>
                  <a:schemeClr val="bg1">
                    <a:lumMod val="95000"/>
                  </a:schemeClr>
                </a:solidFill>
                <a:ln>
                  <a:solidFill>
                    <a:schemeClr val="accent4">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4">
                        <a:lumMod val="20000"/>
                        <a:lumOff val="80000"/>
                      </a:schemeClr>
                    </a:solidFill>
                  </a:endParaRPr>
                </a:p>
              </xdr:txBody>
            </xdr:sp>
            <xdr:grpSp>
              <xdr:nvGrpSpPr>
                <xdr:cNvPr id="48" name="Group 47">
                  <a:extLst>
                    <a:ext uri="{FF2B5EF4-FFF2-40B4-BE49-F238E27FC236}">
                      <a16:creationId xmlns:a16="http://schemas.microsoft.com/office/drawing/2014/main" id="{FA046E9D-5539-59FD-1466-093E3E09333C}"/>
                    </a:ext>
                  </a:extLst>
                </xdr:cNvPr>
                <xdr:cNvGrpSpPr/>
              </xdr:nvGrpSpPr>
              <xdr:grpSpPr>
                <a:xfrm>
                  <a:off x="955221" y="337258"/>
                  <a:ext cx="1637957" cy="7468743"/>
                  <a:chOff x="603250" y="409570"/>
                  <a:chExt cx="1620954" cy="7317163"/>
                </a:xfrm>
              </xdr:grpSpPr>
              <xdr:sp macro="" textlink="">
                <xdr:nvSpPr>
                  <xdr:cNvPr id="3" name="Rectangle: Rounded Corners 2">
                    <a:extLst>
                      <a:ext uri="{FF2B5EF4-FFF2-40B4-BE49-F238E27FC236}">
                        <a16:creationId xmlns:a16="http://schemas.microsoft.com/office/drawing/2014/main" id="{6C426247-2C63-413B-A89A-044B43893E47}"/>
                      </a:ext>
                    </a:extLst>
                  </xdr:cNvPr>
                  <xdr:cNvSpPr/>
                </xdr:nvSpPr>
                <xdr:spPr>
                  <a:xfrm>
                    <a:off x="603250" y="409570"/>
                    <a:ext cx="1614435" cy="7317163"/>
                  </a:xfrm>
                  <a:prstGeom prst="roundRect">
                    <a:avLst>
                      <a:gd name="adj" fmla="val 15295"/>
                    </a:avLst>
                  </a:prstGeom>
                  <a:gradFill flip="none" rotWithShape="1">
                    <a:gsLst>
                      <a:gs pos="0">
                        <a:schemeClr val="accent2"/>
                      </a:gs>
                      <a:gs pos="78000">
                        <a:schemeClr val="accent4">
                          <a:lumMod val="20000"/>
                          <a:lumOff val="80000"/>
                        </a:schemeClr>
                      </a:gs>
                      <a:gs pos="100000">
                        <a:schemeClr val="accent1">
                          <a:lumMod val="60000"/>
                          <a:lumOff val="40000"/>
                        </a:schemeClr>
                      </a:gs>
                    </a:gsLst>
                    <a:path path="circle">
                      <a:fillToRect l="50000" t="-80000" r="50000" b="180000"/>
                    </a:path>
                    <a:tileRect/>
                  </a:gradFill>
                  <a:ln>
                    <a:solidFill>
                      <a:schemeClr val="accent4">
                        <a:lumMod val="50000"/>
                      </a:schemeClr>
                    </a:solidFill>
                  </a:ln>
                  <a:effectLst>
                    <a:outerShdw blurRad="50800" dist="38100" algn="l" rotWithShape="0">
                      <a:schemeClr val="accent4">
                        <a:lumMod val="50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4">
                          <a:lumMod val="75000"/>
                        </a:schemeClr>
                      </a:solidFill>
                    </a:endParaRPr>
                  </a:p>
                </xdr:txBody>
              </xdr:sp>
              <mc:AlternateContent xmlns:mc="http://schemas.openxmlformats.org/markup-compatibility/2006">
                <mc:Choice xmlns:a14="http://schemas.microsoft.com/office/drawing/2010/main" Requires="a14">
                  <xdr:graphicFrame macro="">
                    <xdr:nvGraphicFramePr>
                      <xdr:cNvPr id="34" name="Year 2">
                        <a:extLst>
                          <a:ext uri="{FF2B5EF4-FFF2-40B4-BE49-F238E27FC236}">
                            <a16:creationId xmlns:a16="http://schemas.microsoft.com/office/drawing/2014/main" id="{55C6B8EF-1038-4BBA-87EF-D65245939690}"/>
                          </a:ext>
                        </a:extLst>
                      </xdr:cNvPr>
                      <xdr:cNvGraphicFramePr/>
                    </xdr:nvGraphicFramePr>
                    <xdr:xfrm>
                      <a:off x="603267" y="3341905"/>
                      <a:ext cx="1611709" cy="923544"/>
                    </xdr:xfrm>
                    <a:graphic>
                      <a:graphicData uri="http://schemas.microsoft.com/office/drawing/2010/slicer">
                        <sle:slicer xmlns:sle="http://schemas.microsoft.com/office/drawing/2010/slicer" name="Year 2"/>
                      </a:graphicData>
                    </a:graphic>
                  </xdr:graphicFrame>
                </mc:Choice>
                <mc:Fallback>
                  <xdr:sp macro="" textlink="">
                    <xdr:nvSpPr>
                      <xdr:cNvPr id="0" name=""/>
                      <xdr:cNvSpPr>
                        <a:spLocks noTextEdit="1"/>
                      </xdr:cNvSpPr>
                    </xdr:nvSpPr>
                    <xdr:spPr>
                      <a:xfrm>
                        <a:off x="1247792" y="3146626"/>
                        <a:ext cx="1647041" cy="9235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40" name="Distributor 1">
                        <a:extLst>
                          <a:ext uri="{FF2B5EF4-FFF2-40B4-BE49-F238E27FC236}">
                            <a16:creationId xmlns:a16="http://schemas.microsoft.com/office/drawing/2014/main" id="{99C43384-34AE-415D-AE1C-233BD8A01709}"/>
                          </a:ext>
                        </a:extLst>
                      </xdr:cNvPr>
                      <xdr:cNvGraphicFramePr/>
                    </xdr:nvGraphicFramePr>
                    <xdr:xfrm>
                      <a:off x="609518" y="5455597"/>
                      <a:ext cx="1608969" cy="923544"/>
                    </xdr:xfrm>
                    <a:graphic>
                      <a:graphicData uri="http://schemas.microsoft.com/office/drawing/2010/slicer">
                        <sle:slicer xmlns:sle="http://schemas.microsoft.com/office/drawing/2010/slicer" name="Distributor 1"/>
                      </a:graphicData>
                    </a:graphic>
                  </xdr:graphicFrame>
                </mc:Choice>
                <mc:Fallback>
                  <xdr:sp macro="" textlink="">
                    <xdr:nvSpPr>
                      <xdr:cNvPr id="0" name=""/>
                      <xdr:cNvSpPr>
                        <a:spLocks noTextEdit="1"/>
                      </xdr:cNvSpPr>
                    </xdr:nvSpPr>
                    <xdr:spPr>
                      <a:xfrm>
                        <a:off x="1254180" y="5260306"/>
                        <a:ext cx="1644241" cy="9235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41" name="Brand 1">
                        <a:extLst>
                          <a:ext uri="{FF2B5EF4-FFF2-40B4-BE49-F238E27FC236}">
                            <a16:creationId xmlns:a16="http://schemas.microsoft.com/office/drawing/2014/main" id="{D838231C-5915-4412-8253-BFBACDEE91B3}"/>
                          </a:ext>
                        </a:extLst>
                      </xdr:cNvPr>
                      <xdr:cNvGraphicFramePr/>
                    </xdr:nvGraphicFramePr>
                    <xdr:xfrm>
                      <a:off x="615235" y="4404068"/>
                      <a:ext cx="1608969" cy="923544"/>
                    </xdr:xfrm>
                    <a:graphic>
                      <a:graphicData uri="http://schemas.microsoft.com/office/drawing/2010/slicer">
                        <sle:slicer xmlns:sle="http://schemas.microsoft.com/office/drawing/2010/slicer" name="Brand 1"/>
                      </a:graphicData>
                    </a:graphic>
                  </xdr:graphicFrame>
                </mc:Choice>
                <mc:Fallback>
                  <xdr:sp macro="" textlink="">
                    <xdr:nvSpPr>
                      <xdr:cNvPr id="0" name=""/>
                      <xdr:cNvSpPr>
                        <a:spLocks noTextEdit="1"/>
                      </xdr:cNvSpPr>
                    </xdr:nvSpPr>
                    <xdr:spPr>
                      <a:xfrm>
                        <a:off x="1260023" y="4208783"/>
                        <a:ext cx="1644241" cy="9235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42" name="Country 1">
                        <a:extLst>
                          <a:ext uri="{FF2B5EF4-FFF2-40B4-BE49-F238E27FC236}">
                            <a16:creationId xmlns:a16="http://schemas.microsoft.com/office/drawing/2014/main" id="{1BFB17A1-BE01-4F0E-9117-1758E4415F28}"/>
                          </a:ext>
                        </a:extLst>
                      </xdr:cNvPr>
                      <xdr:cNvGraphicFramePr/>
                    </xdr:nvGraphicFramePr>
                    <xdr:xfrm>
                      <a:off x="609415" y="6502546"/>
                      <a:ext cx="1608969" cy="923544"/>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1254075" y="6307249"/>
                        <a:ext cx="1644241" cy="9235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43" name="TextBox 42">
                    <a:extLst>
                      <a:ext uri="{FF2B5EF4-FFF2-40B4-BE49-F238E27FC236}">
                        <a16:creationId xmlns:a16="http://schemas.microsoft.com/office/drawing/2014/main" id="{68A474D8-EE03-3F45-5EDD-EF93364BDE38}"/>
                      </a:ext>
                    </a:extLst>
                  </xdr:cNvPr>
                  <xdr:cNvSpPr txBox="1"/>
                </xdr:nvSpPr>
                <xdr:spPr>
                  <a:xfrm>
                    <a:off x="687575" y="446010"/>
                    <a:ext cx="1508125" cy="1635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ysClr val="windowText" lastClr="000000"/>
                        </a:solidFill>
                      </a:rPr>
                      <a:t>MOBILE</a:t>
                    </a:r>
                    <a:r>
                      <a:rPr lang="en-US" sz="2000" b="1">
                        <a:solidFill>
                          <a:sysClr val="windowText" lastClr="000000"/>
                        </a:solidFill>
                      </a:rPr>
                      <a:t> </a:t>
                    </a:r>
                    <a:r>
                      <a:rPr lang="en-US" sz="2400" b="1">
                        <a:solidFill>
                          <a:sysClr val="windowText" lastClr="000000"/>
                        </a:solidFill>
                      </a:rPr>
                      <a:t>PHONE</a:t>
                    </a:r>
                    <a:r>
                      <a:rPr lang="en-US" sz="2000" b="1">
                        <a:solidFill>
                          <a:sysClr val="windowText" lastClr="000000"/>
                        </a:solidFill>
                      </a:rPr>
                      <a:t> </a:t>
                    </a:r>
                    <a:r>
                      <a:rPr lang="en-US" sz="2400" b="1">
                        <a:solidFill>
                          <a:sysClr val="windowText" lastClr="000000"/>
                        </a:solidFill>
                      </a:rPr>
                      <a:t>SALES ANALYSIS</a:t>
                    </a:r>
                  </a:p>
                </xdr:txBody>
              </xdr:sp>
            </xdr:grpSp>
          </xdr:grpSp>
          <xdr:grpSp>
            <xdr:nvGrpSpPr>
              <xdr:cNvPr id="82" name="Group 81">
                <a:extLst>
                  <a:ext uri="{FF2B5EF4-FFF2-40B4-BE49-F238E27FC236}">
                    <a16:creationId xmlns:a16="http://schemas.microsoft.com/office/drawing/2014/main" id="{992EAC20-DC59-4527-E155-3EF2CF581FD5}"/>
                  </a:ext>
                </a:extLst>
              </xdr:cNvPr>
              <xdr:cNvGrpSpPr/>
            </xdr:nvGrpSpPr>
            <xdr:grpSpPr>
              <a:xfrm>
                <a:off x="1011435" y="1941466"/>
                <a:ext cx="1532175" cy="1248360"/>
                <a:chOff x="1011435" y="1941466"/>
                <a:chExt cx="1532175" cy="1248360"/>
              </a:xfrm>
            </xdr:grpSpPr>
            <xdr:grpSp>
              <xdr:nvGrpSpPr>
                <xdr:cNvPr id="64" name="Group 63">
                  <a:hlinkClick xmlns:r="http://schemas.openxmlformats.org/officeDocument/2006/relationships" r:id="rId1" tooltip="overview"/>
                  <a:extLst>
                    <a:ext uri="{FF2B5EF4-FFF2-40B4-BE49-F238E27FC236}">
                      <a16:creationId xmlns:a16="http://schemas.microsoft.com/office/drawing/2014/main" id="{02A847F3-EC16-CD1B-0276-6CE06D48FB9E}"/>
                    </a:ext>
                  </a:extLst>
                </xdr:cNvPr>
                <xdr:cNvGrpSpPr/>
              </xdr:nvGrpSpPr>
              <xdr:grpSpPr>
                <a:xfrm>
                  <a:off x="1011435" y="2110675"/>
                  <a:ext cx="1532175" cy="440980"/>
                  <a:chOff x="665560" y="2188882"/>
                  <a:chExt cx="1525241" cy="439646"/>
                </a:xfrm>
              </xdr:grpSpPr>
              <xdr:sp macro="" textlink="">
                <xdr:nvSpPr>
                  <xdr:cNvPr id="54" name="TextBox 53">
                    <a:extLst>
                      <a:ext uri="{FF2B5EF4-FFF2-40B4-BE49-F238E27FC236}">
                        <a16:creationId xmlns:a16="http://schemas.microsoft.com/office/drawing/2014/main" id="{AADB96B8-95DD-2885-1BCB-0B1E823D2A86}"/>
                      </a:ext>
                    </a:extLst>
                  </xdr:cNvPr>
                  <xdr:cNvSpPr txBox="1"/>
                </xdr:nvSpPr>
                <xdr:spPr>
                  <a:xfrm>
                    <a:off x="1095187" y="2188882"/>
                    <a:ext cx="1095614" cy="400564"/>
                  </a:xfrm>
                  <a:prstGeom prst="rect">
                    <a:avLst/>
                  </a:prstGeom>
                  <a:solidFill>
                    <a:schemeClr val="accent2"/>
                  </a:solidFill>
                  <a:ln w="9525" cmpd="sng">
                    <a:noFill/>
                  </a:ln>
                  <a:scene3d>
                    <a:camera prst="orthographicFront"/>
                    <a:lightRig rig="threePt" dir="t"/>
                  </a:scene3d>
                  <a:sp3d extrusionH="76200" contourW="12700">
                    <a:bevelT h="88900"/>
                    <a:extrusionClr>
                      <a:schemeClr val="bg1"/>
                    </a:extrusionClr>
                    <a:contourClr>
                      <a:schemeClr val="tx1">
                        <a:lumMod val="50000"/>
                        <a:lumOff val="50000"/>
                      </a:schemeClr>
                    </a:contourClr>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US" sz="1800" b="1"/>
                      <a:t>Overview</a:t>
                    </a:r>
                  </a:p>
                </xdr:txBody>
              </xdr:sp>
              <xdr:pic>
                <xdr:nvPicPr>
                  <xdr:cNvPr id="57" name="Picture 56">
                    <a:extLst>
                      <a:ext uri="{FF2B5EF4-FFF2-40B4-BE49-F238E27FC236}">
                        <a16:creationId xmlns:a16="http://schemas.microsoft.com/office/drawing/2014/main" id="{EBB0236B-488F-EFB1-D3AB-DBE759E1E8A2}"/>
                      </a:ext>
                    </a:extLst>
                  </xdr:cNvPr>
                  <xdr:cNvPicPr>
                    <a:picLocks noChangeAspect="1"/>
                  </xdr:cNvPicPr>
                </xdr:nvPicPr>
                <xdr:blipFill>
                  <a:blip xmlns:r="http://schemas.openxmlformats.org/officeDocument/2006/relationships" r:embed="rId2" cstate="print">
                    <a:duotone>
                      <a:schemeClr val="accent2">
                        <a:shade val="45000"/>
                        <a:satMod val="135000"/>
                      </a:schemeClr>
                      <a:prstClr val="white"/>
                    </a:duotone>
                    <a:extLst>
                      <a:ext uri="{BEBA8EAE-BF5A-486C-A8C5-ECC9F3942E4B}">
                        <a14:imgProps xmlns:a14="http://schemas.microsoft.com/office/drawing/2010/main">
                          <a14:imgLayer r:embed="rId3">
                            <a14:imgEffect>
                              <a14:sharpenSoften amount="50000"/>
                            </a14:imgEffect>
                            <a14:imgEffect>
                              <a14:colorTemperature colorTemp="11200"/>
                            </a14:imgEffect>
                            <a14:imgEffect>
                              <a14:saturation sat="231000"/>
                            </a14:imgEffect>
                            <a14:imgEffect>
                              <a14:brightnessContrast bright="-100000" contrast="100000"/>
                            </a14:imgEffect>
                          </a14:imgLayer>
                        </a14:imgProps>
                      </a:ext>
                      <a:ext uri="{28A0092B-C50C-407E-A947-70E740481C1C}">
                        <a14:useLocalDpi xmlns:a14="http://schemas.microsoft.com/office/drawing/2010/main" val="0"/>
                      </a:ext>
                    </a:extLst>
                  </a:blip>
                  <a:stretch>
                    <a:fillRect/>
                  </a:stretch>
                </xdr:blipFill>
                <xdr:spPr>
                  <a:xfrm>
                    <a:off x="665560" y="2240367"/>
                    <a:ext cx="381769" cy="388161"/>
                  </a:xfrm>
                  <a:prstGeom prst="rect">
                    <a:avLst/>
                  </a:prstGeom>
                  <a:noFill/>
                  <a:ln>
                    <a:noFill/>
                  </a:ln>
                </xdr:spPr>
              </xdr:pic>
            </xdr:grpSp>
            <xdr:grpSp>
              <xdr:nvGrpSpPr>
                <xdr:cNvPr id="65" name="Group 64">
                  <a:hlinkClick xmlns:r="http://schemas.openxmlformats.org/officeDocument/2006/relationships" r:id="rId4" tooltip="details"/>
                  <a:extLst>
                    <a:ext uri="{FF2B5EF4-FFF2-40B4-BE49-F238E27FC236}">
                      <a16:creationId xmlns:a16="http://schemas.microsoft.com/office/drawing/2014/main" id="{78561470-4E4B-AE85-B78A-7F0DE9B30EF3}"/>
                    </a:ext>
                  </a:extLst>
                </xdr:cNvPr>
                <xdr:cNvGrpSpPr/>
              </xdr:nvGrpSpPr>
              <xdr:grpSpPr>
                <a:xfrm>
                  <a:off x="1011435" y="2634764"/>
                  <a:ext cx="1375653" cy="426007"/>
                  <a:chOff x="665560" y="2709950"/>
                  <a:chExt cx="1369427" cy="428785"/>
                </a:xfrm>
              </xdr:grpSpPr>
              <xdr:sp macro="" textlink="">
                <xdr:nvSpPr>
                  <xdr:cNvPr id="60" name="TextBox 59">
                    <a:extLst>
                      <a:ext uri="{FF2B5EF4-FFF2-40B4-BE49-F238E27FC236}">
                        <a16:creationId xmlns:a16="http://schemas.microsoft.com/office/drawing/2014/main" id="{9F02FD68-5DD0-E998-BE70-CC56900CDCB8}"/>
                      </a:ext>
                    </a:extLst>
                  </xdr:cNvPr>
                  <xdr:cNvSpPr txBox="1"/>
                </xdr:nvSpPr>
                <xdr:spPr>
                  <a:xfrm>
                    <a:off x="1095187" y="2724151"/>
                    <a:ext cx="939800" cy="4145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800" b="1"/>
                      <a:t>Details</a:t>
                    </a:r>
                  </a:p>
                </xdr:txBody>
              </xdr:sp>
              <xdr:pic>
                <xdr:nvPicPr>
                  <xdr:cNvPr id="59" name="Picture 58">
                    <a:extLst>
                      <a:ext uri="{FF2B5EF4-FFF2-40B4-BE49-F238E27FC236}">
                        <a16:creationId xmlns:a16="http://schemas.microsoft.com/office/drawing/2014/main" id="{0C62580E-9370-55A9-6761-095FC1F5EDEA}"/>
                      </a:ext>
                    </a:extLst>
                  </xdr:cNvPr>
                  <xdr:cNvPicPr>
                    <a:picLocks noChangeAspect="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colorTemperature colorTemp="11200"/>
                            </a14:imgEffect>
                            <a14:imgEffect>
                              <a14:saturation sat="400000"/>
                            </a14:imgEffect>
                          </a14:imgLayer>
                        </a14:imgProps>
                      </a:ext>
                      <a:ext uri="{28A0092B-C50C-407E-A947-70E740481C1C}">
                        <a14:useLocalDpi xmlns:a14="http://schemas.microsoft.com/office/drawing/2010/main" val="0"/>
                      </a:ext>
                    </a:extLst>
                  </a:blip>
                  <a:stretch>
                    <a:fillRect/>
                  </a:stretch>
                </xdr:blipFill>
                <xdr:spPr>
                  <a:xfrm>
                    <a:off x="665560" y="2709950"/>
                    <a:ext cx="422812" cy="395200"/>
                  </a:xfrm>
                  <a:prstGeom prst="rect">
                    <a:avLst/>
                  </a:prstGeom>
                  <a:noFill/>
                  <a:ln>
                    <a:noFill/>
                  </a:ln>
                </xdr:spPr>
              </xdr:pic>
            </xdr:grpSp>
            <xdr:sp macro="" textlink="">
              <xdr:nvSpPr>
                <xdr:cNvPr id="72" name="Rectangle 71">
                  <a:extLst>
                    <a:ext uri="{FF2B5EF4-FFF2-40B4-BE49-F238E27FC236}">
                      <a16:creationId xmlns:a16="http://schemas.microsoft.com/office/drawing/2014/main" id="{77D15127-83FA-8870-9C93-1259AA37B2DE}"/>
                    </a:ext>
                  </a:extLst>
                </xdr:cNvPr>
                <xdr:cNvSpPr/>
              </xdr:nvSpPr>
              <xdr:spPr>
                <a:xfrm>
                  <a:off x="1050904" y="1941466"/>
                  <a:ext cx="1454382" cy="46667"/>
                </a:xfrm>
                <a:prstGeom prst="rect">
                  <a:avLst/>
                </a:prstGeom>
                <a:gradFill flip="none" rotWithShape="1">
                  <a:gsLst>
                    <a:gs pos="0">
                      <a:schemeClr val="accent2"/>
                    </a:gs>
                    <a:gs pos="74000">
                      <a:schemeClr val="accent4">
                        <a:lumMod val="45000"/>
                        <a:lumOff val="55000"/>
                      </a:schemeClr>
                    </a:gs>
                    <a:gs pos="83000">
                      <a:schemeClr val="accent4">
                        <a:lumMod val="45000"/>
                        <a:lumOff val="55000"/>
                      </a:schemeClr>
                    </a:gs>
                    <a:gs pos="100000">
                      <a:schemeClr val="accent1"/>
                    </a:gs>
                  </a:gsLst>
                  <a:path path="rect">
                    <a:fillToRect l="100000" t="100000"/>
                  </a:path>
                  <a:tileRect r="-100000" b="-10000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3" name="Rectangle 72">
                  <a:extLst>
                    <a:ext uri="{FF2B5EF4-FFF2-40B4-BE49-F238E27FC236}">
                      <a16:creationId xmlns:a16="http://schemas.microsoft.com/office/drawing/2014/main" id="{4C21F213-33CA-D037-8C13-7A74CBDF31DD}"/>
                    </a:ext>
                  </a:extLst>
                </xdr:cNvPr>
                <xdr:cNvSpPr/>
              </xdr:nvSpPr>
              <xdr:spPr>
                <a:xfrm>
                  <a:off x="1050904" y="3143159"/>
                  <a:ext cx="1454382" cy="46667"/>
                </a:xfrm>
                <a:prstGeom prst="rect">
                  <a:avLst/>
                </a:prstGeom>
                <a:gradFill flip="none" rotWithShape="1">
                  <a:gsLst>
                    <a:gs pos="0">
                      <a:schemeClr val="accent1"/>
                    </a:gs>
                    <a:gs pos="74000">
                      <a:schemeClr val="accent4">
                        <a:lumMod val="45000"/>
                        <a:lumOff val="55000"/>
                      </a:schemeClr>
                    </a:gs>
                    <a:gs pos="83000">
                      <a:schemeClr val="accent4">
                        <a:lumMod val="45000"/>
                        <a:lumOff val="55000"/>
                      </a:schemeClr>
                    </a:gs>
                    <a:gs pos="100000">
                      <a:schemeClr val="accent2"/>
                    </a:gs>
                  </a:gsLst>
                  <a:path path="rect">
                    <a:fillToRect l="100000" t="100000"/>
                  </a:path>
                  <a:tileRect r="-100000" b="-10000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grpSp>
          <xdr:nvGrpSpPr>
            <xdr:cNvPr id="36" name="Group 35">
              <a:extLst>
                <a:ext uri="{FF2B5EF4-FFF2-40B4-BE49-F238E27FC236}">
                  <a16:creationId xmlns:a16="http://schemas.microsoft.com/office/drawing/2014/main" id="{5A24B4AD-A812-01A1-C285-2DB32AAC8831}"/>
                </a:ext>
              </a:extLst>
            </xdr:cNvPr>
            <xdr:cNvGrpSpPr/>
          </xdr:nvGrpSpPr>
          <xdr:grpSpPr>
            <a:xfrm>
              <a:off x="9241954" y="475064"/>
              <a:ext cx="3801778" cy="1280860"/>
              <a:chOff x="8185793" y="493701"/>
              <a:chExt cx="3749040" cy="1284300"/>
            </a:xfrm>
          </xdr:grpSpPr>
          <xdr:sp macro="" textlink="Sheet3!A53">
            <xdr:nvSpPr>
              <xdr:cNvPr id="17" name="Rectangle 16">
                <a:extLst>
                  <a:ext uri="{FF2B5EF4-FFF2-40B4-BE49-F238E27FC236}">
                    <a16:creationId xmlns:a16="http://schemas.microsoft.com/office/drawing/2014/main" id="{DE1D9831-CDB4-F54F-79B9-A6AAD3CD9778}"/>
                  </a:ext>
                </a:extLst>
              </xdr:cNvPr>
              <xdr:cNvSpPr/>
            </xdr:nvSpPr>
            <xdr:spPr>
              <a:xfrm>
                <a:off x="8185793" y="493701"/>
                <a:ext cx="3749040" cy="1216152"/>
              </a:xfrm>
              <a:prstGeom prst="rect">
                <a:avLst/>
              </a:prstGeom>
              <a:solidFill>
                <a:sysClr val="window" lastClr="FFFFFF"/>
              </a:solidFill>
              <a:ln>
                <a:noFill/>
              </a:ln>
              <a:effectLst>
                <a:outerShdw blurRad="50800" dist="38100" dir="2700000" sx="101000" sy="101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48571333-2E26-48E0-A078-BAA0CBE1833D}" type="TxLink">
                  <a:rPr lang="en-US" sz="6000" b="0" i="0" u="none" strike="noStrike">
                    <a:solidFill>
                      <a:srgbClr val="000000"/>
                    </a:solidFill>
                    <a:latin typeface="Calibri"/>
                    <a:cs typeface="Calibri"/>
                  </a:rPr>
                  <a:t>$22.2M</a:t>
                </a:fld>
                <a:endParaRPr lang="en-US" sz="6000">
                  <a:solidFill>
                    <a:sysClr val="windowText" lastClr="000000"/>
                  </a:solidFill>
                </a:endParaRPr>
              </a:p>
            </xdr:txBody>
          </xdr:sp>
          <xdr:sp macro="" textlink="">
            <xdr:nvSpPr>
              <xdr:cNvPr id="4" name="Rectangle 3">
                <a:extLst>
                  <a:ext uri="{FF2B5EF4-FFF2-40B4-BE49-F238E27FC236}">
                    <a16:creationId xmlns:a16="http://schemas.microsoft.com/office/drawing/2014/main" id="{F866CF09-ADF8-43F0-83C5-22C1A293F695}"/>
                  </a:ext>
                </a:extLst>
              </xdr:cNvPr>
              <xdr:cNvSpPr/>
            </xdr:nvSpPr>
            <xdr:spPr>
              <a:xfrm>
                <a:off x="8960311" y="1298033"/>
                <a:ext cx="1810512" cy="47996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0" lang="en-US" sz="2400" b="0" i="0" u="none" strike="noStrike" kern="0" cap="none" spc="0" normalizeH="0" baseline="0" noProof="0">
                    <a:ln>
                      <a:noFill/>
                    </a:ln>
                    <a:solidFill>
                      <a:srgbClr val="000000"/>
                    </a:solidFill>
                    <a:effectLst/>
                    <a:uLnTx/>
                    <a:uFillTx/>
                    <a:latin typeface="+mn-lt"/>
                    <a:ea typeface="+mn-ea"/>
                    <a:cs typeface="Calibri"/>
                  </a:rPr>
                  <a:t>Net Profit</a:t>
                </a:r>
                <a:endParaRPr lang="en-US" sz="2400"/>
              </a:p>
            </xdr:txBody>
          </xdr:sp>
          <xdr:sp macro="" textlink="Sheet3!C55">
            <xdr:nvSpPr>
              <xdr:cNvPr id="5" name="Rectangle 4">
                <a:extLst>
                  <a:ext uri="{FF2B5EF4-FFF2-40B4-BE49-F238E27FC236}">
                    <a16:creationId xmlns:a16="http://schemas.microsoft.com/office/drawing/2014/main" id="{10800430-07A9-49D9-A379-155F04DADCFB}"/>
                  </a:ext>
                </a:extLst>
              </xdr:cNvPr>
              <xdr:cNvSpPr/>
            </xdr:nvSpPr>
            <xdr:spPr>
              <a:xfrm>
                <a:off x="10619511" y="543989"/>
                <a:ext cx="1270844" cy="1106512"/>
              </a:xfrm>
              <a:prstGeom prst="rect">
                <a:avLst/>
              </a:prstGeom>
              <a:solidFill>
                <a:schemeClr val="accent2">
                  <a:alpha val="25000"/>
                </a:schemeClr>
              </a:solidFill>
              <a:ln>
                <a:noFill/>
              </a:ln>
              <a:effectLst>
                <a:outerShdw blurRad="63500" sx="105000" sy="105000" algn="ctr" rotWithShape="0">
                  <a:schemeClr val="accent4">
                    <a:lumMod val="50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14A50F7F-C775-46C2-9519-58748DE4FC72}" type="TxLink">
                  <a:rPr lang="en-US" sz="2400" b="0" i="0" u="none" strike="noStrike">
                    <a:solidFill>
                      <a:sysClr val="windowText" lastClr="000000"/>
                    </a:solidFill>
                    <a:latin typeface="Calibri"/>
                    <a:cs typeface="Calibri"/>
                  </a:rPr>
                  <a:t>34.92%</a:t>
                </a:fld>
                <a:endParaRPr lang="en-US" sz="2400" b="0" i="0" u="none" strike="noStrike">
                  <a:solidFill>
                    <a:sysClr val="windowText" lastClr="000000"/>
                  </a:solidFill>
                  <a:latin typeface="Calibri"/>
                  <a:cs typeface="Calibri"/>
                </a:endParaRPr>
              </a:p>
              <a:p>
                <a:pPr algn="ctr"/>
                <a:r>
                  <a:rPr lang="en-US" sz="1600" b="0" i="0" u="none" strike="noStrike">
                    <a:solidFill>
                      <a:sysClr val="windowText" lastClr="000000"/>
                    </a:solidFill>
                    <a:latin typeface="Calibri"/>
                    <a:cs typeface="Calibri"/>
                  </a:rPr>
                  <a:t>Profit</a:t>
                </a:r>
                <a:r>
                  <a:rPr lang="en-US" sz="1600" b="0" i="0" u="none" strike="noStrike" baseline="0">
                    <a:solidFill>
                      <a:sysClr val="windowText" lastClr="000000"/>
                    </a:solidFill>
                    <a:latin typeface="Calibri"/>
                    <a:cs typeface="Calibri"/>
                  </a:rPr>
                  <a:t> </a:t>
                </a:r>
                <a:r>
                  <a:rPr lang="en-US" sz="1600" b="0" i="0" u="none" strike="noStrike">
                    <a:solidFill>
                      <a:sysClr val="windowText" lastClr="000000"/>
                    </a:solidFill>
                    <a:latin typeface="Calibri"/>
                    <a:cs typeface="Calibri"/>
                  </a:rPr>
                  <a:t>Margin</a:t>
                </a:r>
                <a:endParaRPr lang="en-US" sz="1600" b="0">
                  <a:solidFill>
                    <a:sysClr val="windowText" lastClr="000000"/>
                  </a:solidFill>
                </a:endParaRPr>
              </a:p>
            </xdr:txBody>
          </xdr:sp>
        </xdr:grpSp>
        <xdr:grpSp>
          <xdr:nvGrpSpPr>
            <xdr:cNvPr id="44" name="Group 43">
              <a:extLst>
                <a:ext uri="{FF2B5EF4-FFF2-40B4-BE49-F238E27FC236}">
                  <a16:creationId xmlns:a16="http://schemas.microsoft.com/office/drawing/2014/main" id="{E045E74B-335F-906A-E27B-9F43FC6CF0BC}"/>
                </a:ext>
              </a:extLst>
            </xdr:cNvPr>
            <xdr:cNvGrpSpPr/>
          </xdr:nvGrpSpPr>
          <xdr:grpSpPr>
            <a:xfrm>
              <a:off x="2968808" y="481159"/>
              <a:ext cx="2778218" cy="1297443"/>
              <a:chOff x="2382407" y="519112"/>
              <a:chExt cx="2743200" cy="1296671"/>
            </a:xfrm>
          </xdr:grpSpPr>
          <xdr:sp macro="" textlink="Sheet3!$A$45">
            <xdr:nvSpPr>
              <xdr:cNvPr id="37" name="Rectangle 36">
                <a:extLst>
                  <a:ext uri="{FF2B5EF4-FFF2-40B4-BE49-F238E27FC236}">
                    <a16:creationId xmlns:a16="http://schemas.microsoft.com/office/drawing/2014/main" id="{982FF254-DB86-0527-D9FA-CED0EFB6DBC8}"/>
                  </a:ext>
                </a:extLst>
              </xdr:cNvPr>
              <xdr:cNvSpPr/>
            </xdr:nvSpPr>
            <xdr:spPr>
              <a:xfrm>
                <a:off x="2382407" y="519112"/>
                <a:ext cx="2743200" cy="1216152"/>
              </a:xfrm>
              <a:prstGeom prst="rect">
                <a:avLst/>
              </a:prstGeom>
              <a:solidFill>
                <a:schemeClr val="bg1"/>
              </a:solidFill>
              <a:ln>
                <a:noFill/>
              </a:ln>
              <a:effectLst>
                <a:outerShdw blurRad="50800" dist="38100" dir="2700000" sx="102000" sy="102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A40203E2-FF02-4E46-9FBC-EBABE374ADE1}" type="TxLink">
                  <a:rPr lang="en-US" sz="6000" b="0" i="0" u="none" strike="noStrike">
                    <a:solidFill>
                      <a:srgbClr val="000000"/>
                    </a:solidFill>
                    <a:latin typeface="Calibri"/>
                    <a:cs typeface="Calibri"/>
                  </a:rPr>
                  <a:t>$63.6M</a:t>
                </a:fld>
                <a:endParaRPr lang="en-US" sz="6000">
                  <a:solidFill>
                    <a:sysClr val="windowText" lastClr="000000"/>
                  </a:solidFill>
                </a:endParaRPr>
              </a:p>
            </xdr:txBody>
          </xdr:sp>
          <xdr:sp macro="" textlink="">
            <xdr:nvSpPr>
              <xdr:cNvPr id="9" name="Rectangle 8">
                <a:extLst>
                  <a:ext uri="{FF2B5EF4-FFF2-40B4-BE49-F238E27FC236}">
                    <a16:creationId xmlns:a16="http://schemas.microsoft.com/office/drawing/2014/main" id="{CCC4A1C0-A7BE-491A-900D-8DDABB0CF14A}"/>
                  </a:ext>
                </a:extLst>
              </xdr:cNvPr>
              <xdr:cNvSpPr/>
            </xdr:nvSpPr>
            <xdr:spPr>
              <a:xfrm>
                <a:off x="3051234" y="1341595"/>
                <a:ext cx="1568231" cy="474188"/>
              </a:xfrm>
              <a:prstGeom prst="rect">
                <a:avLst/>
              </a:prstGeom>
              <a:noFill/>
              <a:ln w="12700" cap="rnd" cmpd="sng">
                <a:noFill/>
                <a:prstDash val="solid"/>
                <a:round/>
                <a:extLst>
                  <a:ext uri="{C807C97D-BFC1-408E-A445-0C87EB9F89A2}">
                    <ask:lineSketchStyleProps xmlns:ask="http://schemas.microsoft.com/office/drawing/2018/sketchyshapes" sd="3989574929">
                      <a:custGeom>
                        <a:avLst/>
                        <a:gdLst>
                          <a:gd name="connsiteX0" fmla="*/ 0 w 1562843"/>
                          <a:gd name="connsiteY0" fmla="*/ 0 h 474188"/>
                          <a:gd name="connsiteX1" fmla="*/ 489691 w 1562843"/>
                          <a:gd name="connsiteY1" fmla="*/ 0 h 474188"/>
                          <a:gd name="connsiteX2" fmla="*/ 979382 w 1562843"/>
                          <a:gd name="connsiteY2" fmla="*/ 0 h 474188"/>
                          <a:gd name="connsiteX3" fmla="*/ 1562843 w 1562843"/>
                          <a:gd name="connsiteY3" fmla="*/ 0 h 474188"/>
                          <a:gd name="connsiteX4" fmla="*/ 1562843 w 1562843"/>
                          <a:gd name="connsiteY4" fmla="*/ 474188 h 474188"/>
                          <a:gd name="connsiteX5" fmla="*/ 1010638 w 1562843"/>
                          <a:gd name="connsiteY5" fmla="*/ 474188 h 474188"/>
                          <a:gd name="connsiteX6" fmla="*/ 489691 w 1562843"/>
                          <a:gd name="connsiteY6" fmla="*/ 474188 h 474188"/>
                          <a:gd name="connsiteX7" fmla="*/ 0 w 1562843"/>
                          <a:gd name="connsiteY7" fmla="*/ 474188 h 474188"/>
                          <a:gd name="connsiteX8" fmla="*/ 0 w 1562843"/>
                          <a:gd name="connsiteY8" fmla="*/ 0 h 47418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562843" h="474188" fill="none" extrusionOk="0">
                            <a:moveTo>
                              <a:pt x="0" y="0"/>
                            </a:moveTo>
                            <a:cubicBezTo>
                              <a:pt x="118283" y="-22674"/>
                              <a:pt x="309818" y="38092"/>
                              <a:pt x="489691" y="0"/>
                            </a:cubicBezTo>
                            <a:cubicBezTo>
                              <a:pt x="669564" y="-38092"/>
                              <a:pt x="876618" y="848"/>
                              <a:pt x="979382" y="0"/>
                            </a:cubicBezTo>
                            <a:cubicBezTo>
                              <a:pt x="1082146" y="-848"/>
                              <a:pt x="1294181" y="31467"/>
                              <a:pt x="1562843" y="0"/>
                            </a:cubicBezTo>
                            <a:cubicBezTo>
                              <a:pt x="1569762" y="177945"/>
                              <a:pt x="1517991" y="358461"/>
                              <a:pt x="1562843" y="474188"/>
                            </a:cubicBezTo>
                            <a:cubicBezTo>
                              <a:pt x="1365293" y="537210"/>
                              <a:pt x="1284028" y="439122"/>
                              <a:pt x="1010638" y="474188"/>
                            </a:cubicBezTo>
                            <a:cubicBezTo>
                              <a:pt x="737248" y="509254"/>
                              <a:pt x="692415" y="451002"/>
                              <a:pt x="489691" y="474188"/>
                            </a:cubicBezTo>
                            <a:cubicBezTo>
                              <a:pt x="286967" y="497374"/>
                              <a:pt x="224248" y="428738"/>
                              <a:pt x="0" y="474188"/>
                            </a:cubicBezTo>
                            <a:cubicBezTo>
                              <a:pt x="-36666" y="348897"/>
                              <a:pt x="44722" y="172702"/>
                              <a:pt x="0" y="0"/>
                            </a:cubicBezTo>
                            <a:close/>
                          </a:path>
                          <a:path w="1562843" h="474188" stroke="0" extrusionOk="0">
                            <a:moveTo>
                              <a:pt x="0" y="0"/>
                            </a:moveTo>
                            <a:cubicBezTo>
                              <a:pt x="238126" y="-2425"/>
                              <a:pt x="341072" y="21044"/>
                              <a:pt x="552205" y="0"/>
                            </a:cubicBezTo>
                            <a:cubicBezTo>
                              <a:pt x="763338" y="-21044"/>
                              <a:pt x="849149" y="48573"/>
                              <a:pt x="1057524" y="0"/>
                            </a:cubicBezTo>
                            <a:cubicBezTo>
                              <a:pt x="1265899" y="-48573"/>
                              <a:pt x="1459127" y="39516"/>
                              <a:pt x="1562843" y="0"/>
                            </a:cubicBezTo>
                            <a:cubicBezTo>
                              <a:pt x="1593155" y="133762"/>
                              <a:pt x="1524622" y="252486"/>
                              <a:pt x="1562843" y="474188"/>
                            </a:cubicBezTo>
                            <a:cubicBezTo>
                              <a:pt x="1456435" y="498405"/>
                              <a:pt x="1219044" y="468677"/>
                              <a:pt x="1088781" y="474188"/>
                            </a:cubicBezTo>
                            <a:cubicBezTo>
                              <a:pt x="958518" y="479699"/>
                              <a:pt x="788759" y="452553"/>
                              <a:pt x="614718" y="474188"/>
                            </a:cubicBezTo>
                            <a:cubicBezTo>
                              <a:pt x="440677" y="495823"/>
                              <a:pt x="182380" y="431299"/>
                              <a:pt x="0" y="474188"/>
                            </a:cubicBezTo>
                            <a:cubicBezTo>
                              <a:pt x="-37405" y="243286"/>
                              <a:pt x="34315" y="233393"/>
                              <a:pt x="0" y="0"/>
                            </a:cubicBezTo>
                            <a:close/>
                          </a:path>
                        </a:pathLst>
                      </a:custGeom>
                      <ask:type>
                        <ask:lineSketchNone/>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bIns="0" rtlCol="0" anchor="t"/>
              <a:lstStyle/>
              <a:p>
                <a:pPr algn="ctr"/>
                <a:r>
                  <a:rPr lang="en-US" sz="2400">
                    <a:solidFill>
                      <a:sysClr val="windowText" lastClr="000000"/>
                    </a:solidFill>
                  </a:rPr>
                  <a:t>Total</a:t>
                </a:r>
                <a:r>
                  <a:rPr lang="en-US" sz="2400" baseline="0">
                    <a:solidFill>
                      <a:sysClr val="windowText" lastClr="000000"/>
                    </a:solidFill>
                  </a:rPr>
                  <a:t> </a:t>
                </a:r>
                <a:r>
                  <a:rPr lang="en-US" sz="2400">
                    <a:solidFill>
                      <a:sysClr val="windowText" lastClr="000000"/>
                    </a:solidFill>
                  </a:rPr>
                  <a:t>Sales</a:t>
                </a:r>
              </a:p>
            </xdr:txBody>
          </xdr:sp>
        </xdr:grpSp>
        <xdr:grpSp>
          <xdr:nvGrpSpPr>
            <xdr:cNvPr id="45" name="Group 44">
              <a:extLst>
                <a:ext uri="{FF2B5EF4-FFF2-40B4-BE49-F238E27FC236}">
                  <a16:creationId xmlns:a16="http://schemas.microsoft.com/office/drawing/2014/main" id="{5A8C6E58-5EC6-ABB3-6DAF-A6D92D08668D}"/>
                </a:ext>
              </a:extLst>
            </xdr:cNvPr>
            <xdr:cNvGrpSpPr/>
          </xdr:nvGrpSpPr>
          <xdr:grpSpPr>
            <a:xfrm>
              <a:off x="6083002" y="484178"/>
              <a:ext cx="2778217" cy="1271481"/>
              <a:chOff x="5265307" y="500973"/>
              <a:chExt cx="2743200" cy="1270677"/>
            </a:xfrm>
          </xdr:grpSpPr>
          <xdr:sp macro="" textlink="Sheet3!A60">
            <xdr:nvSpPr>
              <xdr:cNvPr id="22" name="Rectangle 21">
                <a:extLst>
                  <a:ext uri="{FF2B5EF4-FFF2-40B4-BE49-F238E27FC236}">
                    <a16:creationId xmlns:a16="http://schemas.microsoft.com/office/drawing/2014/main" id="{062DA859-6D5B-CFBE-5B26-FC0E18C65AD9}"/>
                  </a:ext>
                </a:extLst>
              </xdr:cNvPr>
              <xdr:cNvSpPr/>
            </xdr:nvSpPr>
            <xdr:spPr>
              <a:xfrm>
                <a:off x="5265307" y="500973"/>
                <a:ext cx="2743200" cy="1216152"/>
              </a:xfrm>
              <a:prstGeom prst="rect">
                <a:avLst/>
              </a:prstGeom>
              <a:solidFill>
                <a:schemeClr val="bg1"/>
              </a:solidFill>
              <a:ln>
                <a:noFill/>
              </a:ln>
              <a:effectLst>
                <a:outerShdw blurRad="50800" dist="38100" dir="2700000" sx="102000" sy="102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B97C02CC-4A5A-46AB-BF9A-E652A3C9191C}" type="TxLink">
                  <a:rPr lang="en-US" sz="6000" b="0" i="0" u="none" strike="noStrike">
                    <a:solidFill>
                      <a:srgbClr val="000000"/>
                    </a:solidFill>
                    <a:latin typeface="Calibri"/>
                    <a:cs typeface="Calibri"/>
                  </a:rPr>
                  <a:t>$41.4M</a:t>
                </a:fld>
                <a:endParaRPr lang="en-US" sz="6000">
                  <a:solidFill>
                    <a:sysClr val="windowText" lastClr="000000"/>
                  </a:solidFill>
                </a:endParaRPr>
              </a:p>
            </xdr:txBody>
          </xdr:sp>
          <xdr:sp macro="" textlink="">
            <xdr:nvSpPr>
              <xdr:cNvPr id="14" name="Rectangle 13">
                <a:extLst>
                  <a:ext uri="{FF2B5EF4-FFF2-40B4-BE49-F238E27FC236}">
                    <a16:creationId xmlns:a16="http://schemas.microsoft.com/office/drawing/2014/main" id="{450A979A-D17F-5C19-0033-2C38EC96BABD}"/>
                  </a:ext>
                </a:extLst>
              </xdr:cNvPr>
              <xdr:cNvSpPr/>
            </xdr:nvSpPr>
            <xdr:spPr>
              <a:xfrm>
                <a:off x="5824184" y="1309517"/>
                <a:ext cx="1651064" cy="46213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0" lang="en-US" sz="2400" b="0" i="0" u="none" strike="noStrike" kern="0" cap="none" spc="0" normalizeH="0" baseline="0" noProof="0">
                    <a:ln>
                      <a:noFill/>
                    </a:ln>
                    <a:solidFill>
                      <a:srgbClr val="000000"/>
                    </a:solidFill>
                    <a:effectLst/>
                    <a:uLnTx/>
                    <a:uFillTx/>
                    <a:latin typeface="+mn-lt"/>
                    <a:ea typeface="+mn-ea"/>
                    <a:cs typeface="Calibri"/>
                  </a:rPr>
                  <a:t>Total  Cost</a:t>
                </a:r>
                <a:endParaRPr lang="en-US" sz="2400"/>
              </a:p>
            </xdr:txBody>
          </xdr:sp>
        </xdr:grpSp>
        <xdr:grpSp>
          <xdr:nvGrpSpPr>
            <xdr:cNvPr id="46" name="Group 45">
              <a:extLst>
                <a:ext uri="{FF2B5EF4-FFF2-40B4-BE49-F238E27FC236}">
                  <a16:creationId xmlns:a16="http://schemas.microsoft.com/office/drawing/2014/main" id="{378A5ADA-C259-5328-418B-1CDA362A5B00}"/>
                </a:ext>
              </a:extLst>
            </xdr:cNvPr>
            <xdr:cNvGrpSpPr/>
          </xdr:nvGrpSpPr>
          <xdr:grpSpPr>
            <a:xfrm>
              <a:off x="13331259" y="438352"/>
              <a:ext cx="2783041" cy="1351919"/>
              <a:chOff x="12033252" y="476252"/>
              <a:chExt cx="2748026" cy="1351214"/>
            </a:xfrm>
          </xdr:grpSpPr>
          <xdr:sp macro="" textlink="Sheet3!A36">
            <xdr:nvSpPr>
              <xdr:cNvPr id="23" name="TextBox 22">
                <a:extLst>
                  <a:ext uri="{FF2B5EF4-FFF2-40B4-BE49-F238E27FC236}">
                    <a16:creationId xmlns:a16="http://schemas.microsoft.com/office/drawing/2014/main" id="{847C0CBC-36F4-8C7A-A81F-517A6FFBF8FB}"/>
                  </a:ext>
                </a:extLst>
              </xdr:cNvPr>
              <xdr:cNvSpPr txBox="1"/>
            </xdr:nvSpPr>
            <xdr:spPr>
              <a:xfrm>
                <a:off x="12033252" y="476252"/>
                <a:ext cx="2748026" cy="1216154"/>
              </a:xfrm>
              <a:prstGeom prst="rect">
                <a:avLst/>
              </a:prstGeom>
              <a:solidFill>
                <a:schemeClr val="lt1"/>
              </a:solidFill>
              <a:ln w="9525" cmpd="sng">
                <a:noFill/>
              </a:ln>
              <a:effectLst>
                <a:outerShdw blurRad="50800" dist="38100" dir="2700000" sx="102000" sy="102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D7EF71E-E8F2-48C0-AE65-58766A519409}" type="TxLink">
                  <a:rPr lang="en-US" sz="6000" b="0" i="0" u="none" strike="noStrike">
                    <a:solidFill>
                      <a:srgbClr val="000000"/>
                    </a:solidFill>
                    <a:latin typeface="Calibri"/>
                    <a:cs typeface="Calibri"/>
                  </a:rPr>
                  <a:t> 76,172 </a:t>
                </a:fld>
                <a:endParaRPr lang="en-US" sz="6000"/>
              </a:p>
            </xdr:txBody>
          </xdr:sp>
          <xdr:sp macro="" textlink="#REF!">
            <xdr:nvSpPr>
              <xdr:cNvPr id="19" name="TextBox 18">
                <a:extLst>
                  <a:ext uri="{FF2B5EF4-FFF2-40B4-BE49-F238E27FC236}">
                    <a16:creationId xmlns:a16="http://schemas.microsoft.com/office/drawing/2014/main" id="{5F047812-F97F-7BEE-34BD-A365EF96E142}"/>
                  </a:ext>
                </a:extLst>
              </xdr:cNvPr>
              <xdr:cNvSpPr txBox="1"/>
            </xdr:nvSpPr>
            <xdr:spPr>
              <a:xfrm>
                <a:off x="12726552" y="1286087"/>
                <a:ext cx="1574413" cy="541379"/>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0" i="0">
                    <a:solidFill>
                      <a:schemeClr val="dk1"/>
                    </a:solidFill>
                    <a:effectLst/>
                    <a:latin typeface="+mn-lt"/>
                    <a:ea typeface="+mn-ea"/>
                    <a:cs typeface="+mn-cs"/>
                  </a:rPr>
                  <a:t> Units Sold</a:t>
                </a:r>
                <a:endParaRPr lang="en-US" sz="2400"/>
              </a:p>
            </xdr:txBody>
          </xdr:sp>
        </xdr:grpSp>
        <xdr:pic>
          <xdr:nvPicPr>
            <xdr:cNvPr id="67" name="Graphic 66" descr="Smart Phone with solid fill">
              <a:extLst>
                <a:ext uri="{FF2B5EF4-FFF2-40B4-BE49-F238E27FC236}">
                  <a16:creationId xmlns:a16="http://schemas.microsoft.com/office/drawing/2014/main" id="{CF8E0FC9-FA1E-C5F8-18BF-1B2156DA5C9C}"/>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969461" y="763107"/>
              <a:ext cx="727191" cy="723349"/>
            </a:xfrm>
            <a:prstGeom prst="rect">
              <a:avLst/>
            </a:prstGeom>
          </xdr:spPr>
        </xdr:pic>
      </xdr:grpSp>
      <xdr:graphicFrame macro="">
        <xdr:nvGraphicFramePr>
          <xdr:cNvPr id="12" name="Chart 11">
            <a:extLst>
              <a:ext uri="{FF2B5EF4-FFF2-40B4-BE49-F238E27FC236}">
                <a16:creationId xmlns:a16="http://schemas.microsoft.com/office/drawing/2014/main" id="{C7018152-4ADC-46E6-B4DB-288A4DD050FE}"/>
              </a:ext>
            </a:extLst>
          </xdr:cNvPr>
          <xdr:cNvGraphicFramePr>
            <a:graphicFrameLocks/>
          </xdr:cNvGraphicFramePr>
        </xdr:nvGraphicFramePr>
        <xdr:xfrm>
          <a:off x="2958401" y="1960910"/>
          <a:ext cx="4158510" cy="2469499"/>
        </xdr:xfrm>
        <a:graphic>
          <a:graphicData uri="http://schemas.openxmlformats.org/drawingml/2006/chart">
            <c:chart xmlns:c="http://schemas.openxmlformats.org/drawingml/2006/chart" xmlns:r="http://schemas.openxmlformats.org/officeDocument/2006/relationships" r:id="rId9"/>
          </a:graphicData>
        </a:graphic>
      </xdr:graphicFrame>
      <xdr:graphicFrame macro="">
        <xdr:nvGraphicFramePr>
          <xdr:cNvPr id="24" name="Chart 23">
            <a:extLst>
              <a:ext uri="{FF2B5EF4-FFF2-40B4-BE49-F238E27FC236}">
                <a16:creationId xmlns:a16="http://schemas.microsoft.com/office/drawing/2014/main" id="{DF093204-359B-4BAC-9E86-5DAFA7D8A2FB}"/>
              </a:ext>
            </a:extLst>
          </xdr:cNvPr>
          <xdr:cNvGraphicFramePr>
            <a:graphicFrameLocks/>
          </xdr:cNvGraphicFramePr>
        </xdr:nvGraphicFramePr>
        <xdr:xfrm>
          <a:off x="7490394" y="2003042"/>
          <a:ext cx="4219416" cy="2469499"/>
        </xdr:xfrm>
        <a:graphic>
          <a:graphicData uri="http://schemas.openxmlformats.org/drawingml/2006/chart">
            <c:chart xmlns:c="http://schemas.openxmlformats.org/drawingml/2006/chart" xmlns:r="http://schemas.openxmlformats.org/officeDocument/2006/relationships" r:id="rId10"/>
          </a:graphicData>
        </a:graphic>
      </xdr:graphicFrame>
      <xdr:graphicFrame macro="">
        <xdr:nvGraphicFramePr>
          <xdr:cNvPr id="32" name="Chart 31">
            <a:extLst>
              <a:ext uri="{FF2B5EF4-FFF2-40B4-BE49-F238E27FC236}">
                <a16:creationId xmlns:a16="http://schemas.microsoft.com/office/drawing/2014/main" id="{2233E786-B4E8-48EF-AF03-7FE045667EFD}"/>
              </a:ext>
            </a:extLst>
          </xdr:cNvPr>
          <xdr:cNvGraphicFramePr>
            <a:graphicFrameLocks/>
          </xdr:cNvGraphicFramePr>
        </xdr:nvGraphicFramePr>
        <xdr:xfrm>
          <a:off x="2936105" y="4832270"/>
          <a:ext cx="13277648" cy="2305383"/>
        </xdr:xfrm>
        <a:graphic>
          <a:graphicData uri="http://schemas.openxmlformats.org/drawingml/2006/chart">
            <c:chart xmlns:c="http://schemas.openxmlformats.org/drawingml/2006/chart" xmlns:r="http://schemas.openxmlformats.org/officeDocument/2006/relationships" r:id="rId11"/>
          </a:graphicData>
        </a:graphic>
      </xdr:graphicFrame>
      <xdr:graphicFrame macro="">
        <xdr:nvGraphicFramePr>
          <xdr:cNvPr id="52" name="Chart 51">
            <a:extLst>
              <a:ext uri="{FF2B5EF4-FFF2-40B4-BE49-F238E27FC236}">
                <a16:creationId xmlns:a16="http://schemas.microsoft.com/office/drawing/2014/main" id="{E653F645-C138-4FA2-81DD-711A7BB78BF3}"/>
              </a:ext>
            </a:extLst>
          </xdr:cNvPr>
          <xdr:cNvGraphicFramePr>
            <a:graphicFrameLocks/>
          </xdr:cNvGraphicFramePr>
        </xdr:nvGraphicFramePr>
        <xdr:xfrm>
          <a:off x="12137378" y="2009522"/>
          <a:ext cx="4079925" cy="2469499"/>
        </xdr:xfrm>
        <a:graphic>
          <a:graphicData uri="http://schemas.openxmlformats.org/drawingml/2006/chart">
            <c:chart xmlns:c="http://schemas.openxmlformats.org/drawingml/2006/chart" xmlns:r="http://schemas.openxmlformats.org/officeDocument/2006/relationships" r:id="rId12"/>
          </a:graphicData>
        </a:graphic>
      </xdr:graphicFrame>
    </xdr:grp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47624</xdr:colOff>
      <xdr:row>1</xdr:row>
      <xdr:rowOff>119063</xdr:rowOff>
    </xdr:from>
    <xdr:to>
      <xdr:col>27</xdr:col>
      <xdr:colOff>371374</xdr:colOff>
      <xdr:row>40</xdr:row>
      <xdr:rowOff>6684</xdr:rowOff>
    </xdr:to>
    <xdr:grpSp>
      <xdr:nvGrpSpPr>
        <xdr:cNvPr id="133" name="Group 132">
          <a:extLst>
            <a:ext uri="{FF2B5EF4-FFF2-40B4-BE49-F238E27FC236}">
              <a16:creationId xmlns:a16="http://schemas.microsoft.com/office/drawing/2014/main" id="{B1DACB31-0311-BEE1-55BE-4D2C20657CD1}"/>
            </a:ext>
          </a:extLst>
        </xdr:cNvPr>
        <xdr:cNvGrpSpPr/>
      </xdr:nvGrpSpPr>
      <xdr:grpSpPr>
        <a:xfrm>
          <a:off x="1285874" y="309563"/>
          <a:ext cx="15801875" cy="7317121"/>
          <a:chOff x="714375" y="571500"/>
          <a:chExt cx="15801875" cy="7317121"/>
        </a:xfrm>
      </xdr:grpSpPr>
      <xdr:sp macro="" textlink="">
        <xdr:nvSpPr>
          <xdr:cNvPr id="86" name="Rectangle: Rounded Corners 85">
            <a:extLst>
              <a:ext uri="{FF2B5EF4-FFF2-40B4-BE49-F238E27FC236}">
                <a16:creationId xmlns:a16="http://schemas.microsoft.com/office/drawing/2014/main" id="{63FE2F7A-8F21-F7DD-32C7-A3FAEB179BA2}"/>
              </a:ext>
            </a:extLst>
          </xdr:cNvPr>
          <xdr:cNvSpPr/>
        </xdr:nvSpPr>
        <xdr:spPr>
          <a:xfrm>
            <a:off x="733156" y="571504"/>
            <a:ext cx="15783094" cy="7315148"/>
          </a:xfrm>
          <a:prstGeom prst="roundRect">
            <a:avLst>
              <a:gd name="adj" fmla="val 5010"/>
            </a:avLst>
          </a:prstGeom>
          <a:solidFill>
            <a:schemeClr val="bg1">
              <a:lumMod val="95000"/>
            </a:schemeClr>
          </a:solidFill>
          <a:ln>
            <a:solidFill>
              <a:schemeClr val="accent4">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4">
                  <a:lumMod val="20000"/>
                  <a:lumOff val="80000"/>
                </a:schemeClr>
              </a:solidFill>
            </a:endParaRPr>
          </a:p>
        </xdr:txBody>
      </xdr:sp>
      <xdr:grpSp>
        <xdr:nvGrpSpPr>
          <xdr:cNvPr id="87" name="Group 86">
            <a:extLst>
              <a:ext uri="{FF2B5EF4-FFF2-40B4-BE49-F238E27FC236}">
                <a16:creationId xmlns:a16="http://schemas.microsoft.com/office/drawing/2014/main" id="{2BE03190-035F-FF66-C3C0-64091C9674D4}"/>
              </a:ext>
            </a:extLst>
          </xdr:cNvPr>
          <xdr:cNvGrpSpPr/>
        </xdr:nvGrpSpPr>
        <xdr:grpSpPr>
          <a:xfrm>
            <a:off x="9101970" y="745377"/>
            <a:ext cx="3842012" cy="1279719"/>
            <a:chOff x="8185793" y="493702"/>
            <a:chExt cx="3749040" cy="1284299"/>
          </a:xfrm>
        </xdr:grpSpPr>
        <xdr:sp macro="" textlink="Sheet3!A53">
          <xdr:nvSpPr>
            <xdr:cNvPr id="116" name="Rectangle 115">
              <a:extLst>
                <a:ext uri="{FF2B5EF4-FFF2-40B4-BE49-F238E27FC236}">
                  <a16:creationId xmlns:a16="http://schemas.microsoft.com/office/drawing/2014/main" id="{3CC050AE-82CA-374A-2BD6-D3E6BC15789A}"/>
                </a:ext>
              </a:extLst>
            </xdr:cNvPr>
            <xdr:cNvSpPr/>
          </xdr:nvSpPr>
          <xdr:spPr>
            <a:xfrm>
              <a:off x="8185793" y="493702"/>
              <a:ext cx="3749040" cy="1216152"/>
            </a:xfrm>
            <a:prstGeom prst="rect">
              <a:avLst/>
            </a:prstGeom>
            <a:solidFill>
              <a:sysClr val="window" lastClr="FFFFFF"/>
            </a:solidFill>
            <a:ln>
              <a:noFill/>
            </a:ln>
            <a:effectLst>
              <a:outerShdw blurRad="50800" dist="38100" dir="2700000" sx="101000" sy="101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48571333-2E26-48E0-A078-BAA0CBE1833D}" type="TxLink">
                <a:rPr lang="en-US" sz="6000" b="0" i="0" u="none" strike="noStrike">
                  <a:solidFill>
                    <a:srgbClr val="000000"/>
                  </a:solidFill>
                  <a:latin typeface="Calibri"/>
                  <a:cs typeface="Calibri"/>
                </a:rPr>
                <a:t>$22.2M</a:t>
              </a:fld>
              <a:endParaRPr lang="en-US" sz="6000">
                <a:solidFill>
                  <a:sysClr val="windowText" lastClr="000000"/>
                </a:solidFill>
              </a:endParaRPr>
            </a:p>
          </xdr:txBody>
        </xdr:sp>
        <xdr:sp macro="" textlink="">
          <xdr:nvSpPr>
            <xdr:cNvPr id="117" name="Rectangle 116">
              <a:extLst>
                <a:ext uri="{FF2B5EF4-FFF2-40B4-BE49-F238E27FC236}">
                  <a16:creationId xmlns:a16="http://schemas.microsoft.com/office/drawing/2014/main" id="{5D86448D-6DCB-BDE4-5277-3392935B2A38}"/>
                </a:ext>
              </a:extLst>
            </xdr:cNvPr>
            <xdr:cNvSpPr/>
          </xdr:nvSpPr>
          <xdr:spPr>
            <a:xfrm>
              <a:off x="8960311" y="1298033"/>
              <a:ext cx="1810512" cy="47996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0" lang="en-US" sz="2400" b="0" i="0" u="none" strike="noStrike" kern="0" cap="none" spc="0" normalizeH="0" baseline="0" noProof="0">
                  <a:ln>
                    <a:noFill/>
                  </a:ln>
                  <a:solidFill>
                    <a:srgbClr val="000000"/>
                  </a:solidFill>
                  <a:effectLst/>
                  <a:uLnTx/>
                  <a:uFillTx/>
                  <a:latin typeface="+mn-lt"/>
                  <a:ea typeface="+mn-ea"/>
                  <a:cs typeface="Calibri"/>
                </a:rPr>
                <a:t>Net Profit</a:t>
              </a:r>
              <a:endParaRPr lang="en-US" sz="2400"/>
            </a:p>
          </xdr:txBody>
        </xdr:sp>
        <xdr:sp macro="" textlink="Sheet3!C55">
          <xdr:nvSpPr>
            <xdr:cNvPr id="118" name="Rectangle 117">
              <a:extLst>
                <a:ext uri="{FF2B5EF4-FFF2-40B4-BE49-F238E27FC236}">
                  <a16:creationId xmlns:a16="http://schemas.microsoft.com/office/drawing/2014/main" id="{CC9F510C-D7F0-4243-62ED-C199963DE602}"/>
                </a:ext>
              </a:extLst>
            </xdr:cNvPr>
            <xdr:cNvSpPr/>
          </xdr:nvSpPr>
          <xdr:spPr>
            <a:xfrm>
              <a:off x="10619511" y="543989"/>
              <a:ext cx="1270844" cy="1106512"/>
            </a:xfrm>
            <a:prstGeom prst="rect">
              <a:avLst/>
            </a:prstGeom>
            <a:solidFill>
              <a:schemeClr val="accent2">
                <a:alpha val="25000"/>
              </a:schemeClr>
            </a:solidFill>
            <a:ln>
              <a:noFill/>
            </a:ln>
            <a:effectLst>
              <a:outerShdw blurRad="63500" sx="105000" sy="105000" algn="ctr" rotWithShape="0">
                <a:schemeClr val="accent4">
                  <a:lumMod val="50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14A50F7F-C775-46C2-9519-58748DE4FC72}" type="TxLink">
                <a:rPr lang="en-US" sz="2400" b="0" i="0" u="none" strike="noStrike">
                  <a:solidFill>
                    <a:sysClr val="windowText" lastClr="000000"/>
                  </a:solidFill>
                  <a:latin typeface="Calibri"/>
                  <a:cs typeface="Calibri"/>
                </a:rPr>
                <a:t>34.92%</a:t>
              </a:fld>
              <a:endParaRPr lang="en-US" sz="2400" b="0" i="0" u="none" strike="noStrike">
                <a:solidFill>
                  <a:sysClr val="windowText" lastClr="000000"/>
                </a:solidFill>
                <a:latin typeface="Calibri"/>
                <a:cs typeface="Calibri"/>
              </a:endParaRPr>
            </a:p>
            <a:p>
              <a:pPr algn="ctr"/>
              <a:r>
                <a:rPr lang="en-US" sz="1600" b="0" i="0" u="none" strike="noStrike">
                  <a:solidFill>
                    <a:sysClr val="windowText" lastClr="000000"/>
                  </a:solidFill>
                  <a:latin typeface="Calibri"/>
                  <a:cs typeface="Calibri"/>
                </a:rPr>
                <a:t>Profit</a:t>
              </a:r>
              <a:r>
                <a:rPr lang="en-US" sz="1600" b="0" i="0" u="none" strike="noStrike" baseline="0">
                  <a:solidFill>
                    <a:sysClr val="windowText" lastClr="000000"/>
                  </a:solidFill>
                  <a:latin typeface="Calibri"/>
                  <a:cs typeface="Calibri"/>
                </a:rPr>
                <a:t> </a:t>
              </a:r>
              <a:r>
                <a:rPr lang="en-US" sz="1600" b="0" i="0" u="none" strike="noStrike">
                  <a:solidFill>
                    <a:sysClr val="windowText" lastClr="000000"/>
                  </a:solidFill>
                  <a:latin typeface="Calibri"/>
                  <a:cs typeface="Calibri"/>
                </a:rPr>
                <a:t>Margin</a:t>
              </a:r>
              <a:endParaRPr lang="en-US" sz="1600" b="0">
                <a:solidFill>
                  <a:sysClr val="windowText" lastClr="000000"/>
                </a:solidFill>
              </a:endParaRPr>
            </a:p>
          </xdr:txBody>
        </xdr:sp>
      </xdr:grpSp>
      <xdr:grpSp>
        <xdr:nvGrpSpPr>
          <xdr:cNvPr id="88" name="Group 87">
            <a:extLst>
              <a:ext uri="{FF2B5EF4-FFF2-40B4-BE49-F238E27FC236}">
                <a16:creationId xmlns:a16="http://schemas.microsoft.com/office/drawing/2014/main" id="{F3020F67-EE32-93DA-70C9-BD4FDF5D96B3}"/>
              </a:ext>
            </a:extLst>
          </xdr:cNvPr>
          <xdr:cNvGrpSpPr/>
        </xdr:nvGrpSpPr>
        <xdr:grpSpPr>
          <a:xfrm>
            <a:off x="2748226" y="724126"/>
            <a:ext cx="2805361" cy="1296406"/>
            <a:chOff x="2382407" y="519112"/>
            <a:chExt cx="2743200" cy="1296671"/>
          </a:xfrm>
        </xdr:grpSpPr>
        <xdr:sp macro="" textlink="Sheet3!$A$45">
          <xdr:nvSpPr>
            <xdr:cNvPr id="114" name="Rectangle 113">
              <a:extLst>
                <a:ext uri="{FF2B5EF4-FFF2-40B4-BE49-F238E27FC236}">
                  <a16:creationId xmlns:a16="http://schemas.microsoft.com/office/drawing/2014/main" id="{BBEE201F-6686-5B00-2339-0EAFCE98550C}"/>
                </a:ext>
              </a:extLst>
            </xdr:cNvPr>
            <xdr:cNvSpPr/>
          </xdr:nvSpPr>
          <xdr:spPr>
            <a:xfrm>
              <a:off x="2382407" y="519112"/>
              <a:ext cx="2743200" cy="1216152"/>
            </a:xfrm>
            <a:prstGeom prst="rect">
              <a:avLst/>
            </a:prstGeom>
            <a:solidFill>
              <a:schemeClr val="bg1"/>
            </a:solidFill>
            <a:ln>
              <a:noFill/>
            </a:ln>
            <a:effectLst>
              <a:outerShdw blurRad="50800" dist="38100" dir="2700000" sx="102000" sy="102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A40203E2-FF02-4E46-9FBC-EBABE374ADE1}" type="TxLink">
                <a:rPr lang="en-US" sz="6000" b="0" i="0" u="none" strike="noStrike">
                  <a:solidFill>
                    <a:srgbClr val="000000"/>
                  </a:solidFill>
                  <a:latin typeface="Calibri"/>
                  <a:cs typeface="Calibri"/>
                </a:rPr>
                <a:t>$63.6M</a:t>
              </a:fld>
              <a:endParaRPr lang="en-US" sz="6000">
                <a:solidFill>
                  <a:sysClr val="windowText" lastClr="000000"/>
                </a:solidFill>
              </a:endParaRPr>
            </a:p>
          </xdr:txBody>
        </xdr:sp>
        <xdr:sp macro="" textlink="">
          <xdr:nvSpPr>
            <xdr:cNvPr id="115" name="Rectangle 114">
              <a:extLst>
                <a:ext uri="{FF2B5EF4-FFF2-40B4-BE49-F238E27FC236}">
                  <a16:creationId xmlns:a16="http://schemas.microsoft.com/office/drawing/2014/main" id="{D00AE291-6B90-E399-11C9-4892A63980B5}"/>
                </a:ext>
              </a:extLst>
            </xdr:cNvPr>
            <xdr:cNvSpPr/>
          </xdr:nvSpPr>
          <xdr:spPr>
            <a:xfrm>
              <a:off x="3051234" y="1341595"/>
              <a:ext cx="1568231" cy="474188"/>
            </a:xfrm>
            <a:prstGeom prst="rect">
              <a:avLst/>
            </a:prstGeom>
            <a:noFill/>
            <a:ln w="12700" cap="rnd" cmpd="sng">
              <a:noFill/>
              <a:prstDash val="solid"/>
              <a:round/>
              <a:extLst>
                <a:ext uri="{C807C97D-BFC1-408E-A445-0C87EB9F89A2}">
                  <ask:lineSketchStyleProps xmlns:ask="http://schemas.microsoft.com/office/drawing/2018/sketchyshapes" sd="3989574929">
                    <a:custGeom>
                      <a:avLst/>
                      <a:gdLst>
                        <a:gd name="connsiteX0" fmla="*/ 0 w 1562843"/>
                        <a:gd name="connsiteY0" fmla="*/ 0 h 474188"/>
                        <a:gd name="connsiteX1" fmla="*/ 489691 w 1562843"/>
                        <a:gd name="connsiteY1" fmla="*/ 0 h 474188"/>
                        <a:gd name="connsiteX2" fmla="*/ 979382 w 1562843"/>
                        <a:gd name="connsiteY2" fmla="*/ 0 h 474188"/>
                        <a:gd name="connsiteX3" fmla="*/ 1562843 w 1562843"/>
                        <a:gd name="connsiteY3" fmla="*/ 0 h 474188"/>
                        <a:gd name="connsiteX4" fmla="*/ 1562843 w 1562843"/>
                        <a:gd name="connsiteY4" fmla="*/ 474188 h 474188"/>
                        <a:gd name="connsiteX5" fmla="*/ 1010638 w 1562843"/>
                        <a:gd name="connsiteY5" fmla="*/ 474188 h 474188"/>
                        <a:gd name="connsiteX6" fmla="*/ 489691 w 1562843"/>
                        <a:gd name="connsiteY6" fmla="*/ 474188 h 474188"/>
                        <a:gd name="connsiteX7" fmla="*/ 0 w 1562843"/>
                        <a:gd name="connsiteY7" fmla="*/ 474188 h 474188"/>
                        <a:gd name="connsiteX8" fmla="*/ 0 w 1562843"/>
                        <a:gd name="connsiteY8" fmla="*/ 0 h 47418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562843" h="474188" fill="none" extrusionOk="0">
                          <a:moveTo>
                            <a:pt x="0" y="0"/>
                          </a:moveTo>
                          <a:cubicBezTo>
                            <a:pt x="118283" y="-22674"/>
                            <a:pt x="309818" y="38092"/>
                            <a:pt x="489691" y="0"/>
                          </a:cubicBezTo>
                          <a:cubicBezTo>
                            <a:pt x="669564" y="-38092"/>
                            <a:pt x="876618" y="848"/>
                            <a:pt x="979382" y="0"/>
                          </a:cubicBezTo>
                          <a:cubicBezTo>
                            <a:pt x="1082146" y="-848"/>
                            <a:pt x="1294181" y="31467"/>
                            <a:pt x="1562843" y="0"/>
                          </a:cubicBezTo>
                          <a:cubicBezTo>
                            <a:pt x="1569762" y="177945"/>
                            <a:pt x="1517991" y="358461"/>
                            <a:pt x="1562843" y="474188"/>
                          </a:cubicBezTo>
                          <a:cubicBezTo>
                            <a:pt x="1365293" y="537210"/>
                            <a:pt x="1284028" y="439122"/>
                            <a:pt x="1010638" y="474188"/>
                          </a:cubicBezTo>
                          <a:cubicBezTo>
                            <a:pt x="737248" y="509254"/>
                            <a:pt x="692415" y="451002"/>
                            <a:pt x="489691" y="474188"/>
                          </a:cubicBezTo>
                          <a:cubicBezTo>
                            <a:pt x="286967" y="497374"/>
                            <a:pt x="224248" y="428738"/>
                            <a:pt x="0" y="474188"/>
                          </a:cubicBezTo>
                          <a:cubicBezTo>
                            <a:pt x="-36666" y="348897"/>
                            <a:pt x="44722" y="172702"/>
                            <a:pt x="0" y="0"/>
                          </a:cubicBezTo>
                          <a:close/>
                        </a:path>
                        <a:path w="1562843" h="474188" stroke="0" extrusionOk="0">
                          <a:moveTo>
                            <a:pt x="0" y="0"/>
                          </a:moveTo>
                          <a:cubicBezTo>
                            <a:pt x="238126" y="-2425"/>
                            <a:pt x="341072" y="21044"/>
                            <a:pt x="552205" y="0"/>
                          </a:cubicBezTo>
                          <a:cubicBezTo>
                            <a:pt x="763338" y="-21044"/>
                            <a:pt x="849149" y="48573"/>
                            <a:pt x="1057524" y="0"/>
                          </a:cubicBezTo>
                          <a:cubicBezTo>
                            <a:pt x="1265899" y="-48573"/>
                            <a:pt x="1459127" y="39516"/>
                            <a:pt x="1562843" y="0"/>
                          </a:cubicBezTo>
                          <a:cubicBezTo>
                            <a:pt x="1593155" y="133762"/>
                            <a:pt x="1524622" y="252486"/>
                            <a:pt x="1562843" y="474188"/>
                          </a:cubicBezTo>
                          <a:cubicBezTo>
                            <a:pt x="1456435" y="498405"/>
                            <a:pt x="1219044" y="468677"/>
                            <a:pt x="1088781" y="474188"/>
                          </a:cubicBezTo>
                          <a:cubicBezTo>
                            <a:pt x="958518" y="479699"/>
                            <a:pt x="788759" y="452553"/>
                            <a:pt x="614718" y="474188"/>
                          </a:cubicBezTo>
                          <a:cubicBezTo>
                            <a:pt x="440677" y="495823"/>
                            <a:pt x="182380" y="431299"/>
                            <a:pt x="0" y="474188"/>
                          </a:cubicBezTo>
                          <a:cubicBezTo>
                            <a:pt x="-37405" y="243286"/>
                            <a:pt x="34315" y="233393"/>
                            <a:pt x="0" y="0"/>
                          </a:cubicBezTo>
                          <a:close/>
                        </a:path>
                      </a:pathLst>
                    </a:custGeom>
                    <ask:type>
                      <ask:lineSketchNone/>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bIns="0" rtlCol="0" anchor="t"/>
            <a:lstStyle/>
            <a:p>
              <a:pPr algn="ctr"/>
              <a:r>
                <a:rPr lang="en-US" sz="2400">
                  <a:solidFill>
                    <a:sysClr val="windowText" lastClr="000000"/>
                  </a:solidFill>
                </a:rPr>
                <a:t>Total</a:t>
              </a:r>
              <a:r>
                <a:rPr lang="en-US" sz="2400" baseline="0">
                  <a:solidFill>
                    <a:sysClr val="windowText" lastClr="000000"/>
                  </a:solidFill>
                </a:rPr>
                <a:t> </a:t>
              </a:r>
              <a:r>
                <a:rPr lang="en-US" sz="2400">
                  <a:solidFill>
                    <a:sysClr val="windowText" lastClr="000000"/>
                  </a:solidFill>
                </a:rPr>
                <a:t>Sales</a:t>
              </a:r>
            </a:p>
          </xdr:txBody>
        </xdr:sp>
      </xdr:grpSp>
      <xdr:grpSp>
        <xdr:nvGrpSpPr>
          <xdr:cNvPr id="89" name="Group 88">
            <a:extLst>
              <a:ext uri="{FF2B5EF4-FFF2-40B4-BE49-F238E27FC236}">
                <a16:creationId xmlns:a16="http://schemas.microsoft.com/office/drawing/2014/main" id="{DAC9DD05-A5A1-22A0-0968-1C5384489D95}"/>
              </a:ext>
            </a:extLst>
          </xdr:cNvPr>
          <xdr:cNvGrpSpPr/>
        </xdr:nvGrpSpPr>
        <xdr:grpSpPr>
          <a:xfrm>
            <a:off x="5895877" y="727164"/>
            <a:ext cx="2811231" cy="1270282"/>
            <a:chOff x="5265307" y="500973"/>
            <a:chExt cx="2743200" cy="1270677"/>
          </a:xfrm>
        </xdr:grpSpPr>
        <xdr:sp macro="" textlink="Sheet3!A60">
          <xdr:nvSpPr>
            <xdr:cNvPr id="112" name="Rectangle 111">
              <a:extLst>
                <a:ext uri="{FF2B5EF4-FFF2-40B4-BE49-F238E27FC236}">
                  <a16:creationId xmlns:a16="http://schemas.microsoft.com/office/drawing/2014/main" id="{2F53087B-83E4-4E1C-91A6-D73CB2BA78DA}"/>
                </a:ext>
              </a:extLst>
            </xdr:cNvPr>
            <xdr:cNvSpPr/>
          </xdr:nvSpPr>
          <xdr:spPr>
            <a:xfrm>
              <a:off x="5265307" y="500973"/>
              <a:ext cx="2743200" cy="1216152"/>
            </a:xfrm>
            <a:prstGeom prst="rect">
              <a:avLst/>
            </a:prstGeom>
            <a:solidFill>
              <a:schemeClr val="bg1"/>
            </a:solidFill>
            <a:ln>
              <a:noFill/>
            </a:ln>
            <a:effectLst>
              <a:outerShdw blurRad="50800" dist="38100" dir="2700000" sx="102000" sy="102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B97C02CC-4A5A-46AB-BF9A-E652A3C9191C}" type="TxLink">
                <a:rPr lang="en-US" sz="6000" b="0" i="0" u="none" strike="noStrike">
                  <a:solidFill>
                    <a:srgbClr val="000000"/>
                  </a:solidFill>
                  <a:latin typeface="Calibri"/>
                  <a:cs typeface="Calibri"/>
                </a:rPr>
                <a:t>$41.4M</a:t>
              </a:fld>
              <a:endParaRPr lang="en-US" sz="6000">
                <a:solidFill>
                  <a:sysClr val="windowText" lastClr="000000"/>
                </a:solidFill>
              </a:endParaRPr>
            </a:p>
          </xdr:txBody>
        </xdr:sp>
        <xdr:sp macro="" textlink="">
          <xdr:nvSpPr>
            <xdr:cNvPr id="113" name="Rectangle 112">
              <a:extLst>
                <a:ext uri="{FF2B5EF4-FFF2-40B4-BE49-F238E27FC236}">
                  <a16:creationId xmlns:a16="http://schemas.microsoft.com/office/drawing/2014/main" id="{888935C2-4B8B-E519-2353-3E1CE6F0C2B1}"/>
                </a:ext>
              </a:extLst>
            </xdr:cNvPr>
            <xdr:cNvSpPr/>
          </xdr:nvSpPr>
          <xdr:spPr>
            <a:xfrm>
              <a:off x="5824184" y="1309517"/>
              <a:ext cx="1651064" cy="46213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0" lang="en-US" sz="2400" b="0" i="0" u="none" strike="noStrike" kern="0" cap="none" spc="0" normalizeH="0" baseline="0" noProof="0">
                  <a:ln>
                    <a:noFill/>
                  </a:ln>
                  <a:solidFill>
                    <a:srgbClr val="000000"/>
                  </a:solidFill>
                  <a:effectLst/>
                  <a:uLnTx/>
                  <a:uFillTx/>
                  <a:latin typeface="+mn-lt"/>
                  <a:ea typeface="+mn-ea"/>
                  <a:cs typeface="Calibri"/>
                </a:rPr>
                <a:t>Total  Cost</a:t>
              </a:r>
              <a:endParaRPr lang="en-US" sz="2400"/>
            </a:p>
          </xdr:txBody>
        </xdr:sp>
      </xdr:grpSp>
      <xdr:grpSp>
        <xdr:nvGrpSpPr>
          <xdr:cNvPr id="90" name="Group 89">
            <a:extLst>
              <a:ext uri="{FF2B5EF4-FFF2-40B4-BE49-F238E27FC236}">
                <a16:creationId xmlns:a16="http://schemas.microsoft.com/office/drawing/2014/main" id="{8FA5A555-82DD-4058-F5E6-D17AFD8584A1}"/>
              </a:ext>
            </a:extLst>
          </xdr:cNvPr>
          <xdr:cNvGrpSpPr/>
        </xdr:nvGrpSpPr>
        <xdr:grpSpPr>
          <a:xfrm>
            <a:off x="13224133" y="681051"/>
            <a:ext cx="2810190" cy="1351223"/>
            <a:chOff x="12033252" y="476252"/>
            <a:chExt cx="2748026" cy="1351214"/>
          </a:xfrm>
        </xdr:grpSpPr>
        <xdr:sp macro="" textlink="Sheet3!A36">
          <xdr:nvSpPr>
            <xdr:cNvPr id="110" name="TextBox 109">
              <a:extLst>
                <a:ext uri="{FF2B5EF4-FFF2-40B4-BE49-F238E27FC236}">
                  <a16:creationId xmlns:a16="http://schemas.microsoft.com/office/drawing/2014/main" id="{6F51130F-9AEA-D17B-952F-78531A56B5A0}"/>
                </a:ext>
              </a:extLst>
            </xdr:cNvPr>
            <xdr:cNvSpPr txBox="1"/>
          </xdr:nvSpPr>
          <xdr:spPr>
            <a:xfrm>
              <a:off x="12033252" y="476252"/>
              <a:ext cx="2748026" cy="1216154"/>
            </a:xfrm>
            <a:prstGeom prst="rect">
              <a:avLst/>
            </a:prstGeom>
            <a:solidFill>
              <a:schemeClr val="lt1"/>
            </a:solidFill>
            <a:ln w="9525" cmpd="sng">
              <a:noFill/>
            </a:ln>
            <a:effectLst>
              <a:outerShdw blurRad="50800" dist="38100" dir="2700000" sx="102000" sy="102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D7EF71E-E8F2-48C0-AE65-58766A519409}" type="TxLink">
                <a:rPr lang="en-US" sz="6000" b="0" i="0" u="none" strike="noStrike">
                  <a:solidFill>
                    <a:srgbClr val="000000"/>
                  </a:solidFill>
                  <a:latin typeface="Calibri"/>
                  <a:cs typeface="Calibri"/>
                </a:rPr>
                <a:t> 76,172 </a:t>
              </a:fld>
              <a:endParaRPr lang="en-US" sz="6000"/>
            </a:p>
          </xdr:txBody>
        </xdr:sp>
        <xdr:sp macro="" textlink="#REF!">
          <xdr:nvSpPr>
            <xdr:cNvPr id="111" name="TextBox 110">
              <a:extLst>
                <a:ext uri="{FF2B5EF4-FFF2-40B4-BE49-F238E27FC236}">
                  <a16:creationId xmlns:a16="http://schemas.microsoft.com/office/drawing/2014/main" id="{EA006565-0565-C9EF-78AC-D3D288EC9305}"/>
                </a:ext>
              </a:extLst>
            </xdr:cNvPr>
            <xdr:cNvSpPr txBox="1"/>
          </xdr:nvSpPr>
          <xdr:spPr>
            <a:xfrm>
              <a:off x="12726552" y="1286087"/>
              <a:ext cx="1574413" cy="541379"/>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0" i="0">
                  <a:solidFill>
                    <a:schemeClr val="dk1"/>
                  </a:solidFill>
                  <a:effectLst/>
                  <a:latin typeface="+mn-lt"/>
                  <a:ea typeface="+mn-ea"/>
                  <a:cs typeface="+mn-cs"/>
                </a:rPr>
                <a:t> Units Sold</a:t>
              </a:r>
              <a:endParaRPr lang="en-US" sz="2400"/>
            </a:p>
          </xdr:txBody>
        </xdr:sp>
      </xdr:grpSp>
      <xdr:grpSp>
        <xdr:nvGrpSpPr>
          <xdr:cNvPr id="94" name="Group 93">
            <a:extLst>
              <a:ext uri="{FF2B5EF4-FFF2-40B4-BE49-F238E27FC236}">
                <a16:creationId xmlns:a16="http://schemas.microsoft.com/office/drawing/2014/main" id="{8B1E941C-C04B-C7DA-84B0-244A79B2AA3F}"/>
              </a:ext>
            </a:extLst>
          </xdr:cNvPr>
          <xdr:cNvGrpSpPr/>
        </xdr:nvGrpSpPr>
        <xdr:grpSpPr>
          <a:xfrm>
            <a:off x="714375" y="571500"/>
            <a:ext cx="1651856" cy="7317121"/>
            <a:chOff x="603250" y="409570"/>
            <a:chExt cx="1620954" cy="7317163"/>
          </a:xfrm>
        </xdr:grpSpPr>
        <xdr:sp macro="" textlink="">
          <xdr:nvSpPr>
            <xdr:cNvPr id="104" name="Rectangle: Rounded Corners 103">
              <a:extLst>
                <a:ext uri="{FF2B5EF4-FFF2-40B4-BE49-F238E27FC236}">
                  <a16:creationId xmlns:a16="http://schemas.microsoft.com/office/drawing/2014/main" id="{AF54A89B-3FBF-800E-D9EF-50670FFA4563}"/>
                </a:ext>
              </a:extLst>
            </xdr:cNvPr>
            <xdr:cNvSpPr/>
          </xdr:nvSpPr>
          <xdr:spPr>
            <a:xfrm>
              <a:off x="603250" y="409570"/>
              <a:ext cx="1614435" cy="7317163"/>
            </a:xfrm>
            <a:prstGeom prst="roundRect">
              <a:avLst>
                <a:gd name="adj" fmla="val 15295"/>
              </a:avLst>
            </a:prstGeom>
            <a:gradFill flip="none" rotWithShape="1">
              <a:gsLst>
                <a:gs pos="0">
                  <a:schemeClr val="accent2"/>
                </a:gs>
                <a:gs pos="78000">
                  <a:schemeClr val="accent4">
                    <a:lumMod val="20000"/>
                    <a:lumOff val="80000"/>
                  </a:schemeClr>
                </a:gs>
                <a:gs pos="100000">
                  <a:schemeClr val="accent1">
                    <a:lumMod val="60000"/>
                    <a:lumOff val="40000"/>
                  </a:schemeClr>
                </a:gs>
              </a:gsLst>
              <a:path path="circle">
                <a:fillToRect l="50000" t="-80000" r="50000" b="180000"/>
              </a:path>
              <a:tileRect/>
            </a:gradFill>
            <a:ln>
              <a:solidFill>
                <a:schemeClr val="accent4">
                  <a:lumMod val="50000"/>
                </a:schemeClr>
              </a:solidFill>
            </a:ln>
            <a:effectLst>
              <a:outerShdw blurRad="50800" dist="38100" algn="l" rotWithShape="0">
                <a:schemeClr val="accent4">
                  <a:lumMod val="50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4">
                    <a:lumMod val="75000"/>
                  </a:schemeClr>
                </a:solidFill>
              </a:endParaRPr>
            </a:p>
          </xdr:txBody>
        </xdr:sp>
        <mc:AlternateContent xmlns:mc="http://schemas.openxmlformats.org/markup-compatibility/2006">
          <mc:Choice xmlns:a14="http://schemas.microsoft.com/office/drawing/2010/main" Requires="a14">
            <xdr:graphicFrame macro="">
              <xdr:nvGraphicFramePr>
                <xdr:cNvPr id="105" name="Year 7">
                  <a:extLst>
                    <a:ext uri="{FF2B5EF4-FFF2-40B4-BE49-F238E27FC236}">
                      <a16:creationId xmlns:a16="http://schemas.microsoft.com/office/drawing/2014/main" id="{F386E02B-69D9-C0BF-D962-78C33B02DD6C}"/>
                    </a:ext>
                  </a:extLst>
                </xdr:cNvPr>
                <xdr:cNvGraphicFramePr/>
              </xdr:nvGraphicFramePr>
              <xdr:xfrm>
                <a:off x="603267" y="3341905"/>
                <a:ext cx="1611709" cy="923544"/>
              </xdr:xfrm>
              <a:graphic>
                <a:graphicData uri="http://schemas.microsoft.com/office/drawing/2010/slicer">
                  <sle:slicer xmlns:sle="http://schemas.microsoft.com/office/drawing/2010/slicer" name="Year 7"/>
                </a:graphicData>
              </a:graphic>
            </xdr:graphicFrame>
          </mc:Choice>
          <mc:Fallback>
            <xdr:sp macro="" textlink="">
              <xdr:nvSpPr>
                <xdr:cNvPr id="0" name=""/>
                <xdr:cNvSpPr>
                  <a:spLocks noTextEdit="1"/>
                </xdr:cNvSpPr>
              </xdr:nvSpPr>
              <xdr:spPr>
                <a:xfrm>
                  <a:off x="1285891" y="3241881"/>
                  <a:ext cx="1642435" cy="9235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06" name="Distributor 6">
                  <a:extLst>
                    <a:ext uri="{FF2B5EF4-FFF2-40B4-BE49-F238E27FC236}">
                      <a16:creationId xmlns:a16="http://schemas.microsoft.com/office/drawing/2014/main" id="{E639E09E-F75C-0946-50C6-875662310514}"/>
                    </a:ext>
                  </a:extLst>
                </xdr:cNvPr>
                <xdr:cNvGraphicFramePr/>
              </xdr:nvGraphicFramePr>
              <xdr:xfrm>
                <a:off x="609518" y="5455597"/>
                <a:ext cx="1608969" cy="923544"/>
              </xdr:xfrm>
              <a:graphic>
                <a:graphicData uri="http://schemas.microsoft.com/office/drawing/2010/slicer">
                  <sle:slicer xmlns:sle="http://schemas.microsoft.com/office/drawing/2010/slicer" name="Distributor 6"/>
                </a:graphicData>
              </a:graphic>
            </xdr:graphicFrame>
          </mc:Choice>
          <mc:Fallback>
            <xdr:sp macro="" textlink="">
              <xdr:nvSpPr>
                <xdr:cNvPr id="0" name=""/>
                <xdr:cNvSpPr>
                  <a:spLocks noTextEdit="1"/>
                </xdr:cNvSpPr>
              </xdr:nvSpPr>
              <xdr:spPr>
                <a:xfrm>
                  <a:off x="1292261" y="5355561"/>
                  <a:ext cx="1639643" cy="9235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07" name="Brand 6">
                  <a:extLst>
                    <a:ext uri="{FF2B5EF4-FFF2-40B4-BE49-F238E27FC236}">
                      <a16:creationId xmlns:a16="http://schemas.microsoft.com/office/drawing/2014/main" id="{5373ABB1-C7E3-0190-A569-F1CA50CD658A}"/>
                    </a:ext>
                  </a:extLst>
                </xdr:cNvPr>
                <xdr:cNvGraphicFramePr/>
              </xdr:nvGraphicFramePr>
              <xdr:xfrm>
                <a:off x="615235" y="4404068"/>
                <a:ext cx="1608969" cy="923544"/>
              </xdr:xfrm>
              <a:graphic>
                <a:graphicData uri="http://schemas.microsoft.com/office/drawing/2010/slicer">
                  <sle:slicer xmlns:sle="http://schemas.microsoft.com/office/drawing/2010/slicer" name="Brand 6"/>
                </a:graphicData>
              </a:graphic>
            </xdr:graphicFrame>
          </mc:Choice>
          <mc:Fallback>
            <xdr:sp macro="" textlink="">
              <xdr:nvSpPr>
                <xdr:cNvPr id="0" name=""/>
                <xdr:cNvSpPr>
                  <a:spLocks noTextEdit="1"/>
                </xdr:cNvSpPr>
              </xdr:nvSpPr>
              <xdr:spPr>
                <a:xfrm>
                  <a:off x="1298087" y="4304038"/>
                  <a:ext cx="1639643" cy="9235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08" name="Country 6">
                  <a:extLst>
                    <a:ext uri="{FF2B5EF4-FFF2-40B4-BE49-F238E27FC236}">
                      <a16:creationId xmlns:a16="http://schemas.microsoft.com/office/drawing/2014/main" id="{F4B7448A-1A27-AA1F-2D67-0ABB769AB979}"/>
                    </a:ext>
                  </a:extLst>
                </xdr:cNvPr>
                <xdr:cNvGraphicFramePr/>
              </xdr:nvGraphicFramePr>
              <xdr:xfrm>
                <a:off x="609415" y="6502546"/>
                <a:ext cx="1608969" cy="923544"/>
              </xdr:xfrm>
              <a:graphic>
                <a:graphicData uri="http://schemas.microsoft.com/office/drawing/2010/slicer">
                  <sle:slicer xmlns:sle="http://schemas.microsoft.com/office/drawing/2010/slicer" name="Country 6"/>
                </a:graphicData>
              </a:graphic>
            </xdr:graphicFrame>
          </mc:Choice>
          <mc:Fallback>
            <xdr:sp macro="" textlink="">
              <xdr:nvSpPr>
                <xdr:cNvPr id="0" name=""/>
                <xdr:cNvSpPr>
                  <a:spLocks noTextEdit="1"/>
                </xdr:cNvSpPr>
              </xdr:nvSpPr>
              <xdr:spPr>
                <a:xfrm>
                  <a:off x="1292157" y="6402504"/>
                  <a:ext cx="1639643" cy="9235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109" name="TextBox 108">
              <a:extLst>
                <a:ext uri="{FF2B5EF4-FFF2-40B4-BE49-F238E27FC236}">
                  <a16:creationId xmlns:a16="http://schemas.microsoft.com/office/drawing/2014/main" id="{EEA54450-9591-C09E-E956-69B6870B0A65}"/>
                </a:ext>
              </a:extLst>
            </xdr:cNvPr>
            <xdr:cNvSpPr txBox="1"/>
          </xdr:nvSpPr>
          <xdr:spPr>
            <a:xfrm>
              <a:off x="687575" y="446010"/>
              <a:ext cx="1508125" cy="1635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ysClr val="windowText" lastClr="000000"/>
                  </a:solidFill>
                </a:rPr>
                <a:t>MOBILE</a:t>
              </a:r>
              <a:r>
                <a:rPr lang="en-US" sz="2000" b="1">
                  <a:solidFill>
                    <a:sysClr val="windowText" lastClr="000000"/>
                  </a:solidFill>
                </a:rPr>
                <a:t> </a:t>
              </a:r>
              <a:r>
                <a:rPr lang="en-US" sz="2400" b="1">
                  <a:solidFill>
                    <a:sysClr val="windowText" lastClr="000000"/>
                  </a:solidFill>
                </a:rPr>
                <a:t>PHONE</a:t>
              </a:r>
              <a:r>
                <a:rPr lang="en-US" sz="2000" b="1">
                  <a:solidFill>
                    <a:sysClr val="windowText" lastClr="000000"/>
                  </a:solidFill>
                </a:rPr>
                <a:t> </a:t>
              </a:r>
              <a:r>
                <a:rPr lang="en-US" sz="2400" b="1">
                  <a:solidFill>
                    <a:sysClr val="windowText" lastClr="000000"/>
                  </a:solidFill>
                </a:rPr>
                <a:t>SALES ANALYSIS</a:t>
              </a:r>
            </a:p>
          </xdr:txBody>
        </xdr:sp>
      </xdr:grpSp>
      <xdr:grpSp>
        <xdr:nvGrpSpPr>
          <xdr:cNvPr id="129" name="Group 128">
            <a:extLst>
              <a:ext uri="{FF2B5EF4-FFF2-40B4-BE49-F238E27FC236}">
                <a16:creationId xmlns:a16="http://schemas.microsoft.com/office/drawing/2014/main" id="{602897D5-4888-CE53-F948-552A5525B46B}"/>
              </a:ext>
            </a:extLst>
          </xdr:cNvPr>
          <xdr:cNvGrpSpPr/>
        </xdr:nvGrpSpPr>
        <xdr:grpSpPr>
          <a:xfrm>
            <a:off x="770663" y="2183108"/>
            <a:ext cx="1545935" cy="1248324"/>
            <a:chOff x="770663" y="2183108"/>
            <a:chExt cx="1545935" cy="1248324"/>
          </a:xfrm>
        </xdr:grpSpPr>
        <xdr:grpSp>
          <xdr:nvGrpSpPr>
            <xdr:cNvPr id="128" name="Group 127">
              <a:hlinkClick xmlns:r="http://schemas.openxmlformats.org/officeDocument/2006/relationships" r:id="rId1" tooltip="overview"/>
              <a:extLst>
                <a:ext uri="{FF2B5EF4-FFF2-40B4-BE49-F238E27FC236}">
                  <a16:creationId xmlns:a16="http://schemas.microsoft.com/office/drawing/2014/main" id="{B8FCA3B0-9CF0-46F5-51E8-54ABC6DFCA91}"/>
                </a:ext>
              </a:extLst>
            </xdr:cNvPr>
            <xdr:cNvGrpSpPr/>
          </xdr:nvGrpSpPr>
          <xdr:grpSpPr>
            <a:xfrm>
              <a:off x="770663" y="2352067"/>
              <a:ext cx="1545935" cy="441124"/>
              <a:chOff x="764791" y="2414697"/>
              <a:chExt cx="1534192" cy="451562"/>
            </a:xfrm>
          </xdr:grpSpPr>
          <xdr:sp macro="" textlink="">
            <xdr:nvSpPr>
              <xdr:cNvPr id="102" name="TextBox 101">
                <a:extLst>
                  <a:ext uri="{FF2B5EF4-FFF2-40B4-BE49-F238E27FC236}">
                    <a16:creationId xmlns:a16="http://schemas.microsoft.com/office/drawing/2014/main" id="{143C239F-FE1A-2001-FD0D-DC1E112A23CC}"/>
                  </a:ext>
                </a:extLst>
              </xdr:cNvPr>
              <xdr:cNvSpPr txBox="1"/>
            </xdr:nvSpPr>
            <xdr:spPr>
              <a:xfrm>
                <a:off x="1196939" y="2414697"/>
                <a:ext cx="1102044" cy="4114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US" sz="1800" b="1"/>
                  <a:t>Overview</a:t>
                </a:r>
              </a:p>
            </xdr:txBody>
          </xdr:sp>
          <xdr:pic>
            <xdr:nvPicPr>
              <xdr:cNvPr id="103" name="Picture 102">
                <a:extLst>
                  <a:ext uri="{FF2B5EF4-FFF2-40B4-BE49-F238E27FC236}">
                    <a16:creationId xmlns:a16="http://schemas.microsoft.com/office/drawing/2014/main" id="{4E13E63E-956A-6032-A07A-35350D773A08}"/>
                  </a:ext>
                </a:extLst>
              </xdr:cNvPr>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colorTemperature colorTemp="11200"/>
                        </a14:imgEffect>
                        <a14:imgEffect>
                          <a14:saturation sat="226000"/>
                        </a14:imgEffect>
                      </a14:imgLayer>
                    </a14:imgProps>
                  </a:ext>
                  <a:ext uri="{28A0092B-C50C-407E-A947-70E740481C1C}">
                    <a14:useLocalDpi xmlns:a14="http://schemas.microsoft.com/office/drawing/2010/main" val="0"/>
                  </a:ext>
                </a:extLst>
              </a:blip>
              <a:stretch>
                <a:fillRect/>
              </a:stretch>
            </xdr:blipFill>
            <xdr:spPr>
              <a:xfrm>
                <a:off x="764791" y="2467577"/>
                <a:ext cx="384009" cy="398682"/>
              </a:xfrm>
              <a:prstGeom prst="rect">
                <a:avLst/>
              </a:prstGeom>
              <a:noFill/>
              <a:ln>
                <a:noFill/>
              </a:ln>
            </xdr:spPr>
          </xdr:pic>
        </xdr:grpSp>
        <xdr:grpSp>
          <xdr:nvGrpSpPr>
            <xdr:cNvPr id="97" name="Group 96">
              <a:extLst>
                <a:ext uri="{FF2B5EF4-FFF2-40B4-BE49-F238E27FC236}">
                  <a16:creationId xmlns:a16="http://schemas.microsoft.com/office/drawing/2014/main" id="{4D4FDD5A-BA4B-2112-8663-11419E078AF2}"/>
                </a:ext>
              </a:extLst>
            </xdr:cNvPr>
            <xdr:cNvGrpSpPr/>
          </xdr:nvGrpSpPr>
          <xdr:grpSpPr>
            <a:xfrm>
              <a:off x="770663" y="2871601"/>
              <a:ext cx="1389207" cy="429969"/>
              <a:chOff x="665560" y="2709950"/>
              <a:chExt cx="1369427" cy="428785"/>
            </a:xfrm>
          </xdr:grpSpPr>
          <xdr:sp macro="" textlink="">
            <xdr:nvSpPr>
              <xdr:cNvPr id="100" name="TextBox 99">
                <a:extLst>
                  <a:ext uri="{FF2B5EF4-FFF2-40B4-BE49-F238E27FC236}">
                    <a16:creationId xmlns:a16="http://schemas.microsoft.com/office/drawing/2014/main" id="{AD48FD9F-A628-4E53-6F11-33A9FF13A6B3}"/>
                  </a:ext>
                </a:extLst>
              </xdr:cNvPr>
              <xdr:cNvSpPr txBox="1"/>
            </xdr:nvSpPr>
            <xdr:spPr>
              <a:xfrm>
                <a:off x="1095187" y="2724151"/>
                <a:ext cx="939800" cy="414584"/>
              </a:xfrm>
              <a:prstGeom prst="rect">
                <a:avLst/>
              </a:prstGeom>
              <a:solidFill>
                <a:schemeClr val="accent2"/>
              </a:solidFill>
              <a:ln w="9525" cmpd="sng">
                <a:noFill/>
              </a:ln>
              <a:scene3d>
                <a:camera prst="orthographicFront"/>
                <a:lightRig rig="threePt" dir="t"/>
              </a:scene3d>
              <a:sp3d extrusionH="76200" contourW="12700">
                <a:bevelT h="88900"/>
                <a:extrusionClr>
                  <a:schemeClr val="bg1">
                    <a:lumMod val="95000"/>
                  </a:schemeClr>
                </a:extrusionClr>
                <a:contourClr>
                  <a:schemeClr val="tx1">
                    <a:lumMod val="50000"/>
                    <a:lumOff val="50000"/>
                  </a:schemeClr>
                </a:contourClr>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800" b="1"/>
                  <a:t>Details</a:t>
                </a:r>
              </a:p>
            </xdr:txBody>
          </xdr:sp>
          <xdr:pic>
            <xdr:nvPicPr>
              <xdr:cNvPr id="101" name="Picture 100">
                <a:extLst>
                  <a:ext uri="{FF2B5EF4-FFF2-40B4-BE49-F238E27FC236}">
                    <a16:creationId xmlns:a16="http://schemas.microsoft.com/office/drawing/2014/main" id="{C55131B0-A4AB-613C-2360-9AC74372639F}"/>
                  </a:ext>
                </a:extLst>
              </xdr:cNvPr>
              <xdr:cNvPicPr>
                <a:picLocks noChangeAspect="1"/>
              </xdr:cNvPicPr>
            </xdr:nvPicPr>
            <xdr:blipFill>
              <a:blip xmlns:r="http://schemas.openxmlformats.org/officeDocument/2006/relationships" r:embed="rId4" cstate="print">
                <a:duotone>
                  <a:schemeClr val="accent2">
                    <a:shade val="45000"/>
                    <a:satMod val="135000"/>
                  </a:schemeClr>
                  <a:prstClr val="white"/>
                </a:duotone>
                <a:extLst>
                  <a:ext uri="{BEBA8EAE-BF5A-486C-A8C5-ECC9F3942E4B}">
                    <a14:imgProps xmlns:a14="http://schemas.microsoft.com/office/drawing/2010/main">
                      <a14:imgLayer r:embed="rId5">
                        <a14:imgEffect>
                          <a14:sharpenSoften amount="50000"/>
                        </a14:imgEffect>
                        <a14:imgEffect>
                          <a14:colorTemperature colorTemp="11200"/>
                        </a14:imgEffect>
                        <a14:imgEffect>
                          <a14:saturation sat="400000"/>
                        </a14:imgEffect>
                        <a14:imgEffect>
                          <a14:brightnessContrast bright="-100000" contrast="100000"/>
                        </a14:imgEffect>
                      </a14:imgLayer>
                    </a14:imgProps>
                  </a:ext>
                  <a:ext uri="{28A0092B-C50C-407E-A947-70E740481C1C}">
                    <a14:useLocalDpi xmlns:a14="http://schemas.microsoft.com/office/drawing/2010/main" val="0"/>
                  </a:ext>
                </a:extLst>
              </a:blip>
              <a:stretch>
                <a:fillRect/>
              </a:stretch>
            </xdr:blipFill>
            <xdr:spPr>
              <a:xfrm>
                <a:off x="665560" y="2709950"/>
                <a:ext cx="422812" cy="395200"/>
              </a:xfrm>
              <a:prstGeom prst="rect">
                <a:avLst/>
              </a:prstGeom>
              <a:noFill/>
              <a:ln>
                <a:noFill/>
              </a:ln>
            </xdr:spPr>
          </xdr:pic>
        </xdr:grpSp>
        <xdr:sp macro="" textlink="">
          <xdr:nvSpPr>
            <xdr:cNvPr id="98" name="Rectangle 97">
              <a:extLst>
                <a:ext uri="{FF2B5EF4-FFF2-40B4-BE49-F238E27FC236}">
                  <a16:creationId xmlns:a16="http://schemas.microsoft.com/office/drawing/2014/main" id="{FB88E759-EB74-4C48-AFD3-0CAAEC069FA5}"/>
                </a:ext>
              </a:extLst>
            </xdr:cNvPr>
            <xdr:cNvSpPr/>
          </xdr:nvSpPr>
          <xdr:spPr>
            <a:xfrm>
              <a:off x="810184" y="2183108"/>
              <a:ext cx="1468040" cy="46959"/>
            </a:xfrm>
            <a:prstGeom prst="rect">
              <a:avLst/>
            </a:prstGeom>
            <a:gradFill flip="none" rotWithShape="1">
              <a:gsLst>
                <a:gs pos="0">
                  <a:schemeClr val="accent2"/>
                </a:gs>
                <a:gs pos="74000">
                  <a:schemeClr val="accent4">
                    <a:lumMod val="45000"/>
                    <a:lumOff val="55000"/>
                  </a:schemeClr>
                </a:gs>
                <a:gs pos="83000">
                  <a:schemeClr val="accent4">
                    <a:lumMod val="45000"/>
                    <a:lumOff val="55000"/>
                  </a:schemeClr>
                </a:gs>
                <a:gs pos="100000">
                  <a:schemeClr val="accent1"/>
                </a:gs>
              </a:gsLst>
              <a:path path="rect">
                <a:fillToRect l="100000" t="100000"/>
              </a:path>
              <a:tileRect r="-100000" b="-10000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9" name="Rectangle 98">
              <a:extLst>
                <a:ext uri="{FF2B5EF4-FFF2-40B4-BE49-F238E27FC236}">
                  <a16:creationId xmlns:a16="http://schemas.microsoft.com/office/drawing/2014/main" id="{D1B93096-C41B-05E8-CB01-6F5F900B0627}"/>
                </a:ext>
              </a:extLst>
            </xdr:cNvPr>
            <xdr:cNvSpPr/>
          </xdr:nvSpPr>
          <xdr:spPr>
            <a:xfrm>
              <a:off x="810184" y="3384473"/>
              <a:ext cx="1468040" cy="46959"/>
            </a:xfrm>
            <a:prstGeom prst="rect">
              <a:avLst/>
            </a:prstGeom>
            <a:gradFill flip="none" rotWithShape="1">
              <a:gsLst>
                <a:gs pos="0">
                  <a:schemeClr val="accent1"/>
                </a:gs>
                <a:gs pos="74000">
                  <a:schemeClr val="accent4">
                    <a:lumMod val="45000"/>
                    <a:lumOff val="55000"/>
                  </a:schemeClr>
                </a:gs>
                <a:gs pos="83000">
                  <a:schemeClr val="accent4">
                    <a:lumMod val="45000"/>
                    <a:lumOff val="55000"/>
                  </a:schemeClr>
                </a:gs>
                <a:gs pos="100000">
                  <a:schemeClr val="accent2"/>
                </a:gs>
              </a:gsLst>
              <a:path path="rect">
                <a:fillToRect l="100000" t="100000"/>
              </a:path>
              <a:tileRect r="-100000" b="-10000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pic>
        <xdr:nvPicPr>
          <xdr:cNvPr id="93" name="Graphic 92" descr="Smart Phone with solid fill">
            <a:extLst>
              <a:ext uri="{FF2B5EF4-FFF2-40B4-BE49-F238E27FC236}">
                <a16:creationId xmlns:a16="http://schemas.microsoft.com/office/drawing/2014/main" id="{65A23C8D-BA49-EF60-3891-F347CF9E5146}"/>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735821" y="1001310"/>
            <a:ext cx="734020" cy="722644"/>
          </a:xfrm>
          <a:prstGeom prst="rect">
            <a:avLst/>
          </a:prstGeom>
        </xdr:spPr>
      </xdr:pic>
      <xdr:grpSp>
        <xdr:nvGrpSpPr>
          <xdr:cNvPr id="126" name="Group 125">
            <a:extLst>
              <a:ext uri="{FF2B5EF4-FFF2-40B4-BE49-F238E27FC236}">
                <a16:creationId xmlns:a16="http://schemas.microsoft.com/office/drawing/2014/main" id="{DDC9EF63-0E78-3CF8-E00B-46F6C4DCCA1B}"/>
              </a:ext>
            </a:extLst>
          </xdr:cNvPr>
          <xdr:cNvGrpSpPr/>
        </xdr:nvGrpSpPr>
        <xdr:grpSpPr>
          <a:xfrm>
            <a:off x="2644485" y="2124123"/>
            <a:ext cx="13478727" cy="5498364"/>
            <a:chOff x="2628713" y="2211603"/>
            <a:chExt cx="13390117" cy="5727373"/>
          </a:xfrm>
        </xdr:grpSpPr>
        <xdr:graphicFrame macro="">
          <xdr:nvGraphicFramePr>
            <xdr:cNvPr id="55" name="Chart 54">
              <a:extLst>
                <a:ext uri="{FF2B5EF4-FFF2-40B4-BE49-F238E27FC236}">
                  <a16:creationId xmlns:a16="http://schemas.microsoft.com/office/drawing/2014/main" id="{112FC8A3-0F31-4998-BF4A-34ADC7B490ED}"/>
                </a:ext>
              </a:extLst>
            </xdr:cNvPr>
            <xdr:cNvGraphicFramePr>
              <a:graphicFrameLocks/>
            </xdr:cNvGraphicFramePr>
          </xdr:nvGraphicFramePr>
          <xdr:xfrm>
            <a:off x="2682453" y="5296369"/>
            <a:ext cx="3777482" cy="2554800"/>
          </xdr:xfrm>
          <a:graphic>
            <a:graphicData uri="http://schemas.openxmlformats.org/drawingml/2006/chart">
              <c:chart xmlns:c="http://schemas.openxmlformats.org/drawingml/2006/chart" xmlns:r="http://schemas.openxmlformats.org/officeDocument/2006/relationships" r:id="rId8"/>
            </a:graphicData>
          </a:graphic>
        </xdr:graphicFrame>
        <xdr:grpSp>
          <xdr:nvGrpSpPr>
            <xdr:cNvPr id="125" name="Group 124">
              <a:extLst>
                <a:ext uri="{FF2B5EF4-FFF2-40B4-BE49-F238E27FC236}">
                  <a16:creationId xmlns:a16="http://schemas.microsoft.com/office/drawing/2014/main" id="{F204F64E-4CFF-D9DD-34F7-14CC4A320581}"/>
                </a:ext>
              </a:extLst>
            </xdr:cNvPr>
            <xdr:cNvGrpSpPr/>
          </xdr:nvGrpSpPr>
          <xdr:grpSpPr>
            <a:xfrm>
              <a:off x="6780928" y="5270677"/>
              <a:ext cx="3130823" cy="2554643"/>
              <a:chOff x="6719809" y="5064302"/>
              <a:chExt cx="3103042" cy="2451455"/>
            </a:xfrm>
          </xdr:grpSpPr>
          <xdr:graphicFrame macro="">
            <xdr:nvGraphicFramePr>
              <xdr:cNvPr id="32" name="Chart 31">
                <a:extLst>
                  <a:ext uri="{FF2B5EF4-FFF2-40B4-BE49-F238E27FC236}">
                    <a16:creationId xmlns:a16="http://schemas.microsoft.com/office/drawing/2014/main" id="{37394D77-85FE-44CE-9ECF-BCA645C5453D}"/>
                  </a:ext>
                </a:extLst>
              </xdr:cNvPr>
              <xdr:cNvGraphicFramePr>
                <a:graphicFrameLocks/>
              </xdr:cNvGraphicFramePr>
            </xdr:nvGraphicFramePr>
            <xdr:xfrm>
              <a:off x="6719809" y="5064302"/>
              <a:ext cx="3103042" cy="2451455"/>
            </xdr:xfrm>
            <a:graphic>
              <a:graphicData uri="http://schemas.openxmlformats.org/drawingml/2006/chart">
                <c:chart xmlns:c="http://schemas.openxmlformats.org/drawingml/2006/chart" xmlns:r="http://schemas.openxmlformats.org/officeDocument/2006/relationships" r:id="rId9"/>
              </a:graphicData>
            </a:graphic>
          </xdr:graphicFrame>
          <xdr:sp macro="" textlink="Sheet3!A36">
            <xdr:nvSpPr>
              <xdr:cNvPr id="57" name="TextBox 56">
                <a:extLst>
                  <a:ext uri="{FF2B5EF4-FFF2-40B4-BE49-F238E27FC236}">
                    <a16:creationId xmlns:a16="http://schemas.microsoft.com/office/drawing/2014/main" id="{19BB33A0-F6F3-78D0-6DA8-71DE5F6352D7}"/>
                  </a:ext>
                </a:extLst>
              </xdr:cNvPr>
              <xdr:cNvSpPr txBox="1"/>
            </xdr:nvSpPr>
            <xdr:spPr>
              <a:xfrm>
                <a:off x="7348674" y="6065464"/>
                <a:ext cx="1236038" cy="1026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485356A-6CDE-4A37-B854-8A3BA1441A1E}" type="TxLink">
                  <a:rPr lang="en-US" sz="2400" b="1" i="0" u="none" strike="noStrike">
                    <a:solidFill>
                      <a:srgbClr val="000000"/>
                    </a:solidFill>
                    <a:latin typeface="Calibri"/>
                    <a:cs typeface="Calibri"/>
                  </a:rPr>
                  <a:t> 76,172 </a:t>
                </a:fld>
                <a:endParaRPr lang="en-US" sz="2400" b="1"/>
              </a:p>
            </xdr:txBody>
          </xdr:sp>
        </xdr:grpSp>
        <mc:AlternateContent xmlns:mc="http://schemas.openxmlformats.org/markup-compatibility/2006">
          <mc:Choice xmlns:a14="http://schemas.microsoft.com/office/drawing/2010/main" Requires="a14">
            <xdr:pic>
              <xdr:nvPicPr>
                <xdr:cNvPr id="62" name="Picture 61">
                  <a:extLst>
                    <a:ext uri="{FF2B5EF4-FFF2-40B4-BE49-F238E27FC236}">
                      <a16:creationId xmlns:a16="http://schemas.microsoft.com/office/drawing/2014/main" id="{F8AEDDEA-FB2C-B0E6-79D1-2EBDDEF0AAC5}"/>
                    </a:ext>
                  </a:extLst>
                </xdr:cNvPr>
                <xdr:cNvPicPr>
                  <a:picLocks noChangeAspect="1" noChangeArrowheads="1"/>
                  <a:extLst>
                    <a:ext uri="{84589F7E-364E-4C9E-8A38-B11213B215E9}">
                      <a14:cameraTool cellRange="Sheet3!$A$169:$F$194" spid="_x0000_s7286"/>
                    </a:ext>
                  </a:extLst>
                </xdr:cNvPicPr>
              </xdr:nvPicPr>
              <xdr:blipFill>
                <a:blip xmlns:r="http://schemas.openxmlformats.org/officeDocument/2006/relationships" r:embed="rId10">
                  <a:alphaModFix/>
                </a:blip>
                <a:srcRect/>
                <a:stretch>
                  <a:fillRect/>
                </a:stretch>
              </xdr:blipFill>
              <xdr:spPr bwMode="auto">
                <a:xfrm>
                  <a:off x="10202030" y="2211603"/>
                  <a:ext cx="5816800" cy="5727373"/>
                </a:xfrm>
                <a:prstGeom prst="rect">
                  <a:avLst/>
                </a:prstGeom>
                <a:noFill/>
                <a:effectLst>
                  <a:outerShdw blurRad="50800" dist="38100" dir="2700000" sx="101000" sy="101000" algn="tl" rotWithShape="0">
                    <a:prstClr val="black">
                      <a:alpha val="40000"/>
                    </a:prstClr>
                  </a:outerShdw>
                </a:effectLst>
                <a:extLst>
                  <a:ext uri="{909E8E84-426E-40DD-AFC4-6F175D3DCCD1}">
                    <a14:hiddenFill>
                      <a:solidFill>
                        <a:srgbClr val="FFFFFF"/>
                      </a:solidFill>
                    </a14:hiddenFill>
                  </a:ext>
                </a:extLst>
              </xdr:spPr>
            </xdr:pic>
          </mc:Choice>
          <mc:Fallback/>
        </mc:AlternateContent>
        <xdr:grpSp>
          <xdr:nvGrpSpPr>
            <xdr:cNvPr id="124" name="Group 123">
              <a:extLst>
                <a:ext uri="{FF2B5EF4-FFF2-40B4-BE49-F238E27FC236}">
                  <a16:creationId xmlns:a16="http://schemas.microsoft.com/office/drawing/2014/main" id="{70A7F862-2931-493B-318F-6FA5C8084AC4}"/>
                </a:ext>
              </a:extLst>
            </xdr:cNvPr>
            <xdr:cNvGrpSpPr/>
          </xdr:nvGrpSpPr>
          <xdr:grpSpPr>
            <a:xfrm>
              <a:off x="2628713" y="2238842"/>
              <a:ext cx="6822749" cy="2722097"/>
              <a:chOff x="2558676" y="2110441"/>
              <a:chExt cx="6835589" cy="2558678"/>
            </a:xfrm>
          </xdr:grpSpPr>
          <xdr:sp macro="" textlink="">
            <xdr:nvSpPr>
              <xdr:cNvPr id="123" name="Rectangle: Rounded Corners 122">
                <a:extLst>
                  <a:ext uri="{FF2B5EF4-FFF2-40B4-BE49-F238E27FC236}">
                    <a16:creationId xmlns:a16="http://schemas.microsoft.com/office/drawing/2014/main" id="{5327A0C3-1C1F-B1EE-7B14-AEB9D18811DD}"/>
                  </a:ext>
                </a:extLst>
              </xdr:cNvPr>
              <xdr:cNvSpPr/>
            </xdr:nvSpPr>
            <xdr:spPr>
              <a:xfrm>
                <a:off x="2558676" y="2110441"/>
                <a:ext cx="6835589" cy="2558678"/>
              </a:xfrm>
              <a:prstGeom prst="roundRect">
                <a:avLst/>
              </a:prstGeom>
              <a:ln>
                <a:noFill/>
              </a:ln>
              <a:effectLst>
                <a:outerShdw blurRad="50800" dist="38100" dir="2700000" sx="101000" sy="101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mc:AlternateContent xmlns:mc="http://schemas.openxmlformats.org/markup-compatibility/2006">
            <mc:Choice xmlns:a14="http://schemas.microsoft.com/office/drawing/2010/main" Requires="a14">
              <xdr:pic>
                <xdr:nvPicPr>
                  <xdr:cNvPr id="48" name="Picture 47">
                    <a:extLst>
                      <a:ext uri="{FF2B5EF4-FFF2-40B4-BE49-F238E27FC236}">
                        <a16:creationId xmlns:a16="http://schemas.microsoft.com/office/drawing/2014/main" id="{AEB55D2B-D1D4-D796-E1B2-DB56B0795A6B}"/>
                      </a:ext>
                    </a:extLst>
                  </xdr:cNvPr>
                  <xdr:cNvPicPr>
                    <a:picLocks noChangeAspect="1" noChangeArrowheads="1"/>
                    <a:extLst>
                      <a:ext uri="{84589F7E-364E-4C9E-8A38-B11213B215E9}">
                        <a14:cameraTool cellRange="Sheet3!$A$144:$F$151" spid="_x0000_s7287"/>
                      </a:ext>
                    </a:extLst>
                  </xdr:cNvPicPr>
                </xdr:nvPicPr>
                <xdr:blipFill>
                  <a:blip xmlns:r="http://schemas.openxmlformats.org/officeDocument/2006/relationships" r:embed="rId11"/>
                  <a:srcRect/>
                  <a:stretch>
                    <a:fillRect/>
                  </a:stretch>
                </xdr:blipFill>
                <xdr:spPr bwMode="auto">
                  <a:xfrm>
                    <a:off x="2787192" y="2223824"/>
                    <a:ext cx="6323335" cy="2271052"/>
                  </a:xfrm>
                  <a:prstGeom prst="rect">
                    <a:avLst/>
                  </a:prstGeom>
                  <a:noFill/>
                  <a:effectLst/>
                  <a:extLst>
                    <a:ext uri="{909E8E84-426E-40DD-AFC4-6F175D3DCCD1}">
                      <a14:hiddenFill>
                        <a:solidFill>
                          <a:srgbClr val="FFFFFF"/>
                        </a:solidFill>
                      </a14:hiddenFill>
                    </a:ext>
                  </a:extLst>
                </xdr:spPr>
              </xdr:pic>
            </mc:Choice>
            <mc:Fallback/>
          </mc:AlternateContent>
        </xdr:grpSp>
      </xdr:grpSp>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SUNG" refreshedDate="45050.997420023145" backgroundQuery="1" createdVersion="8" refreshedVersion="8" minRefreshableVersion="3" recordCount="0" supportSubquery="1" supportAdvancedDrill="1" xr:uid="{89FF9F9D-B227-43F8-AEA2-DC6FCB1C8A2F}">
  <cacheSource type="external" connectionId="1"/>
  <cacheFields count="9">
    <cacheField name="[Measures].[Sum of Cost]" caption="Sum of Cost" numFmtId="0" hierarchy="27" level="32767"/>
    <cacheField name="[Measures].[Sum of Sales]" caption="Sum of Sales" numFmtId="0" hierarchy="25" level="32767"/>
    <cacheField name="[Measures].[Sum of Net Profit]" caption="Sum of Net Profit" numFmtId="0" hierarchy="28" level="32767"/>
    <cacheField name="[Table1].[Brand].[Brand]" caption="Brand" numFmtId="0" hierarchy="3" level="1">
      <sharedItems count="6">
        <s v="Apple"/>
        <s v="Huawei"/>
        <s v="LG"/>
        <s v="Motorola"/>
        <s v="Nokia"/>
        <s v="Samsung"/>
      </sharedItems>
    </cacheField>
    <cacheField name="[Measures].[Sum of Amount]" caption="Sum of Amount" numFmtId="0" hierarchy="29" level="32767"/>
    <cacheField name="[Measures].[Average of Margin]" caption="Average of Margin" numFmtId="0" hierarchy="31" level="32767"/>
    <cacheField name="[Table1].[Distributor].[Distributor]" caption="Distributor" numFmtId="0" hierarchy="2" level="1">
      <sharedItems containsSemiMixedTypes="0" containsNonDate="0" containsString="0"/>
    </cacheField>
    <cacheField name="[Table2].[Year].[Year]" caption="Year" numFmtId="0" hierarchy="12" level="1">
      <sharedItems containsSemiMixedTypes="0" containsNonDate="0" containsString="0"/>
    </cacheField>
    <cacheField name="[Table1].[Country].[Country]" caption="Country" numFmtId="0" hierarchy="1" level="1">
      <sharedItems containsSemiMixedTypes="0" containsNonDate="0" containsString="0"/>
    </cacheField>
  </cacheFields>
  <cacheHierarchies count="32">
    <cacheHierarchy uniqueName="[Table1].[Date]" caption="Date" attribute="1" time="1" defaultMemberUniqueName="[Table1].[Date].[All]" allUniqueName="[Table1].[Date].[All]" dimensionUniqueName="[Table1]" displayFolder="" count="0" memberValueDatatype="7" unbalanced="0"/>
    <cacheHierarchy uniqueName="[Table1].[Country]" caption="Country" attribute="1" defaultMemberUniqueName="[Table1].[Country].[All]" allUniqueName="[Table1].[Country].[All]" dimensionUniqueName="[Table1]" displayFolder="" count="2" memberValueDatatype="130" unbalanced="0">
      <fieldsUsage count="2">
        <fieldUsage x="-1"/>
        <fieldUsage x="8"/>
      </fieldsUsage>
    </cacheHierarchy>
    <cacheHierarchy uniqueName="[Table1].[Distributor]" caption="Distributor" attribute="1" defaultMemberUniqueName="[Table1].[Distributor].[All]" allUniqueName="[Table1].[Distributor].[All]" dimensionUniqueName="[Table1]" displayFolder="" count="2" memberValueDatatype="130" unbalanced="0">
      <fieldsUsage count="2">
        <fieldUsage x="-1"/>
        <fieldUsage x="6"/>
      </fieldsUsage>
    </cacheHierarchy>
    <cacheHierarchy uniqueName="[Table1].[Brand]" caption="Brand" attribute="1" defaultMemberUniqueName="[Table1].[Brand].[All]" allUniqueName="[Table1].[Brand].[All]" dimensionUniqueName="[Table1]" displayFolder="" count="2" memberValueDatatype="130" unbalanced="0">
      <fieldsUsage count="2">
        <fieldUsage x="-1"/>
        <fieldUsage x="3"/>
      </fieldsUsage>
    </cacheHierarchy>
    <cacheHierarchy uniqueName="[Table1].[Operator]" caption="Operator" attribute="1" defaultMemberUniqueName="[Table1].[Operator].[All]" allUniqueName="[Table1].[Operator].[All]" dimensionUniqueName="[Table1]" displayFolder="" count="0" memberValueDatatype="130" unbalanced="0"/>
    <cacheHierarchy uniqueName="[Table1].[Unit Cost]" caption="Unit Cost" attribute="1" defaultMemberUniqueName="[Table1].[Unit Cost].[All]" allUniqueName="[Table1].[Unit Cost].[All]" dimensionUniqueName="[Table1]" displayFolder="" count="0" memberValueDatatype="20" unbalanced="0"/>
    <cacheHierarchy uniqueName="[Table1].[Amount]" caption="Amount" attribute="1" defaultMemberUniqueName="[Table1].[Amount].[All]" allUniqueName="[Table1].[Amount].[All]" dimensionUniqueName="[Table1]" displayFolder="" count="0" memberValueDatatype="20" unbalanced="0"/>
    <cacheHierarchy uniqueName="[Table1].[Unit Price]" caption="Unit Price" attribute="1" defaultMemberUniqueName="[Table1].[Unit Price].[All]" allUniqueName="[Table1].[Unit Price].[All]" dimensionUniqueName="[Table1]" displayFolder="" count="0" memberValueDatatype="20" unbalanced="0"/>
    <cacheHierarchy uniqueName="[Table1].[Sales]" caption="Sales" attribute="1" defaultMemberUniqueName="[Table1].[Sales].[All]" allUniqueName="[Table1].[Sales].[All]" dimensionUniqueName="[Table1]" displayFolder="" count="0" memberValueDatatype="20" unbalanced="0"/>
    <cacheHierarchy uniqueName="[Table1].[Cost]" caption="Cost" attribute="1" defaultMemberUniqueName="[Table1].[Cost].[All]" allUniqueName="[Table1].[Cost].[All]" dimensionUniqueName="[Table1]" displayFolder="" count="0" memberValueDatatype="20" unbalanced="0"/>
    <cacheHierarchy uniqueName="[Table1].[Net Profit]" caption="Net Profit" attribute="1" defaultMemberUniqueName="[Table1].[Net Profit].[All]" allUniqueName="[Table1].[Net Profit].[All]" dimensionUniqueName="[Table1]" displayFolder="" count="0" memberValueDatatype="20" unbalanced="0"/>
    <cacheHierarchy uniqueName="[Table1].[Margin]" caption="Margin" attribute="1" defaultMemberUniqueName="[Table1].[Margin].[All]" allUniqueName="[Table1].[Margin].[All]" dimensionUniqueName="[Table1]" displayFolder="" count="0" memberValueDatatype="5" unbalanced="0"/>
    <cacheHierarchy uniqueName="[Table2].[Year]" caption="Year" attribute="1" defaultMemberUniqueName="[Table2].[Year].[All]" allUniqueName="[Table2].[Year].[All]" dimensionUniqueName="[Table2]" displayFolder="" count="2" memberValueDatatype="130" unbalanced="0">
      <fieldsUsage count="2">
        <fieldUsage x="-1"/>
        <fieldUsage x="7"/>
      </fieldsUsage>
    </cacheHierarchy>
    <cacheHierarchy uniqueName="[Table2].[Quarter]" caption="Quarter" attribute="1" defaultMemberUniqueName="[Table2].[Quarter].[All]" allUniqueName="[Table2].[Quarter].[All]" dimensionUniqueName="[Table2]" displayFolder="" count="0" memberValueDatatype="20" unbalanced="0"/>
    <cacheHierarchy uniqueName="[Table2].[Month]" caption="Month" attribute="1" defaultMemberUniqueName="[Table2].[Month].[All]" allUniqueName="[Table2].[Month].[All]" dimensionUniqueName="[Table2]" displayFolder="" count="0" memberValueDatatype="20" unbalanced="0"/>
    <cacheHierarchy uniqueName="[Table2].[Month Name]" caption="Month Name" attribute="1" defaultMemberUniqueName="[Table2].[Month Name].[All]" allUniqueName="[Table2].[Month Name].[All]" dimensionUniqueName="[Table2]" displayFolder="" count="0" memberValueDatatype="130" unbalanced="0"/>
    <cacheHierarchy uniqueName="[Table2].[Month &amp; Year]" caption="Month &amp; Year" attribute="1" defaultMemberUniqueName="[Table2].[Month &amp; Year].[All]" allUniqueName="[Table2].[Month &amp; Year].[All]" dimensionUniqueName="[Table2]" displayFolder="" count="0" memberValueDatatype="130" unbalanced="0"/>
    <cacheHierarchy uniqueName="[Table2].[Week Day]" caption="Week Day" attribute="1" defaultMemberUniqueName="[Table2].[Week Day].[All]" allUniqueName="[Table2].[Week Day].[All]" dimensionUniqueName="[Table2]" displayFolder="" count="0" memberValueDatatype="20" unbalanced="0"/>
    <cacheHierarchy uniqueName="[Table2].[Day Name]" caption="Day Name" attribute="1" defaultMemberUniqueName="[Table2].[Day Name].[All]" allUniqueName="[Table2].[Day Name].[All]" dimensionUniqueName="[Table2]" displayFolder="" count="0" memberValueDatatype="130" unbalanced="0"/>
    <cacheHierarchy uniqueName="[Table2].[Week Number]" caption="Week Number" attribute="1" defaultMemberUniqueName="[Table2].[Week Number].[All]" allUniqueName="[Table2].[Week Number].[All]" dimensionUniqueName="[Table2]" displayFolder="" count="0" memberValueDatatype="20" unbalanced="0"/>
    <cacheHierarchy uniqueName="[Table2].[Quater (Q)]" caption="Quater (Q)" attribute="1" defaultMemberUniqueName="[Table2].[Quater (Q)].[All]" allUniqueName="[Table2].[Quater (Q)].[All]" dimensionUniqueName="[Table2]" displayFolder="" count="0" memberValueDatatype="130" unbalanced="0"/>
    <cacheHierarchy uniqueName="[Table2].[Date]" caption="Date" attribute="1" time="1" defaultMemberUniqueName="[Table2].[Date].[All]" allUniqueName="[Table2].[Date].[All]" dimensionUniqueName="[Table2]" displayFolder="" count="0" memberValueDatatype="7"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Unit Cost]" caption="Sum of Unit Cost" measure="1" displayFolder="" measureGroup="Table1" count="0" hidden="1">
      <extLst>
        <ext xmlns:x15="http://schemas.microsoft.com/office/spreadsheetml/2010/11/main" uri="{B97F6D7D-B522-45F9-BDA1-12C45D357490}">
          <x15:cacheHierarchy aggregatedColumn="5"/>
        </ext>
      </extLst>
    </cacheHierarchy>
    <cacheHierarchy uniqueName="[Measures].[Sum of Cost]" caption="Sum of Cost" measure="1" displayFolder="" measureGroup="Table1"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Net Profit]" caption="Sum of Net Profit" measure="1" displayFolder="" measureGroup="Table1" count="0" oneField="1" hidden="1">
      <fieldsUsage count="1">
        <fieldUsage x="2"/>
      </fieldsUsage>
      <extLst>
        <ext xmlns:x15="http://schemas.microsoft.com/office/spreadsheetml/2010/11/main" uri="{B97F6D7D-B522-45F9-BDA1-12C45D357490}">
          <x15:cacheHierarchy aggregatedColumn="10"/>
        </ext>
      </extLst>
    </cacheHierarchy>
    <cacheHierarchy uniqueName="[Measures].[Sum of Amount]" caption="Sum of Amount" measure="1" displayFolder="" measureGroup="Table1" count="0" oneField="1" hidden="1">
      <fieldsUsage count="1">
        <fieldUsage x="4"/>
      </fieldsUsage>
      <extLst>
        <ext xmlns:x15="http://schemas.microsoft.com/office/spreadsheetml/2010/11/main" uri="{B97F6D7D-B522-45F9-BDA1-12C45D357490}">
          <x15:cacheHierarchy aggregatedColumn="6"/>
        </ext>
      </extLst>
    </cacheHierarchy>
    <cacheHierarchy uniqueName="[Measures].[Sum of Margin]" caption="Sum of Margin" measure="1" displayFolder="" measureGroup="Table1" count="0" hidden="1">
      <extLst>
        <ext xmlns:x15="http://schemas.microsoft.com/office/spreadsheetml/2010/11/main" uri="{B97F6D7D-B522-45F9-BDA1-12C45D357490}">
          <x15:cacheHierarchy aggregatedColumn="11"/>
        </ext>
      </extLst>
    </cacheHierarchy>
    <cacheHierarchy uniqueName="[Measures].[Average of Margin]" caption="Average of Margin" measure="1" displayFolder="" measureGroup="Table1" count="0" oneField="1" hidden="1">
      <fieldsUsage count="1">
        <fieldUsage x="5"/>
      </fieldsUsage>
      <extLst>
        <ext xmlns:x15="http://schemas.microsoft.com/office/spreadsheetml/2010/11/main" uri="{B97F6D7D-B522-45F9-BDA1-12C45D357490}">
          <x15:cacheHierarchy aggregatedColumn="11"/>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SUNG" refreshedDate="45050.997469675924" backgroundQuery="1" createdVersion="8" refreshedVersion="8" minRefreshableVersion="3" recordCount="0" supportSubquery="1" supportAdvancedDrill="1" xr:uid="{C66A6849-68D5-4F56-8DEF-42BB66112800}">
  <cacheSource type="external" connectionId="1"/>
  <cacheFields count="10">
    <cacheField name="[Table1].[Operator].[Operator]" caption="Operator" numFmtId="0" hierarchy="4" level="1">
      <sharedItems count="5">
        <s v="Bitel"/>
        <s v="Claro"/>
        <s v="Entel"/>
        <s v="Movistar"/>
        <s v="Tuenti"/>
      </sharedItems>
    </cacheField>
    <cacheField name="[Measures].[Sum of Amount]" caption="Sum of Amount" numFmtId="0" hierarchy="29" level="32767"/>
    <cacheField name="[Table1].[Brand].[Brand]" caption="Brand" numFmtId="0" hierarchy="3" level="1">
      <sharedItems count="6">
        <s v="Apple"/>
        <s v="Huawei"/>
        <s v="LG"/>
        <s v="Motorola"/>
        <s v="Nokia"/>
        <s v="Samsung"/>
      </sharedItems>
    </cacheField>
    <cacheField name="[Measures].[Sum of Sales]" caption="Sum of Sales" numFmtId="0" hierarchy="25" level="32767"/>
    <cacheField name="[Measures].[Sum of Cost]" caption="Sum of Cost" numFmtId="0" hierarchy="27" level="32767"/>
    <cacheField name="[Measures].[Sum of Net Profit]" caption="Sum of Net Profit" numFmtId="0" hierarchy="28" level="32767"/>
    <cacheField name="[Measures].[Average of Margin]" caption="Average of Margin" numFmtId="0" hierarchy="31" level="32767"/>
    <cacheField name="[Table1].[Distributor].[Distributor]" caption="Distributor" numFmtId="0" hierarchy="2" level="1">
      <sharedItems containsSemiMixedTypes="0" containsNonDate="0" containsString="0"/>
    </cacheField>
    <cacheField name="[Table2].[Year].[Year]" caption="Year" numFmtId="0" hierarchy="12" level="1">
      <sharedItems containsSemiMixedTypes="0" containsNonDate="0" containsString="0"/>
    </cacheField>
    <cacheField name="[Table1].[Country].[Country]" caption="Country" numFmtId="0" hierarchy="1" level="1">
      <sharedItems containsSemiMixedTypes="0" containsNonDate="0" containsString="0"/>
    </cacheField>
  </cacheFields>
  <cacheHierarchies count="32">
    <cacheHierarchy uniqueName="[Table1].[Date]" caption="Date" attribute="1" time="1" defaultMemberUniqueName="[Table1].[Date].[All]" allUniqueName="[Table1].[Date].[All]" dimensionUniqueName="[Table1]" displayFolder="" count="0" memberValueDatatype="7" unbalanced="0"/>
    <cacheHierarchy uniqueName="[Table1].[Country]" caption="Country" attribute="1" defaultMemberUniqueName="[Table1].[Country].[All]" allUniqueName="[Table1].[Country].[All]" dimensionUniqueName="[Table1]" displayFolder="" count="2" memberValueDatatype="130" unbalanced="0">
      <fieldsUsage count="2">
        <fieldUsage x="-1"/>
        <fieldUsage x="9"/>
      </fieldsUsage>
    </cacheHierarchy>
    <cacheHierarchy uniqueName="[Table1].[Distributor]" caption="Distributor" attribute="1" defaultMemberUniqueName="[Table1].[Distributor].[All]" allUniqueName="[Table1].[Distributor].[All]" dimensionUniqueName="[Table1]" displayFolder="" count="2" memberValueDatatype="130" unbalanced="0">
      <fieldsUsage count="2">
        <fieldUsage x="-1"/>
        <fieldUsage x="7"/>
      </fieldsUsage>
    </cacheHierarchy>
    <cacheHierarchy uniqueName="[Table1].[Brand]" caption="Brand" attribute="1" defaultMemberUniqueName="[Table1].[Brand].[All]" allUniqueName="[Table1].[Brand].[All]" dimensionUniqueName="[Table1]" displayFolder="" count="2" memberValueDatatype="130" unbalanced="0">
      <fieldsUsage count="2">
        <fieldUsage x="-1"/>
        <fieldUsage x="2"/>
      </fieldsUsage>
    </cacheHierarchy>
    <cacheHierarchy uniqueName="[Table1].[Operator]" caption="Operator" attribute="1" defaultMemberUniqueName="[Table1].[Operator].[All]" allUniqueName="[Table1].[Operator].[All]" dimensionUniqueName="[Table1]" displayFolder="" count="2" memberValueDatatype="130" unbalanced="0">
      <fieldsUsage count="2">
        <fieldUsage x="-1"/>
        <fieldUsage x="0"/>
      </fieldsUsage>
    </cacheHierarchy>
    <cacheHierarchy uniqueName="[Table1].[Unit Cost]" caption="Unit Cost" attribute="1" defaultMemberUniqueName="[Table1].[Unit Cost].[All]" allUniqueName="[Table1].[Unit Cost].[All]" dimensionUniqueName="[Table1]" displayFolder="" count="0" memberValueDatatype="20" unbalanced="0"/>
    <cacheHierarchy uniqueName="[Table1].[Amount]" caption="Amount" attribute="1" defaultMemberUniqueName="[Table1].[Amount].[All]" allUniqueName="[Table1].[Amount].[All]" dimensionUniqueName="[Table1]" displayFolder="" count="0" memberValueDatatype="20" unbalanced="0"/>
    <cacheHierarchy uniqueName="[Table1].[Unit Price]" caption="Unit Price" attribute="1" defaultMemberUniqueName="[Table1].[Unit Price].[All]" allUniqueName="[Table1].[Unit Price].[All]" dimensionUniqueName="[Table1]" displayFolder="" count="0" memberValueDatatype="20" unbalanced="0"/>
    <cacheHierarchy uniqueName="[Table1].[Sales]" caption="Sales" attribute="1" defaultMemberUniqueName="[Table1].[Sales].[All]" allUniqueName="[Table1].[Sales].[All]" dimensionUniqueName="[Table1]" displayFolder="" count="0" memberValueDatatype="20" unbalanced="0"/>
    <cacheHierarchy uniqueName="[Table1].[Cost]" caption="Cost" attribute="1" defaultMemberUniqueName="[Table1].[Cost].[All]" allUniqueName="[Table1].[Cost].[All]" dimensionUniqueName="[Table1]" displayFolder="" count="0" memberValueDatatype="20" unbalanced="0"/>
    <cacheHierarchy uniqueName="[Table1].[Net Profit]" caption="Net Profit" attribute="1" defaultMemberUniqueName="[Table1].[Net Profit].[All]" allUniqueName="[Table1].[Net Profit].[All]" dimensionUniqueName="[Table1]" displayFolder="" count="0" memberValueDatatype="20" unbalanced="0"/>
    <cacheHierarchy uniqueName="[Table1].[Margin]" caption="Margin" attribute="1" defaultMemberUniqueName="[Table1].[Margin].[All]" allUniqueName="[Table1].[Margin].[All]" dimensionUniqueName="[Table1]" displayFolder="" count="0" memberValueDatatype="5" unbalanced="0"/>
    <cacheHierarchy uniqueName="[Table2].[Year]" caption="Year" attribute="1" defaultMemberUniqueName="[Table2].[Year].[All]" allUniqueName="[Table2].[Year].[All]" dimensionUniqueName="[Table2]" displayFolder="" count="2" memberValueDatatype="130" unbalanced="0">
      <fieldsUsage count="2">
        <fieldUsage x="-1"/>
        <fieldUsage x="8"/>
      </fieldsUsage>
    </cacheHierarchy>
    <cacheHierarchy uniqueName="[Table2].[Quarter]" caption="Quarter" attribute="1" defaultMemberUniqueName="[Table2].[Quarter].[All]" allUniqueName="[Table2].[Quarter].[All]" dimensionUniqueName="[Table2]" displayFolder="" count="0" memberValueDatatype="20" unbalanced="0"/>
    <cacheHierarchy uniqueName="[Table2].[Month]" caption="Month" attribute="1" defaultMemberUniqueName="[Table2].[Month].[All]" allUniqueName="[Table2].[Month].[All]" dimensionUniqueName="[Table2]" displayFolder="" count="0" memberValueDatatype="20" unbalanced="0"/>
    <cacheHierarchy uniqueName="[Table2].[Month Name]" caption="Month Name" attribute="1" defaultMemberUniqueName="[Table2].[Month Name].[All]" allUniqueName="[Table2].[Month Name].[All]" dimensionUniqueName="[Table2]" displayFolder="" count="0" memberValueDatatype="130" unbalanced="0"/>
    <cacheHierarchy uniqueName="[Table2].[Month &amp; Year]" caption="Month &amp; Year" attribute="1" defaultMemberUniqueName="[Table2].[Month &amp; Year].[All]" allUniqueName="[Table2].[Month &amp; Year].[All]" dimensionUniqueName="[Table2]" displayFolder="" count="0" memberValueDatatype="130" unbalanced="0"/>
    <cacheHierarchy uniqueName="[Table2].[Week Day]" caption="Week Day" attribute="1" defaultMemberUniqueName="[Table2].[Week Day].[All]" allUniqueName="[Table2].[Week Day].[All]" dimensionUniqueName="[Table2]" displayFolder="" count="0" memberValueDatatype="20" unbalanced="0"/>
    <cacheHierarchy uniqueName="[Table2].[Day Name]" caption="Day Name" attribute="1" defaultMemberUniqueName="[Table2].[Day Name].[All]" allUniqueName="[Table2].[Day Name].[All]" dimensionUniqueName="[Table2]" displayFolder="" count="0" memberValueDatatype="130" unbalanced="0"/>
    <cacheHierarchy uniqueName="[Table2].[Week Number]" caption="Week Number" attribute="1" defaultMemberUniqueName="[Table2].[Week Number].[All]" allUniqueName="[Table2].[Week Number].[All]" dimensionUniqueName="[Table2]" displayFolder="" count="0" memberValueDatatype="20" unbalanced="0"/>
    <cacheHierarchy uniqueName="[Table2].[Quater (Q)]" caption="Quater (Q)" attribute="1" defaultMemberUniqueName="[Table2].[Quater (Q)].[All]" allUniqueName="[Table2].[Quater (Q)].[All]" dimensionUniqueName="[Table2]" displayFolder="" count="0" memberValueDatatype="130" unbalanced="0"/>
    <cacheHierarchy uniqueName="[Table2].[Date]" caption="Date" attribute="1" time="1" defaultMemberUniqueName="[Table2].[Date].[All]" allUniqueName="[Table2].[Date].[All]" dimensionUniqueName="[Table2]" displayFolder="" count="0" memberValueDatatype="7"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3"/>
      </fieldsUsage>
      <extLst>
        <ext xmlns:x15="http://schemas.microsoft.com/office/spreadsheetml/2010/11/main" uri="{B97F6D7D-B522-45F9-BDA1-12C45D357490}">
          <x15:cacheHierarchy aggregatedColumn="8"/>
        </ext>
      </extLst>
    </cacheHierarchy>
    <cacheHierarchy uniqueName="[Measures].[Sum of Unit Cost]" caption="Sum of Unit Cost" measure="1" displayFolder="" measureGroup="Table1" count="0" hidden="1">
      <extLst>
        <ext xmlns:x15="http://schemas.microsoft.com/office/spreadsheetml/2010/11/main" uri="{B97F6D7D-B522-45F9-BDA1-12C45D357490}">
          <x15:cacheHierarchy aggregatedColumn="5"/>
        </ext>
      </extLst>
    </cacheHierarchy>
    <cacheHierarchy uniqueName="[Measures].[Sum of Cost]" caption="Sum of Cost" measure="1" displayFolder="" measureGroup="Table1" count="0" oneField="1" hidden="1">
      <fieldsUsage count="1">
        <fieldUsage x="4"/>
      </fieldsUsage>
      <extLst>
        <ext xmlns:x15="http://schemas.microsoft.com/office/spreadsheetml/2010/11/main" uri="{B97F6D7D-B522-45F9-BDA1-12C45D357490}">
          <x15:cacheHierarchy aggregatedColumn="9"/>
        </ext>
      </extLst>
    </cacheHierarchy>
    <cacheHierarchy uniqueName="[Measures].[Sum of Net Profit]" caption="Sum of Net Profit" measure="1" displayFolder="" measureGroup="Table1" count="0" oneField="1" hidden="1">
      <fieldsUsage count="1">
        <fieldUsage x="5"/>
      </fieldsUsage>
      <extLst>
        <ext xmlns:x15="http://schemas.microsoft.com/office/spreadsheetml/2010/11/main" uri="{B97F6D7D-B522-45F9-BDA1-12C45D357490}">
          <x15:cacheHierarchy aggregatedColumn="10"/>
        </ext>
      </extLst>
    </cacheHierarchy>
    <cacheHierarchy uniqueName="[Measures].[Sum of Amount]" caption="Sum of Amount" measure="1" displayFolder="" measureGroup="Table1"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Margin]" caption="Sum of Margin" measure="1" displayFolder="" measureGroup="Table1" count="0" hidden="1">
      <extLst>
        <ext xmlns:x15="http://schemas.microsoft.com/office/spreadsheetml/2010/11/main" uri="{B97F6D7D-B522-45F9-BDA1-12C45D357490}">
          <x15:cacheHierarchy aggregatedColumn="11"/>
        </ext>
      </extLst>
    </cacheHierarchy>
    <cacheHierarchy uniqueName="[Measures].[Average of Margin]" caption="Average of Margin" measure="1" displayFolder="" measureGroup="Table1" count="0" oneField="1" hidden="1">
      <fieldsUsage count="1">
        <fieldUsage x="6"/>
      </fieldsUsage>
      <extLst>
        <ext xmlns:x15="http://schemas.microsoft.com/office/spreadsheetml/2010/11/main" uri="{B97F6D7D-B522-45F9-BDA1-12C45D357490}">
          <x15:cacheHierarchy aggregatedColumn="11"/>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SUNG" refreshedDate="45050.997476157405" backgroundQuery="1" createdVersion="8" refreshedVersion="8" minRefreshableVersion="3" recordCount="0" supportSubquery="1" supportAdvancedDrill="1" xr:uid="{57AB6B79-1DA4-4A10-B7DF-D10EA5A99E76}">
  <cacheSource type="external" connectionId="1"/>
  <cacheFields count="6">
    <cacheField name="[Table1].[Brand].[Brand]" caption="Brand" numFmtId="0" hierarchy="3" level="1">
      <sharedItems count="5">
        <s v="Apple"/>
        <s v="LG"/>
        <s v="Motorola"/>
        <s v="Nokia"/>
        <s v="Samsung"/>
      </sharedItems>
    </cacheField>
    <cacheField name="[Measures].[Sum of Sales]" caption="Sum of Sales" numFmtId="0" hierarchy="25" level="32767"/>
    <cacheField name="[Measures].[Sum of Net Profit]" caption="Sum of Net Profit" numFmtId="0" hierarchy="28" level="32767"/>
    <cacheField name="[Table1].[Distributor].[Distributor]" caption="Distributor" numFmtId="0" hierarchy="2" level="1">
      <sharedItems containsSemiMixedTypes="0" containsNonDate="0" containsString="0"/>
    </cacheField>
    <cacheField name="[Table2].[Year].[Year]" caption="Year" numFmtId="0" hierarchy="12" level="1">
      <sharedItems containsSemiMixedTypes="0" containsNonDate="0" containsString="0"/>
    </cacheField>
    <cacheField name="[Table1].[Country].[Country]" caption="Country" numFmtId="0" hierarchy="1" level="1">
      <sharedItems containsSemiMixedTypes="0" containsNonDate="0" containsString="0"/>
    </cacheField>
  </cacheFields>
  <cacheHierarchies count="32">
    <cacheHierarchy uniqueName="[Table1].[Date]" caption="Date" attribute="1" time="1" defaultMemberUniqueName="[Table1].[Date].[All]" allUniqueName="[Table1].[Date].[All]" dimensionUniqueName="[Table1]" displayFolder="" count="0" memberValueDatatype="7" unbalanced="0"/>
    <cacheHierarchy uniqueName="[Table1].[Country]" caption="Country" attribute="1" defaultMemberUniqueName="[Table1].[Country].[All]" allUniqueName="[Table1].[Country].[All]" dimensionUniqueName="[Table1]" displayFolder="" count="2" memberValueDatatype="130" unbalanced="0">
      <fieldsUsage count="2">
        <fieldUsage x="-1"/>
        <fieldUsage x="5"/>
      </fieldsUsage>
    </cacheHierarchy>
    <cacheHierarchy uniqueName="[Table1].[Distributor]" caption="Distributor" attribute="1" defaultMemberUniqueName="[Table1].[Distributor].[All]" allUniqueName="[Table1].[Distributor].[All]" dimensionUniqueName="[Table1]" displayFolder="" count="2" memberValueDatatype="130" unbalanced="0">
      <fieldsUsage count="2">
        <fieldUsage x="-1"/>
        <fieldUsage x="3"/>
      </fieldsUsage>
    </cacheHierarchy>
    <cacheHierarchy uniqueName="[Table1].[Brand]" caption="Brand" attribute="1" defaultMemberUniqueName="[Table1].[Brand].[All]" allUniqueName="[Table1].[Brand].[All]" dimensionUniqueName="[Table1]" displayFolder="" count="2" memberValueDatatype="130" unbalanced="0">
      <fieldsUsage count="2">
        <fieldUsage x="-1"/>
        <fieldUsage x="0"/>
      </fieldsUsage>
    </cacheHierarchy>
    <cacheHierarchy uniqueName="[Table1].[Operator]" caption="Operator" attribute="1" defaultMemberUniqueName="[Table1].[Operator].[All]" allUniqueName="[Table1].[Operator].[All]" dimensionUniqueName="[Table1]" displayFolder="" count="0" memberValueDatatype="130" unbalanced="0"/>
    <cacheHierarchy uniqueName="[Table1].[Unit Cost]" caption="Unit Cost" attribute="1" defaultMemberUniqueName="[Table1].[Unit Cost].[All]" allUniqueName="[Table1].[Unit Cost].[All]" dimensionUniqueName="[Table1]" displayFolder="" count="0" memberValueDatatype="20" unbalanced="0"/>
    <cacheHierarchy uniqueName="[Table1].[Amount]" caption="Amount" attribute="1" defaultMemberUniqueName="[Table1].[Amount].[All]" allUniqueName="[Table1].[Amount].[All]" dimensionUniqueName="[Table1]" displayFolder="" count="0" memberValueDatatype="20" unbalanced="0"/>
    <cacheHierarchy uniqueName="[Table1].[Unit Price]" caption="Unit Price" attribute="1" defaultMemberUniqueName="[Table1].[Unit Price].[All]" allUniqueName="[Table1].[Unit Price].[All]" dimensionUniqueName="[Table1]" displayFolder="" count="0" memberValueDatatype="20" unbalanced="0"/>
    <cacheHierarchy uniqueName="[Table1].[Sales]" caption="Sales" attribute="1" defaultMemberUniqueName="[Table1].[Sales].[All]" allUniqueName="[Table1].[Sales].[All]" dimensionUniqueName="[Table1]" displayFolder="" count="0" memberValueDatatype="20" unbalanced="0"/>
    <cacheHierarchy uniqueName="[Table1].[Cost]" caption="Cost" attribute="1" defaultMemberUniqueName="[Table1].[Cost].[All]" allUniqueName="[Table1].[Cost].[All]" dimensionUniqueName="[Table1]" displayFolder="" count="0" memberValueDatatype="20" unbalanced="0"/>
    <cacheHierarchy uniqueName="[Table1].[Net Profit]" caption="Net Profit" attribute="1" defaultMemberUniqueName="[Table1].[Net Profit].[All]" allUniqueName="[Table1].[Net Profit].[All]" dimensionUniqueName="[Table1]" displayFolder="" count="0" memberValueDatatype="20" unbalanced="0"/>
    <cacheHierarchy uniqueName="[Table1].[Margin]" caption="Margin" attribute="1" defaultMemberUniqueName="[Table1].[Margin].[All]" allUniqueName="[Table1].[Margin].[All]" dimensionUniqueName="[Table1]" displayFolder="" count="0" memberValueDatatype="5" unbalanced="0"/>
    <cacheHierarchy uniqueName="[Table2].[Year]" caption="Year" attribute="1" defaultMemberUniqueName="[Table2].[Year].[All]" allUniqueName="[Table2].[Year].[All]" dimensionUniqueName="[Table2]" displayFolder="" count="2" memberValueDatatype="130" unbalanced="0">
      <fieldsUsage count="2">
        <fieldUsage x="-1"/>
        <fieldUsage x="4"/>
      </fieldsUsage>
    </cacheHierarchy>
    <cacheHierarchy uniqueName="[Table2].[Quarter]" caption="Quarter" attribute="1" defaultMemberUniqueName="[Table2].[Quarter].[All]" allUniqueName="[Table2].[Quarter].[All]" dimensionUniqueName="[Table2]" displayFolder="" count="0" memberValueDatatype="20" unbalanced="0"/>
    <cacheHierarchy uniqueName="[Table2].[Month]" caption="Month" attribute="1" defaultMemberUniqueName="[Table2].[Month].[All]" allUniqueName="[Table2].[Month].[All]" dimensionUniqueName="[Table2]" displayFolder="" count="0" memberValueDatatype="20" unbalanced="0"/>
    <cacheHierarchy uniqueName="[Table2].[Month Name]" caption="Month Name" attribute="1" defaultMemberUniqueName="[Table2].[Month Name].[All]" allUniqueName="[Table2].[Month Name].[All]" dimensionUniqueName="[Table2]" displayFolder="" count="0" memberValueDatatype="130" unbalanced="0"/>
    <cacheHierarchy uniqueName="[Table2].[Month &amp; Year]" caption="Month &amp; Year" attribute="1" defaultMemberUniqueName="[Table2].[Month &amp; Year].[All]" allUniqueName="[Table2].[Month &amp; Year].[All]" dimensionUniqueName="[Table2]" displayFolder="" count="0" memberValueDatatype="130" unbalanced="0"/>
    <cacheHierarchy uniqueName="[Table2].[Week Day]" caption="Week Day" attribute="1" defaultMemberUniqueName="[Table2].[Week Day].[All]" allUniqueName="[Table2].[Week Day].[All]" dimensionUniqueName="[Table2]" displayFolder="" count="0" memberValueDatatype="20" unbalanced="0"/>
    <cacheHierarchy uniqueName="[Table2].[Day Name]" caption="Day Name" attribute="1" defaultMemberUniqueName="[Table2].[Day Name].[All]" allUniqueName="[Table2].[Day Name].[All]" dimensionUniqueName="[Table2]" displayFolder="" count="0" memberValueDatatype="130" unbalanced="0"/>
    <cacheHierarchy uniqueName="[Table2].[Week Number]" caption="Week Number" attribute="1" defaultMemberUniqueName="[Table2].[Week Number].[All]" allUniqueName="[Table2].[Week Number].[All]" dimensionUniqueName="[Table2]" displayFolder="" count="0" memberValueDatatype="20" unbalanced="0"/>
    <cacheHierarchy uniqueName="[Table2].[Quater (Q)]" caption="Quater (Q)" attribute="1" defaultMemberUniqueName="[Table2].[Quater (Q)].[All]" allUniqueName="[Table2].[Quater (Q)].[All]" dimensionUniqueName="[Table2]" displayFolder="" count="0" memberValueDatatype="130" unbalanced="0"/>
    <cacheHierarchy uniqueName="[Table2].[Date]" caption="Date" attribute="1" time="1" defaultMemberUniqueName="[Table2].[Date].[All]" allUniqueName="[Table2].[Date].[All]" dimensionUniqueName="[Table2]" displayFolder="" count="0" memberValueDatatype="7"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Unit Cost]" caption="Sum of Unit Cost" measure="1" displayFolder="" measureGroup="Table1" count="0" hidden="1">
      <extLst>
        <ext xmlns:x15="http://schemas.microsoft.com/office/spreadsheetml/2010/11/main" uri="{B97F6D7D-B522-45F9-BDA1-12C45D357490}">
          <x15:cacheHierarchy aggregatedColumn="5"/>
        </ext>
      </extLst>
    </cacheHierarchy>
    <cacheHierarchy uniqueName="[Measures].[Sum of Cost]" caption="Sum of Cost" measure="1" displayFolder="" measureGroup="Table1" count="0" hidden="1">
      <extLst>
        <ext xmlns:x15="http://schemas.microsoft.com/office/spreadsheetml/2010/11/main" uri="{B97F6D7D-B522-45F9-BDA1-12C45D357490}">
          <x15:cacheHierarchy aggregatedColumn="9"/>
        </ext>
      </extLst>
    </cacheHierarchy>
    <cacheHierarchy uniqueName="[Measures].[Sum of Net Profit]" caption="Sum of Net Profit" measure="1" displayFolder="" measureGroup="Table1" count="0" oneField="1" hidden="1">
      <fieldsUsage count="1">
        <fieldUsage x="2"/>
      </fieldsUsage>
      <extLst>
        <ext xmlns:x15="http://schemas.microsoft.com/office/spreadsheetml/2010/11/main" uri="{B97F6D7D-B522-45F9-BDA1-12C45D357490}">
          <x15:cacheHierarchy aggregatedColumn="10"/>
        </ext>
      </extLst>
    </cacheHierarchy>
    <cacheHierarchy uniqueName="[Measures].[Sum of Amount]" caption="Sum of Amount" measure="1" displayFolder="" measureGroup="Table1" count="0" hidden="1">
      <extLst>
        <ext xmlns:x15="http://schemas.microsoft.com/office/spreadsheetml/2010/11/main" uri="{B97F6D7D-B522-45F9-BDA1-12C45D357490}">
          <x15:cacheHierarchy aggregatedColumn="6"/>
        </ext>
      </extLst>
    </cacheHierarchy>
    <cacheHierarchy uniqueName="[Measures].[Sum of Margin]" caption="Sum of Margin" measure="1" displayFolder="" measureGroup="Table1" count="0" hidden="1">
      <extLst>
        <ext xmlns:x15="http://schemas.microsoft.com/office/spreadsheetml/2010/11/main" uri="{B97F6D7D-B522-45F9-BDA1-12C45D357490}">
          <x15:cacheHierarchy aggregatedColumn="11"/>
        </ext>
      </extLst>
    </cacheHierarchy>
    <cacheHierarchy uniqueName="[Measures].[Average of Margin]" caption="Average of Margin" measure="1" displayFolder="" measureGroup="Table1" count="0" hidden="1">
      <extLst>
        <ext xmlns:x15="http://schemas.microsoft.com/office/spreadsheetml/2010/11/main" uri="{B97F6D7D-B522-45F9-BDA1-12C45D357490}">
          <x15:cacheHierarchy aggregatedColumn="11"/>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SUNG" refreshedDate="45050.997482523147" backgroundQuery="1" createdVersion="8" refreshedVersion="8" minRefreshableVersion="3" recordCount="0" supportSubquery="1" supportAdvancedDrill="1" xr:uid="{8E673919-1CFB-40AA-BC2E-52C98E807808}">
  <cacheSource type="external" connectionId="1"/>
  <cacheFields count="9">
    <cacheField name="[Table1].[Country].[Country]" caption="Country" numFmtId="0" hierarchy="1" level="1">
      <sharedItems count="24">
        <s v="Argentina"/>
        <s v="Bolivia"/>
        <s v="Brasil"/>
        <s v="Canada"/>
        <s v="Chile"/>
        <s v="Colombia"/>
        <s v="Cuba"/>
        <s v="Denmark"/>
        <s v="El Salvador"/>
        <s v="France"/>
        <s v="Germany"/>
        <s v="Guatemala"/>
        <s v="Ireland"/>
        <s v="Jamaica"/>
        <s v="Mexico"/>
        <s v="Paraguay"/>
        <s v="Peru"/>
        <s v="Portugal"/>
        <s v="Spain"/>
        <s v="Switzerland"/>
        <s v="United Kingdom"/>
        <s v="Uruguay"/>
        <s v="USA"/>
        <s v="Venezuela"/>
      </sharedItems>
    </cacheField>
    <cacheField name="[Table1].[Brand].[Brand]" caption="Brand" numFmtId="0" hierarchy="3" level="1">
      <sharedItems count="5">
        <s v="Apple"/>
        <s v="LG"/>
        <s v="Motorola"/>
        <s v="Nokia"/>
        <s v="Samsung"/>
      </sharedItems>
    </cacheField>
    <cacheField name="[Measures].[Sum of Sales]" caption="Sum of Sales" numFmtId="0" hierarchy="25" level="32767"/>
    <cacheField name="[Measures].[Sum of Net Profit]" caption="Sum of Net Profit" numFmtId="0" hierarchy="28" level="32767"/>
    <cacheField name="[Measures].[Sum of Cost]" caption="Sum of Cost" numFmtId="0" hierarchy="27" level="32767"/>
    <cacheField name="[Measures].[Sum of Amount]" caption="Sum of Amount" numFmtId="0" hierarchy="29" level="32767"/>
    <cacheField name="[Measures].[Average of Margin]" caption="Average of Margin" numFmtId="0" hierarchy="31" level="32767"/>
    <cacheField name="[Table1].[Distributor].[Distributor]" caption="Distributor" numFmtId="0" hierarchy="2" level="1">
      <sharedItems containsSemiMixedTypes="0" containsNonDate="0" containsString="0"/>
    </cacheField>
    <cacheField name="[Table2].[Year].[Year]" caption="Year" numFmtId="0" hierarchy="12" level="1">
      <sharedItems containsSemiMixedTypes="0" containsNonDate="0" containsString="0"/>
    </cacheField>
  </cacheFields>
  <cacheHierarchies count="32">
    <cacheHierarchy uniqueName="[Table1].[Date]" caption="Date" attribute="1" time="1" defaultMemberUniqueName="[Table1].[Date].[All]" allUniqueName="[Table1].[Date].[All]" dimensionUniqueName="[Table1]" displayFolder="" count="0" memberValueDatatype="7" unbalanced="0"/>
    <cacheHierarchy uniqueName="[Table1].[Country]" caption="Country" attribute="1" defaultMemberUniqueName="[Table1].[Country].[All]" allUniqueName="[Table1].[Country].[All]" dimensionUniqueName="[Table1]" displayFolder="" count="2" memberValueDatatype="130" unbalanced="0">
      <fieldsUsage count="2">
        <fieldUsage x="-1"/>
        <fieldUsage x="0"/>
      </fieldsUsage>
    </cacheHierarchy>
    <cacheHierarchy uniqueName="[Table1].[Distributor]" caption="Distributor" attribute="1" defaultMemberUniqueName="[Table1].[Distributor].[All]" allUniqueName="[Table1].[Distributor].[All]" dimensionUniqueName="[Table1]" displayFolder="" count="2" memberValueDatatype="130" unbalanced="0">
      <fieldsUsage count="2">
        <fieldUsage x="-1"/>
        <fieldUsage x="7"/>
      </fieldsUsage>
    </cacheHierarchy>
    <cacheHierarchy uniqueName="[Table1].[Brand]" caption="Brand" attribute="1" defaultMemberUniqueName="[Table1].[Brand].[All]" allUniqueName="[Table1].[Brand].[All]" dimensionUniqueName="[Table1]" displayFolder="" count="2" memberValueDatatype="130" unbalanced="0">
      <fieldsUsage count="2">
        <fieldUsage x="-1"/>
        <fieldUsage x="1"/>
      </fieldsUsage>
    </cacheHierarchy>
    <cacheHierarchy uniqueName="[Table1].[Operator]" caption="Operator" attribute="1" defaultMemberUniqueName="[Table1].[Operator].[All]" allUniqueName="[Table1].[Operator].[All]" dimensionUniqueName="[Table1]" displayFolder="" count="0" memberValueDatatype="130" unbalanced="0"/>
    <cacheHierarchy uniqueName="[Table1].[Unit Cost]" caption="Unit Cost" attribute="1" defaultMemberUniqueName="[Table1].[Unit Cost].[All]" allUniqueName="[Table1].[Unit Cost].[All]" dimensionUniqueName="[Table1]" displayFolder="" count="0" memberValueDatatype="20" unbalanced="0"/>
    <cacheHierarchy uniqueName="[Table1].[Amount]" caption="Amount" attribute="1" defaultMemberUniqueName="[Table1].[Amount].[All]" allUniqueName="[Table1].[Amount].[All]" dimensionUniqueName="[Table1]" displayFolder="" count="0" memberValueDatatype="20" unbalanced="0"/>
    <cacheHierarchy uniqueName="[Table1].[Unit Price]" caption="Unit Price" attribute="1" defaultMemberUniqueName="[Table1].[Unit Price].[All]" allUniqueName="[Table1].[Unit Price].[All]" dimensionUniqueName="[Table1]" displayFolder="" count="0" memberValueDatatype="20" unbalanced="0"/>
    <cacheHierarchy uniqueName="[Table1].[Sales]" caption="Sales" attribute="1" defaultMemberUniqueName="[Table1].[Sales].[All]" allUniqueName="[Table1].[Sales].[All]" dimensionUniqueName="[Table1]" displayFolder="" count="0" memberValueDatatype="20" unbalanced="0"/>
    <cacheHierarchy uniqueName="[Table1].[Cost]" caption="Cost" attribute="1" defaultMemberUniqueName="[Table1].[Cost].[All]" allUniqueName="[Table1].[Cost].[All]" dimensionUniqueName="[Table1]" displayFolder="" count="0" memberValueDatatype="20" unbalanced="0"/>
    <cacheHierarchy uniqueName="[Table1].[Net Profit]" caption="Net Profit" attribute="1" defaultMemberUniqueName="[Table1].[Net Profit].[All]" allUniqueName="[Table1].[Net Profit].[All]" dimensionUniqueName="[Table1]" displayFolder="" count="0" memberValueDatatype="20" unbalanced="0"/>
    <cacheHierarchy uniqueName="[Table1].[Margin]" caption="Margin" attribute="1" defaultMemberUniqueName="[Table1].[Margin].[All]" allUniqueName="[Table1].[Margin].[All]" dimensionUniqueName="[Table1]" displayFolder="" count="0" memberValueDatatype="5" unbalanced="0"/>
    <cacheHierarchy uniqueName="[Table2].[Year]" caption="Year" attribute="1" defaultMemberUniqueName="[Table2].[Year].[All]" allUniqueName="[Table2].[Year].[All]" dimensionUniqueName="[Table2]" displayFolder="" count="2" memberValueDatatype="130" unbalanced="0">
      <fieldsUsage count="2">
        <fieldUsage x="-1"/>
        <fieldUsage x="8"/>
      </fieldsUsage>
    </cacheHierarchy>
    <cacheHierarchy uniqueName="[Table2].[Quarter]" caption="Quarter" attribute="1" defaultMemberUniqueName="[Table2].[Quarter].[All]" allUniqueName="[Table2].[Quarter].[All]" dimensionUniqueName="[Table2]" displayFolder="" count="0" memberValueDatatype="20" unbalanced="0"/>
    <cacheHierarchy uniqueName="[Table2].[Month]" caption="Month" attribute="1" defaultMemberUniqueName="[Table2].[Month].[All]" allUniqueName="[Table2].[Month].[All]" dimensionUniqueName="[Table2]" displayFolder="" count="0" memberValueDatatype="20" unbalanced="0"/>
    <cacheHierarchy uniqueName="[Table2].[Month Name]" caption="Month Name" attribute="1" defaultMemberUniqueName="[Table2].[Month Name].[All]" allUniqueName="[Table2].[Month Name].[All]" dimensionUniqueName="[Table2]" displayFolder="" count="0" memberValueDatatype="130" unbalanced="0"/>
    <cacheHierarchy uniqueName="[Table2].[Month &amp; Year]" caption="Month &amp; Year" attribute="1" defaultMemberUniqueName="[Table2].[Month &amp; Year].[All]" allUniqueName="[Table2].[Month &amp; Year].[All]" dimensionUniqueName="[Table2]" displayFolder="" count="0" memberValueDatatype="130" unbalanced="0"/>
    <cacheHierarchy uniqueName="[Table2].[Week Day]" caption="Week Day" attribute="1" defaultMemberUniqueName="[Table2].[Week Day].[All]" allUniqueName="[Table2].[Week Day].[All]" dimensionUniqueName="[Table2]" displayFolder="" count="0" memberValueDatatype="20" unbalanced="0"/>
    <cacheHierarchy uniqueName="[Table2].[Day Name]" caption="Day Name" attribute="1" defaultMemberUniqueName="[Table2].[Day Name].[All]" allUniqueName="[Table2].[Day Name].[All]" dimensionUniqueName="[Table2]" displayFolder="" count="0" memberValueDatatype="130" unbalanced="0"/>
    <cacheHierarchy uniqueName="[Table2].[Week Number]" caption="Week Number" attribute="1" defaultMemberUniqueName="[Table2].[Week Number].[All]" allUniqueName="[Table2].[Week Number].[All]" dimensionUniqueName="[Table2]" displayFolder="" count="0" memberValueDatatype="20" unbalanced="0"/>
    <cacheHierarchy uniqueName="[Table2].[Quater (Q)]" caption="Quater (Q)" attribute="1" defaultMemberUniqueName="[Table2].[Quater (Q)].[All]" allUniqueName="[Table2].[Quater (Q)].[All]" dimensionUniqueName="[Table2]" displayFolder="" count="0" memberValueDatatype="130" unbalanced="0"/>
    <cacheHierarchy uniqueName="[Table2].[Date]" caption="Date" attribute="1" time="1" defaultMemberUniqueName="[Table2].[Date].[All]" allUniqueName="[Table2].[Date].[All]" dimensionUniqueName="[Table2]" displayFolder="" count="0" memberValueDatatype="7"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2"/>
      </fieldsUsage>
      <extLst>
        <ext xmlns:x15="http://schemas.microsoft.com/office/spreadsheetml/2010/11/main" uri="{B97F6D7D-B522-45F9-BDA1-12C45D357490}">
          <x15:cacheHierarchy aggregatedColumn="8"/>
        </ext>
      </extLst>
    </cacheHierarchy>
    <cacheHierarchy uniqueName="[Measures].[Sum of Unit Cost]" caption="Sum of Unit Cost" measure="1" displayFolder="" measureGroup="Table1" count="0" hidden="1">
      <extLst>
        <ext xmlns:x15="http://schemas.microsoft.com/office/spreadsheetml/2010/11/main" uri="{B97F6D7D-B522-45F9-BDA1-12C45D357490}">
          <x15:cacheHierarchy aggregatedColumn="5"/>
        </ext>
      </extLst>
    </cacheHierarchy>
    <cacheHierarchy uniqueName="[Measures].[Sum of Cost]" caption="Sum of Cost" measure="1" displayFolder="" measureGroup="Table1" count="0" oneField="1" hidden="1">
      <fieldsUsage count="1">
        <fieldUsage x="4"/>
      </fieldsUsage>
      <extLst>
        <ext xmlns:x15="http://schemas.microsoft.com/office/spreadsheetml/2010/11/main" uri="{B97F6D7D-B522-45F9-BDA1-12C45D357490}">
          <x15:cacheHierarchy aggregatedColumn="9"/>
        </ext>
      </extLst>
    </cacheHierarchy>
    <cacheHierarchy uniqueName="[Measures].[Sum of Net Profit]" caption="Sum of Net Profit" measure="1" displayFolder="" measureGroup="Table1" count="0" oneField="1" hidden="1">
      <fieldsUsage count="1">
        <fieldUsage x="3"/>
      </fieldsUsage>
      <extLst>
        <ext xmlns:x15="http://schemas.microsoft.com/office/spreadsheetml/2010/11/main" uri="{B97F6D7D-B522-45F9-BDA1-12C45D357490}">
          <x15:cacheHierarchy aggregatedColumn="10"/>
        </ext>
      </extLst>
    </cacheHierarchy>
    <cacheHierarchy uniqueName="[Measures].[Sum of Amount]" caption="Sum of Amount" measure="1" displayFolder="" measureGroup="Table1" count="0" oneField="1" hidden="1">
      <fieldsUsage count="1">
        <fieldUsage x="5"/>
      </fieldsUsage>
      <extLst>
        <ext xmlns:x15="http://schemas.microsoft.com/office/spreadsheetml/2010/11/main" uri="{B97F6D7D-B522-45F9-BDA1-12C45D357490}">
          <x15:cacheHierarchy aggregatedColumn="6"/>
        </ext>
      </extLst>
    </cacheHierarchy>
    <cacheHierarchy uniqueName="[Measures].[Sum of Margin]" caption="Sum of Margin" measure="1" displayFolder="" measureGroup="Table1" count="0" hidden="1">
      <extLst>
        <ext xmlns:x15="http://schemas.microsoft.com/office/spreadsheetml/2010/11/main" uri="{B97F6D7D-B522-45F9-BDA1-12C45D357490}">
          <x15:cacheHierarchy aggregatedColumn="11"/>
        </ext>
      </extLst>
    </cacheHierarchy>
    <cacheHierarchy uniqueName="[Measures].[Average of Margin]" caption="Average of Margin" measure="1" displayFolder="" measureGroup="Table1" count="0" oneField="1" hidden="1">
      <fieldsUsage count="1">
        <fieldUsage x="6"/>
      </fieldsUsage>
      <extLst>
        <ext xmlns:x15="http://schemas.microsoft.com/office/spreadsheetml/2010/11/main" uri="{B97F6D7D-B522-45F9-BDA1-12C45D357490}">
          <x15:cacheHierarchy aggregatedColumn="11"/>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SUNG" refreshedDate="45050.997486689812" backgroundQuery="1" createdVersion="8" refreshedVersion="8" minRefreshableVersion="3" recordCount="0" supportSubquery="1" supportAdvancedDrill="1" xr:uid="{4CD500F1-3148-4A8E-A9A8-34496657F46F}">
  <cacheSource type="external" connectionId="1"/>
  <cacheFields count="6">
    <cacheField name="[Table1].[Distributor].[Distributor]" caption="Distributor" numFmtId="0" hierarchy="2" level="1">
      <sharedItems count="5">
        <s v="Metro"/>
        <s v="Oeschle"/>
        <s v="Plaza Vea"/>
        <s v="Ripley"/>
        <s v="Tottus"/>
      </sharedItems>
    </cacheField>
    <cacheField name="[Measures].[Sum of Net Profit]" caption="Sum of Net Profit" numFmtId="0" hierarchy="28" level="32767"/>
    <cacheField name="[Measures].[Sum of Sales]" caption="Sum of Sales" numFmtId="0" hierarchy="25" level="32767"/>
    <cacheField name="[Table1].[Brand].[Brand]" caption="Brand" numFmtId="0" hierarchy="3" level="1">
      <sharedItems containsSemiMixedTypes="0" containsNonDate="0" containsString="0"/>
    </cacheField>
    <cacheField name="[Table2].[Year].[Year]" caption="Year" numFmtId="0" hierarchy="12" level="1">
      <sharedItems containsSemiMixedTypes="0" containsNonDate="0" containsString="0"/>
    </cacheField>
    <cacheField name="[Table1].[Country].[Country]" caption="Country" numFmtId="0" hierarchy="1" level="1">
      <sharedItems containsSemiMixedTypes="0" containsNonDate="0" containsString="0"/>
    </cacheField>
  </cacheFields>
  <cacheHierarchies count="32">
    <cacheHierarchy uniqueName="[Table1].[Date]" caption="Date" attribute="1" time="1" defaultMemberUniqueName="[Table1].[Date].[All]" allUniqueName="[Table1].[Date].[All]" dimensionUniqueName="[Table1]" displayFolder="" count="0" memberValueDatatype="7" unbalanced="0"/>
    <cacheHierarchy uniqueName="[Table1].[Country]" caption="Country" attribute="1" defaultMemberUniqueName="[Table1].[Country].[All]" allUniqueName="[Table1].[Country].[All]" dimensionUniqueName="[Table1]" displayFolder="" count="2" memberValueDatatype="130" unbalanced="0">
      <fieldsUsage count="2">
        <fieldUsage x="-1"/>
        <fieldUsage x="5"/>
      </fieldsUsage>
    </cacheHierarchy>
    <cacheHierarchy uniqueName="[Table1].[Distributor]" caption="Distributor" attribute="1" defaultMemberUniqueName="[Table1].[Distributor].[All]" allUniqueName="[Table1].[Distributor].[All]" dimensionUniqueName="[Table1]" displayFolder="" count="2" memberValueDatatype="130" unbalanced="0">
      <fieldsUsage count="2">
        <fieldUsage x="-1"/>
        <fieldUsage x="0"/>
      </fieldsUsage>
    </cacheHierarchy>
    <cacheHierarchy uniqueName="[Table1].[Brand]" caption="Brand" attribute="1" defaultMemberUniqueName="[Table1].[Brand].[All]" allUniqueName="[Table1].[Brand].[All]" dimensionUniqueName="[Table1]" displayFolder="" count="2" memberValueDatatype="130" unbalanced="0">
      <fieldsUsage count="2">
        <fieldUsage x="-1"/>
        <fieldUsage x="3"/>
      </fieldsUsage>
    </cacheHierarchy>
    <cacheHierarchy uniqueName="[Table1].[Operator]" caption="Operator" attribute="1" defaultMemberUniqueName="[Table1].[Operator].[All]" allUniqueName="[Table1].[Operator].[All]" dimensionUniqueName="[Table1]" displayFolder="" count="0" memberValueDatatype="130" unbalanced="0"/>
    <cacheHierarchy uniqueName="[Table1].[Unit Cost]" caption="Unit Cost" attribute="1" defaultMemberUniqueName="[Table1].[Unit Cost].[All]" allUniqueName="[Table1].[Unit Cost].[All]" dimensionUniqueName="[Table1]" displayFolder="" count="0" memberValueDatatype="20" unbalanced="0"/>
    <cacheHierarchy uniqueName="[Table1].[Amount]" caption="Amount" attribute="1" defaultMemberUniqueName="[Table1].[Amount].[All]" allUniqueName="[Table1].[Amount].[All]" dimensionUniqueName="[Table1]" displayFolder="" count="0" memberValueDatatype="20" unbalanced="0"/>
    <cacheHierarchy uniqueName="[Table1].[Unit Price]" caption="Unit Price" attribute="1" defaultMemberUniqueName="[Table1].[Unit Price].[All]" allUniqueName="[Table1].[Unit Price].[All]" dimensionUniqueName="[Table1]" displayFolder="" count="0" memberValueDatatype="20" unbalanced="0"/>
    <cacheHierarchy uniqueName="[Table1].[Sales]" caption="Sales" attribute="1" defaultMemberUniqueName="[Table1].[Sales].[All]" allUniqueName="[Table1].[Sales].[All]" dimensionUniqueName="[Table1]" displayFolder="" count="0" memberValueDatatype="20" unbalanced="0"/>
    <cacheHierarchy uniqueName="[Table1].[Cost]" caption="Cost" attribute="1" defaultMemberUniqueName="[Table1].[Cost].[All]" allUniqueName="[Table1].[Cost].[All]" dimensionUniqueName="[Table1]" displayFolder="" count="0" memberValueDatatype="20" unbalanced="0"/>
    <cacheHierarchy uniqueName="[Table1].[Net Profit]" caption="Net Profit" attribute="1" defaultMemberUniqueName="[Table1].[Net Profit].[All]" allUniqueName="[Table1].[Net Profit].[All]" dimensionUniqueName="[Table1]" displayFolder="" count="0" memberValueDatatype="20" unbalanced="0"/>
    <cacheHierarchy uniqueName="[Table1].[Margin]" caption="Margin" attribute="1" defaultMemberUniqueName="[Table1].[Margin].[All]" allUniqueName="[Table1].[Margin].[All]" dimensionUniqueName="[Table1]" displayFolder="" count="0" memberValueDatatype="5" unbalanced="0"/>
    <cacheHierarchy uniqueName="[Table2].[Year]" caption="Year" attribute="1" defaultMemberUniqueName="[Table2].[Year].[All]" allUniqueName="[Table2].[Year].[All]" dimensionUniqueName="[Table2]" displayFolder="" count="2" memberValueDatatype="130" unbalanced="0">
      <fieldsUsage count="2">
        <fieldUsage x="-1"/>
        <fieldUsage x="4"/>
      </fieldsUsage>
    </cacheHierarchy>
    <cacheHierarchy uniqueName="[Table2].[Quarter]" caption="Quarter" attribute="1" defaultMemberUniqueName="[Table2].[Quarter].[All]" allUniqueName="[Table2].[Quarter].[All]" dimensionUniqueName="[Table2]" displayFolder="" count="0" memberValueDatatype="20" unbalanced="0"/>
    <cacheHierarchy uniqueName="[Table2].[Month]" caption="Month" attribute="1" defaultMemberUniqueName="[Table2].[Month].[All]" allUniqueName="[Table2].[Month].[All]" dimensionUniqueName="[Table2]" displayFolder="" count="0" memberValueDatatype="20" unbalanced="0"/>
    <cacheHierarchy uniqueName="[Table2].[Month Name]" caption="Month Name" attribute="1" defaultMemberUniqueName="[Table2].[Month Name].[All]" allUniqueName="[Table2].[Month Name].[All]" dimensionUniqueName="[Table2]" displayFolder="" count="0" memberValueDatatype="130" unbalanced="0"/>
    <cacheHierarchy uniqueName="[Table2].[Month &amp; Year]" caption="Month &amp; Year" attribute="1" defaultMemberUniqueName="[Table2].[Month &amp; Year].[All]" allUniqueName="[Table2].[Month &amp; Year].[All]" dimensionUniqueName="[Table2]" displayFolder="" count="0" memberValueDatatype="130" unbalanced="0"/>
    <cacheHierarchy uniqueName="[Table2].[Week Day]" caption="Week Day" attribute="1" defaultMemberUniqueName="[Table2].[Week Day].[All]" allUniqueName="[Table2].[Week Day].[All]" dimensionUniqueName="[Table2]" displayFolder="" count="0" memberValueDatatype="20" unbalanced="0"/>
    <cacheHierarchy uniqueName="[Table2].[Day Name]" caption="Day Name" attribute="1" defaultMemberUniqueName="[Table2].[Day Name].[All]" allUniqueName="[Table2].[Day Name].[All]" dimensionUniqueName="[Table2]" displayFolder="" count="0" memberValueDatatype="130" unbalanced="0"/>
    <cacheHierarchy uniqueName="[Table2].[Week Number]" caption="Week Number" attribute="1" defaultMemberUniqueName="[Table2].[Week Number].[All]" allUniqueName="[Table2].[Week Number].[All]" dimensionUniqueName="[Table2]" displayFolder="" count="0" memberValueDatatype="20" unbalanced="0"/>
    <cacheHierarchy uniqueName="[Table2].[Quater (Q)]" caption="Quater (Q)" attribute="1" defaultMemberUniqueName="[Table2].[Quater (Q)].[All]" allUniqueName="[Table2].[Quater (Q)].[All]" dimensionUniqueName="[Table2]" displayFolder="" count="0" memberValueDatatype="130" unbalanced="0"/>
    <cacheHierarchy uniqueName="[Table2].[Date]" caption="Date" attribute="1" time="1" defaultMemberUniqueName="[Table2].[Date].[All]" allUniqueName="[Table2].[Date].[All]" dimensionUniqueName="[Table2]" displayFolder="" count="0" memberValueDatatype="7"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2"/>
      </fieldsUsage>
      <extLst>
        <ext xmlns:x15="http://schemas.microsoft.com/office/spreadsheetml/2010/11/main" uri="{B97F6D7D-B522-45F9-BDA1-12C45D357490}">
          <x15:cacheHierarchy aggregatedColumn="8"/>
        </ext>
      </extLst>
    </cacheHierarchy>
    <cacheHierarchy uniqueName="[Measures].[Sum of Unit Cost]" caption="Sum of Unit Cost" measure="1" displayFolder="" measureGroup="Table1" count="0" hidden="1">
      <extLst>
        <ext xmlns:x15="http://schemas.microsoft.com/office/spreadsheetml/2010/11/main" uri="{B97F6D7D-B522-45F9-BDA1-12C45D357490}">
          <x15:cacheHierarchy aggregatedColumn="5"/>
        </ext>
      </extLst>
    </cacheHierarchy>
    <cacheHierarchy uniqueName="[Measures].[Sum of Cost]" caption="Sum of Cost" measure="1" displayFolder="" measureGroup="Table1" count="0" hidden="1">
      <extLst>
        <ext xmlns:x15="http://schemas.microsoft.com/office/spreadsheetml/2010/11/main" uri="{B97F6D7D-B522-45F9-BDA1-12C45D357490}">
          <x15:cacheHierarchy aggregatedColumn="9"/>
        </ext>
      </extLst>
    </cacheHierarchy>
    <cacheHierarchy uniqueName="[Measures].[Sum of Net Profit]" caption="Sum of Net Profit" measure="1" displayFolder="" measureGroup="Table1"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Amount]" caption="Sum of Amount" measure="1" displayFolder="" measureGroup="Table1" count="0" hidden="1">
      <extLst>
        <ext xmlns:x15="http://schemas.microsoft.com/office/spreadsheetml/2010/11/main" uri="{B97F6D7D-B522-45F9-BDA1-12C45D357490}">
          <x15:cacheHierarchy aggregatedColumn="6"/>
        </ext>
      </extLst>
    </cacheHierarchy>
    <cacheHierarchy uniqueName="[Measures].[Sum of Margin]" caption="Sum of Margin" measure="1" displayFolder="" measureGroup="Table1" count="0" hidden="1">
      <extLst>
        <ext xmlns:x15="http://schemas.microsoft.com/office/spreadsheetml/2010/11/main" uri="{B97F6D7D-B522-45F9-BDA1-12C45D357490}">
          <x15:cacheHierarchy aggregatedColumn="11"/>
        </ext>
      </extLst>
    </cacheHierarchy>
    <cacheHierarchy uniqueName="[Measures].[Average of Margin]" caption="Average of Margin" measure="1" displayFolder="" measureGroup="Table1" count="0" hidden="1">
      <extLst>
        <ext xmlns:x15="http://schemas.microsoft.com/office/spreadsheetml/2010/11/main" uri="{B97F6D7D-B522-45F9-BDA1-12C45D357490}">
          <x15:cacheHierarchy aggregatedColumn="11"/>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SUNG" refreshedDate="45050.997417824074" backgroundQuery="1" createdVersion="3" refreshedVersion="8" minRefreshableVersion="3" recordCount="0" supportSubquery="1" supportAdvancedDrill="1" xr:uid="{659F4060-5586-422B-86B9-FE3310E98447}">
  <cacheSource type="external" connectionId="1">
    <extLst>
      <ext xmlns:x14="http://schemas.microsoft.com/office/spreadsheetml/2009/9/main" uri="{F057638F-6D5F-4e77-A914-E7F072B9BCA8}">
        <x14:sourceConnection name="ThisWorkbookDataModel"/>
      </ext>
    </extLst>
  </cacheSource>
  <cacheFields count="0"/>
  <cacheHierarchies count="32">
    <cacheHierarchy uniqueName="[Table1].[Date]" caption="Date" attribute="1" time="1" defaultMemberUniqueName="[Table1].[Date].[All]" allUniqueName="[Table1].[Date].[All]" dimensionUniqueName="[Table1]" displayFolder="" count="0" memberValueDatatype="7" unbalanced="0"/>
    <cacheHierarchy uniqueName="[Table1].[Country]" caption="Country" attribute="1" defaultMemberUniqueName="[Table1].[Country].[All]" allUniqueName="[Table1].[Country].[All]" dimensionUniqueName="[Table1]" displayFolder="" count="2" memberValueDatatype="130" unbalanced="0"/>
    <cacheHierarchy uniqueName="[Table1].[Distributor]" caption="Distributor" attribute="1" defaultMemberUniqueName="[Table1].[Distributor].[All]" allUniqueName="[Table1].[Distributor].[All]" dimensionUniqueName="[Table1]" displayFolder="" count="2" memberValueDatatype="130" unbalanced="0"/>
    <cacheHierarchy uniqueName="[Table1].[Brand]" caption="Brand" attribute="1" defaultMemberUniqueName="[Table1].[Brand].[All]" allUniqueName="[Table1].[Brand].[All]" dimensionUniqueName="[Table1]" displayFolder="" count="2" memberValueDatatype="130" unbalanced="0"/>
    <cacheHierarchy uniqueName="[Table1].[Operator]" caption="Operator" attribute="1" defaultMemberUniqueName="[Table1].[Operator].[All]" allUniqueName="[Table1].[Operator].[All]" dimensionUniqueName="[Table1]" displayFolder="" count="0" memberValueDatatype="130" unbalanced="0"/>
    <cacheHierarchy uniqueName="[Table1].[Unit Cost]" caption="Unit Cost" attribute="1" defaultMemberUniqueName="[Table1].[Unit Cost].[All]" allUniqueName="[Table1].[Unit Cost].[All]" dimensionUniqueName="[Table1]" displayFolder="" count="0" memberValueDatatype="20" unbalanced="0"/>
    <cacheHierarchy uniqueName="[Table1].[Amount]" caption="Amount" attribute="1" defaultMemberUniqueName="[Table1].[Amount].[All]" allUniqueName="[Table1].[Amount].[All]" dimensionUniqueName="[Table1]" displayFolder="" count="0" memberValueDatatype="20" unbalanced="0"/>
    <cacheHierarchy uniqueName="[Table1].[Unit Price]" caption="Unit Price" attribute="1" defaultMemberUniqueName="[Table1].[Unit Price].[All]" allUniqueName="[Table1].[Unit Price].[All]" dimensionUniqueName="[Table1]" displayFolder="" count="0" memberValueDatatype="20" unbalanced="0"/>
    <cacheHierarchy uniqueName="[Table1].[Sales]" caption="Sales" attribute="1" defaultMemberUniqueName="[Table1].[Sales].[All]" allUniqueName="[Table1].[Sales].[All]" dimensionUniqueName="[Table1]" displayFolder="" count="0" memberValueDatatype="20" unbalanced="0"/>
    <cacheHierarchy uniqueName="[Table1].[Cost]" caption="Cost" attribute="1" defaultMemberUniqueName="[Table1].[Cost].[All]" allUniqueName="[Table1].[Cost].[All]" dimensionUniqueName="[Table1]" displayFolder="" count="0" memberValueDatatype="20" unbalanced="0"/>
    <cacheHierarchy uniqueName="[Table1].[Net Profit]" caption="Net Profit" attribute="1" defaultMemberUniqueName="[Table1].[Net Profit].[All]" allUniqueName="[Table1].[Net Profit].[All]" dimensionUniqueName="[Table1]" displayFolder="" count="0" memberValueDatatype="20" unbalanced="0"/>
    <cacheHierarchy uniqueName="[Table1].[Margin]" caption="Margin" attribute="1" defaultMemberUniqueName="[Table1].[Margin].[All]" allUniqueName="[Table1].[Margin].[All]" dimensionUniqueName="[Table1]" displayFolder="" count="0" memberValueDatatype="5" unbalanced="0"/>
    <cacheHierarchy uniqueName="[Table2].[Year]" caption="Year" attribute="1" defaultMemberUniqueName="[Table2].[Year].[All]" allUniqueName="[Table2].[Year].[All]" dimensionUniqueName="[Table2]" displayFolder="" count="2" memberValueDatatype="130" unbalanced="0"/>
    <cacheHierarchy uniqueName="[Table2].[Quarter]" caption="Quarter" attribute="1" defaultMemberUniqueName="[Table2].[Quarter].[All]" allUniqueName="[Table2].[Quarter].[All]" dimensionUniqueName="[Table2]" displayFolder="" count="0" memberValueDatatype="20" unbalanced="0"/>
    <cacheHierarchy uniqueName="[Table2].[Month]" caption="Month" attribute="1" defaultMemberUniqueName="[Table2].[Month].[All]" allUniqueName="[Table2].[Month].[All]" dimensionUniqueName="[Table2]" displayFolder="" count="0" memberValueDatatype="20" unbalanced="0"/>
    <cacheHierarchy uniqueName="[Table2].[Month Name]" caption="Month Name" attribute="1" defaultMemberUniqueName="[Table2].[Month Name].[All]" allUniqueName="[Table2].[Month Name].[All]" dimensionUniqueName="[Table2]" displayFolder="" count="0" memberValueDatatype="130" unbalanced="0"/>
    <cacheHierarchy uniqueName="[Table2].[Month &amp; Year]" caption="Month &amp; Year" attribute="1" defaultMemberUniqueName="[Table2].[Month &amp; Year].[All]" allUniqueName="[Table2].[Month &amp; Year].[All]" dimensionUniqueName="[Table2]" displayFolder="" count="0" memberValueDatatype="130" unbalanced="0"/>
    <cacheHierarchy uniqueName="[Table2].[Week Day]" caption="Week Day" attribute="1" defaultMemberUniqueName="[Table2].[Week Day].[All]" allUniqueName="[Table2].[Week Day].[All]" dimensionUniqueName="[Table2]" displayFolder="" count="0" memberValueDatatype="20" unbalanced="0"/>
    <cacheHierarchy uniqueName="[Table2].[Day Name]" caption="Day Name" attribute="1" defaultMemberUniqueName="[Table2].[Day Name].[All]" allUniqueName="[Table2].[Day Name].[All]" dimensionUniqueName="[Table2]" displayFolder="" count="0" memberValueDatatype="130" unbalanced="0"/>
    <cacheHierarchy uniqueName="[Table2].[Week Number]" caption="Week Number" attribute="1" defaultMemberUniqueName="[Table2].[Week Number].[All]" allUniqueName="[Table2].[Week Number].[All]" dimensionUniqueName="[Table2]" displayFolder="" count="0" memberValueDatatype="20" unbalanced="0"/>
    <cacheHierarchy uniqueName="[Table2].[Quater (Q)]" caption="Quater (Q)" attribute="1" defaultMemberUniqueName="[Table2].[Quater (Q)].[All]" allUniqueName="[Table2].[Quater (Q)].[All]" dimensionUniqueName="[Table2]" displayFolder="" count="0" memberValueDatatype="130" unbalanced="0"/>
    <cacheHierarchy uniqueName="[Table2].[Date]" caption="Date" attribute="1" time="1" defaultMemberUniqueName="[Table2].[Date].[All]" allUniqueName="[Table2].[Date].[All]" dimensionUniqueName="[Table2]" displayFolder="" count="0" memberValueDatatype="7"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8"/>
        </ext>
      </extLst>
    </cacheHierarchy>
    <cacheHierarchy uniqueName="[Measures].[Sum of Unit Cost]" caption="Sum of Unit Cost" measure="1" displayFolder="" measureGroup="Table1" count="0" hidden="1">
      <extLst>
        <ext xmlns:x15="http://schemas.microsoft.com/office/spreadsheetml/2010/11/main" uri="{B97F6D7D-B522-45F9-BDA1-12C45D357490}">
          <x15:cacheHierarchy aggregatedColumn="5"/>
        </ext>
      </extLst>
    </cacheHierarchy>
    <cacheHierarchy uniqueName="[Measures].[Sum of Cost]" caption="Sum of Cost" measure="1" displayFolder="" measureGroup="Table1" count="0" hidden="1">
      <extLst>
        <ext xmlns:x15="http://schemas.microsoft.com/office/spreadsheetml/2010/11/main" uri="{B97F6D7D-B522-45F9-BDA1-12C45D357490}">
          <x15:cacheHierarchy aggregatedColumn="9"/>
        </ext>
      </extLst>
    </cacheHierarchy>
    <cacheHierarchy uniqueName="[Measures].[Sum of Net Profit]" caption="Sum of Net Profit" measure="1" displayFolder="" measureGroup="Table1" count="0" hidden="1">
      <extLst>
        <ext xmlns:x15="http://schemas.microsoft.com/office/spreadsheetml/2010/11/main" uri="{B97F6D7D-B522-45F9-BDA1-12C45D357490}">
          <x15:cacheHierarchy aggregatedColumn="10"/>
        </ext>
      </extLst>
    </cacheHierarchy>
    <cacheHierarchy uniqueName="[Measures].[Sum of Amount]" caption="Sum of Amount" measure="1" displayFolder="" measureGroup="Table1" count="0" hidden="1">
      <extLst>
        <ext xmlns:x15="http://schemas.microsoft.com/office/spreadsheetml/2010/11/main" uri="{B97F6D7D-B522-45F9-BDA1-12C45D357490}">
          <x15:cacheHierarchy aggregatedColumn="6"/>
        </ext>
      </extLst>
    </cacheHierarchy>
    <cacheHierarchy uniqueName="[Measures].[Sum of Margin]" caption="Sum of Margin" measure="1" displayFolder="" measureGroup="Table1" count="0" hidden="1">
      <extLst>
        <ext xmlns:x15="http://schemas.microsoft.com/office/spreadsheetml/2010/11/main" uri="{B97F6D7D-B522-45F9-BDA1-12C45D357490}">
          <x15:cacheHierarchy aggregatedColumn="11"/>
        </ext>
      </extLst>
    </cacheHierarchy>
    <cacheHierarchy uniqueName="[Measures].[Average of Margin]" caption="Average of Margin" measure="1" displayFolder="" measureGroup="Table1"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slicerData="1" pivotCacheId="143857223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SUNG" refreshedDate="45050.997423958332" backgroundQuery="1" createdVersion="8" refreshedVersion="8" minRefreshableVersion="3" recordCount="0" supportSubquery="1" supportAdvancedDrill="1" xr:uid="{7F5C702E-A3CE-4BF7-A724-A2C359933E41}">
  <cacheSource type="external" connectionId="1"/>
  <cacheFields count="6">
    <cacheField name="[Table1].[Distributor].[Distributor]" caption="Distributor" numFmtId="0" hierarchy="2" level="1">
      <sharedItems count="6">
        <s v="Metro"/>
        <s v="Oeschle"/>
        <s v="Plaza Vea"/>
        <s v="Ripley"/>
        <s v="Saga Falabella"/>
        <s v="Tottus"/>
      </sharedItems>
    </cacheField>
    <cacheField name="[Measures].[Sum of Net Profit]" caption="Sum of Net Profit" numFmtId="0" hierarchy="28" level="32767"/>
    <cacheField name="[Measures].[Sum of Sales]" caption="Sum of Sales" numFmtId="0" hierarchy="25" level="32767"/>
    <cacheField name="[Table1].[Country].[Country]" caption="Country" numFmtId="0" hierarchy="1" level="1">
      <sharedItems count="5">
        <s v="Colombia"/>
        <s v="Denmark"/>
        <s v="El Salvador"/>
        <s v="Ireland"/>
        <s v="Paraguay"/>
      </sharedItems>
    </cacheField>
    <cacheField name="[Table2].[Year].[Year]" caption="Year" numFmtId="0" hierarchy="12" level="1">
      <sharedItems containsSemiMixedTypes="0" containsNonDate="0" containsString="0"/>
    </cacheField>
    <cacheField name="[Table1].[Brand].[Brand]" caption="Brand" numFmtId="0" hierarchy="3" level="1">
      <sharedItems containsSemiMixedTypes="0" containsNonDate="0" containsString="0"/>
    </cacheField>
  </cacheFields>
  <cacheHierarchies count="32">
    <cacheHierarchy uniqueName="[Table1].[Date]" caption="Date" attribute="1" time="1" defaultMemberUniqueName="[Table1].[Date].[All]" allUniqueName="[Table1].[Date].[All]" dimensionUniqueName="[Table1]" displayFolder="" count="0" memberValueDatatype="7" unbalanced="0"/>
    <cacheHierarchy uniqueName="[Table1].[Country]" caption="Country" attribute="1" defaultMemberUniqueName="[Table1].[Country].[All]" allUniqueName="[Table1].[Country].[All]" dimensionUniqueName="[Table1]" displayFolder="" count="2" memberValueDatatype="130" unbalanced="0">
      <fieldsUsage count="2">
        <fieldUsage x="-1"/>
        <fieldUsage x="3"/>
      </fieldsUsage>
    </cacheHierarchy>
    <cacheHierarchy uniqueName="[Table1].[Distributor]" caption="Distributor" attribute="1" defaultMemberUniqueName="[Table1].[Distributor].[All]" allUniqueName="[Table1].[Distributor].[All]" dimensionUniqueName="[Table1]" displayFolder="" count="2" memberValueDatatype="130" unbalanced="0">
      <fieldsUsage count="2">
        <fieldUsage x="-1"/>
        <fieldUsage x="0"/>
      </fieldsUsage>
    </cacheHierarchy>
    <cacheHierarchy uniqueName="[Table1].[Brand]" caption="Brand" attribute="1" defaultMemberUniqueName="[Table1].[Brand].[All]" allUniqueName="[Table1].[Brand].[All]" dimensionUniqueName="[Table1]" displayFolder="" count="2" memberValueDatatype="130" unbalanced="0">
      <fieldsUsage count="2">
        <fieldUsage x="-1"/>
        <fieldUsage x="5"/>
      </fieldsUsage>
    </cacheHierarchy>
    <cacheHierarchy uniqueName="[Table1].[Operator]" caption="Operator" attribute="1" defaultMemberUniqueName="[Table1].[Operator].[All]" allUniqueName="[Table1].[Operator].[All]" dimensionUniqueName="[Table1]" displayFolder="" count="0" memberValueDatatype="130" unbalanced="0"/>
    <cacheHierarchy uniqueName="[Table1].[Unit Cost]" caption="Unit Cost" attribute="1" defaultMemberUniqueName="[Table1].[Unit Cost].[All]" allUniqueName="[Table1].[Unit Cost].[All]" dimensionUniqueName="[Table1]" displayFolder="" count="0" memberValueDatatype="20" unbalanced="0"/>
    <cacheHierarchy uniqueName="[Table1].[Amount]" caption="Amount" attribute="1" defaultMemberUniqueName="[Table1].[Amount].[All]" allUniqueName="[Table1].[Amount].[All]" dimensionUniqueName="[Table1]" displayFolder="" count="0" memberValueDatatype="20" unbalanced="0"/>
    <cacheHierarchy uniqueName="[Table1].[Unit Price]" caption="Unit Price" attribute="1" defaultMemberUniqueName="[Table1].[Unit Price].[All]" allUniqueName="[Table1].[Unit Price].[All]" dimensionUniqueName="[Table1]" displayFolder="" count="0" memberValueDatatype="20" unbalanced="0"/>
    <cacheHierarchy uniqueName="[Table1].[Sales]" caption="Sales" attribute="1" defaultMemberUniqueName="[Table1].[Sales].[All]" allUniqueName="[Table1].[Sales].[All]" dimensionUniqueName="[Table1]" displayFolder="" count="0" memberValueDatatype="20" unbalanced="0"/>
    <cacheHierarchy uniqueName="[Table1].[Cost]" caption="Cost" attribute="1" defaultMemberUniqueName="[Table1].[Cost].[All]" allUniqueName="[Table1].[Cost].[All]" dimensionUniqueName="[Table1]" displayFolder="" count="0" memberValueDatatype="20" unbalanced="0"/>
    <cacheHierarchy uniqueName="[Table1].[Net Profit]" caption="Net Profit" attribute="1" defaultMemberUniqueName="[Table1].[Net Profit].[All]" allUniqueName="[Table1].[Net Profit].[All]" dimensionUniqueName="[Table1]" displayFolder="" count="0" memberValueDatatype="20" unbalanced="0"/>
    <cacheHierarchy uniqueName="[Table1].[Margin]" caption="Margin" attribute="1" defaultMemberUniqueName="[Table1].[Margin].[All]" allUniqueName="[Table1].[Margin].[All]" dimensionUniqueName="[Table1]" displayFolder="" count="0" memberValueDatatype="5" unbalanced="0"/>
    <cacheHierarchy uniqueName="[Table2].[Year]" caption="Year" attribute="1" defaultMemberUniqueName="[Table2].[Year].[All]" allUniqueName="[Table2].[Year].[All]" dimensionUniqueName="[Table2]" displayFolder="" count="2" memberValueDatatype="130" unbalanced="0">
      <fieldsUsage count="2">
        <fieldUsage x="-1"/>
        <fieldUsage x="4"/>
      </fieldsUsage>
    </cacheHierarchy>
    <cacheHierarchy uniqueName="[Table2].[Quarter]" caption="Quarter" attribute="1" defaultMemberUniqueName="[Table2].[Quarter].[All]" allUniqueName="[Table2].[Quarter].[All]" dimensionUniqueName="[Table2]" displayFolder="" count="0" memberValueDatatype="20" unbalanced="0"/>
    <cacheHierarchy uniqueName="[Table2].[Month]" caption="Month" attribute="1" defaultMemberUniqueName="[Table2].[Month].[All]" allUniqueName="[Table2].[Month].[All]" dimensionUniqueName="[Table2]" displayFolder="" count="0" memberValueDatatype="20" unbalanced="0"/>
    <cacheHierarchy uniqueName="[Table2].[Month Name]" caption="Month Name" attribute="1" defaultMemberUniqueName="[Table2].[Month Name].[All]" allUniqueName="[Table2].[Month Name].[All]" dimensionUniqueName="[Table2]" displayFolder="" count="0" memberValueDatatype="130" unbalanced="0"/>
    <cacheHierarchy uniqueName="[Table2].[Month &amp; Year]" caption="Month &amp; Year" attribute="1" defaultMemberUniqueName="[Table2].[Month &amp; Year].[All]" allUniqueName="[Table2].[Month &amp; Year].[All]" dimensionUniqueName="[Table2]" displayFolder="" count="0" memberValueDatatype="130" unbalanced="0"/>
    <cacheHierarchy uniqueName="[Table2].[Week Day]" caption="Week Day" attribute="1" defaultMemberUniqueName="[Table2].[Week Day].[All]" allUniqueName="[Table2].[Week Day].[All]" dimensionUniqueName="[Table2]" displayFolder="" count="0" memberValueDatatype="20" unbalanced="0"/>
    <cacheHierarchy uniqueName="[Table2].[Day Name]" caption="Day Name" attribute="1" defaultMemberUniqueName="[Table2].[Day Name].[All]" allUniqueName="[Table2].[Day Name].[All]" dimensionUniqueName="[Table2]" displayFolder="" count="0" memberValueDatatype="130" unbalanced="0"/>
    <cacheHierarchy uniqueName="[Table2].[Week Number]" caption="Week Number" attribute="1" defaultMemberUniqueName="[Table2].[Week Number].[All]" allUniqueName="[Table2].[Week Number].[All]" dimensionUniqueName="[Table2]" displayFolder="" count="0" memberValueDatatype="20" unbalanced="0"/>
    <cacheHierarchy uniqueName="[Table2].[Quater (Q)]" caption="Quater (Q)" attribute="1" defaultMemberUniqueName="[Table2].[Quater (Q)].[All]" allUniqueName="[Table2].[Quater (Q)].[All]" dimensionUniqueName="[Table2]" displayFolder="" count="0" memberValueDatatype="130" unbalanced="0"/>
    <cacheHierarchy uniqueName="[Table2].[Date]" caption="Date" attribute="1" time="1" defaultMemberUniqueName="[Table2].[Date].[All]" allUniqueName="[Table2].[Date].[All]" dimensionUniqueName="[Table2]" displayFolder="" count="0" memberValueDatatype="7"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2"/>
      </fieldsUsage>
      <extLst>
        <ext xmlns:x15="http://schemas.microsoft.com/office/spreadsheetml/2010/11/main" uri="{B97F6D7D-B522-45F9-BDA1-12C45D357490}">
          <x15:cacheHierarchy aggregatedColumn="8"/>
        </ext>
      </extLst>
    </cacheHierarchy>
    <cacheHierarchy uniqueName="[Measures].[Sum of Unit Cost]" caption="Sum of Unit Cost" measure="1" displayFolder="" measureGroup="Table1" count="0" hidden="1">
      <extLst>
        <ext xmlns:x15="http://schemas.microsoft.com/office/spreadsheetml/2010/11/main" uri="{B97F6D7D-B522-45F9-BDA1-12C45D357490}">
          <x15:cacheHierarchy aggregatedColumn="5"/>
        </ext>
      </extLst>
    </cacheHierarchy>
    <cacheHierarchy uniqueName="[Measures].[Sum of Cost]" caption="Sum of Cost" measure="1" displayFolder="" measureGroup="Table1" count="0" hidden="1">
      <extLst>
        <ext xmlns:x15="http://schemas.microsoft.com/office/spreadsheetml/2010/11/main" uri="{B97F6D7D-B522-45F9-BDA1-12C45D357490}">
          <x15:cacheHierarchy aggregatedColumn="9"/>
        </ext>
      </extLst>
    </cacheHierarchy>
    <cacheHierarchy uniqueName="[Measures].[Sum of Net Profit]" caption="Sum of Net Profit" measure="1" displayFolder="" measureGroup="Table1"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Amount]" caption="Sum of Amount" measure="1" displayFolder="" measureGroup="Table1" count="0" hidden="1">
      <extLst>
        <ext xmlns:x15="http://schemas.microsoft.com/office/spreadsheetml/2010/11/main" uri="{B97F6D7D-B522-45F9-BDA1-12C45D357490}">
          <x15:cacheHierarchy aggregatedColumn="6"/>
        </ext>
      </extLst>
    </cacheHierarchy>
    <cacheHierarchy uniqueName="[Measures].[Sum of Margin]" caption="Sum of Margin" measure="1" displayFolder="" measureGroup="Table1" count="0" hidden="1">
      <extLst>
        <ext xmlns:x15="http://schemas.microsoft.com/office/spreadsheetml/2010/11/main" uri="{B97F6D7D-B522-45F9-BDA1-12C45D357490}">
          <x15:cacheHierarchy aggregatedColumn="11"/>
        </ext>
      </extLst>
    </cacheHierarchy>
    <cacheHierarchy uniqueName="[Measures].[Average of Margin]" caption="Average of Margin" measure="1" displayFolder="" measureGroup="Table1" count="0" hidden="1">
      <extLst>
        <ext xmlns:x15="http://schemas.microsoft.com/office/spreadsheetml/2010/11/main" uri="{B97F6D7D-B522-45F9-BDA1-12C45D357490}">
          <x15:cacheHierarchy aggregatedColumn="11"/>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SUNG" refreshedDate="45050.99743009259" backgroundQuery="1" createdVersion="8" refreshedVersion="8" minRefreshableVersion="3" recordCount="0" supportSubquery="1" supportAdvancedDrill="1" xr:uid="{F7C37B72-A01C-46EC-BFD5-0F397D10CD6C}">
  <cacheSource type="external" connectionId="1"/>
  <cacheFields count="5">
    <cacheField name="[Table1].[Brand].[Brand]" caption="Brand" numFmtId="0" hierarchy="3" level="1">
      <sharedItems count="6">
        <s v="Apple"/>
        <s v="Huawei"/>
        <s v="LG"/>
        <s v="Motorola"/>
        <s v="Nokia"/>
        <s v="Samsung"/>
      </sharedItems>
    </cacheField>
    <cacheField name="[Measures].[Sum of Amount]" caption="Sum of Amount" numFmtId="0" hierarchy="29" level="32767"/>
    <cacheField name="[Table1].[Distributor].[Distributor]" caption="Distributor" numFmtId="0" hierarchy="2" level="1">
      <sharedItems containsSemiMixedTypes="0" containsNonDate="0" containsString="0"/>
    </cacheField>
    <cacheField name="[Table2].[Year].[Year]" caption="Year" numFmtId="0" hierarchy="12" level="1">
      <sharedItems containsSemiMixedTypes="0" containsNonDate="0" containsString="0"/>
    </cacheField>
    <cacheField name="[Table1].[Country].[Country]" caption="Country" numFmtId="0" hierarchy="1" level="1">
      <sharedItems containsSemiMixedTypes="0" containsNonDate="0" containsString="0"/>
    </cacheField>
  </cacheFields>
  <cacheHierarchies count="32">
    <cacheHierarchy uniqueName="[Table1].[Date]" caption="Date" attribute="1" time="1" defaultMemberUniqueName="[Table1].[Date].[All]" allUniqueName="[Table1].[Date].[All]" dimensionUniqueName="[Table1]" displayFolder="" count="0" memberValueDatatype="7" unbalanced="0"/>
    <cacheHierarchy uniqueName="[Table1].[Country]" caption="Country" attribute="1" defaultMemberUniqueName="[Table1].[Country].[All]" allUniqueName="[Table1].[Country].[All]" dimensionUniqueName="[Table1]" displayFolder="" count="2" memberValueDatatype="130" unbalanced="0">
      <fieldsUsage count="2">
        <fieldUsage x="-1"/>
        <fieldUsage x="4"/>
      </fieldsUsage>
    </cacheHierarchy>
    <cacheHierarchy uniqueName="[Table1].[Distributor]" caption="Distributor" attribute="1" defaultMemberUniqueName="[Table1].[Distributor].[All]" allUniqueName="[Table1].[Distributor].[All]" dimensionUniqueName="[Table1]" displayFolder="" count="2" memberValueDatatype="130" unbalanced="0">
      <fieldsUsage count="2">
        <fieldUsage x="-1"/>
        <fieldUsage x="2"/>
      </fieldsUsage>
    </cacheHierarchy>
    <cacheHierarchy uniqueName="[Table1].[Brand]" caption="Brand" attribute="1" defaultMemberUniqueName="[Table1].[Brand].[All]" allUniqueName="[Table1].[Brand].[All]" dimensionUniqueName="[Table1]" displayFolder="" count="2" memberValueDatatype="130" unbalanced="0">
      <fieldsUsage count="2">
        <fieldUsage x="-1"/>
        <fieldUsage x="0"/>
      </fieldsUsage>
    </cacheHierarchy>
    <cacheHierarchy uniqueName="[Table1].[Operator]" caption="Operator" attribute="1" defaultMemberUniqueName="[Table1].[Operator].[All]" allUniqueName="[Table1].[Operator].[All]" dimensionUniqueName="[Table1]" displayFolder="" count="0" memberValueDatatype="130" unbalanced="0"/>
    <cacheHierarchy uniqueName="[Table1].[Unit Cost]" caption="Unit Cost" attribute="1" defaultMemberUniqueName="[Table1].[Unit Cost].[All]" allUniqueName="[Table1].[Unit Cost].[All]" dimensionUniqueName="[Table1]" displayFolder="" count="0" memberValueDatatype="20" unbalanced="0"/>
    <cacheHierarchy uniqueName="[Table1].[Amount]" caption="Amount" attribute="1" defaultMemberUniqueName="[Table1].[Amount].[All]" allUniqueName="[Table1].[Amount].[All]" dimensionUniqueName="[Table1]" displayFolder="" count="0" memberValueDatatype="20" unbalanced="0"/>
    <cacheHierarchy uniqueName="[Table1].[Unit Price]" caption="Unit Price" attribute="1" defaultMemberUniqueName="[Table1].[Unit Price].[All]" allUniqueName="[Table1].[Unit Price].[All]" dimensionUniqueName="[Table1]" displayFolder="" count="0" memberValueDatatype="20" unbalanced="0"/>
    <cacheHierarchy uniqueName="[Table1].[Sales]" caption="Sales" attribute="1" defaultMemberUniqueName="[Table1].[Sales].[All]" allUniqueName="[Table1].[Sales].[All]" dimensionUniqueName="[Table1]" displayFolder="" count="0" memberValueDatatype="20" unbalanced="0"/>
    <cacheHierarchy uniqueName="[Table1].[Cost]" caption="Cost" attribute="1" defaultMemberUniqueName="[Table1].[Cost].[All]" allUniqueName="[Table1].[Cost].[All]" dimensionUniqueName="[Table1]" displayFolder="" count="0" memberValueDatatype="20" unbalanced="0"/>
    <cacheHierarchy uniqueName="[Table1].[Net Profit]" caption="Net Profit" attribute="1" defaultMemberUniqueName="[Table1].[Net Profit].[All]" allUniqueName="[Table1].[Net Profit].[All]" dimensionUniqueName="[Table1]" displayFolder="" count="0" memberValueDatatype="20" unbalanced="0"/>
    <cacheHierarchy uniqueName="[Table1].[Margin]" caption="Margin" attribute="1" defaultMemberUniqueName="[Table1].[Margin].[All]" allUniqueName="[Table1].[Margin].[All]" dimensionUniqueName="[Table1]" displayFolder="" count="0" memberValueDatatype="5" unbalanced="0"/>
    <cacheHierarchy uniqueName="[Table2].[Year]" caption="Year" attribute="1" defaultMemberUniqueName="[Table2].[Year].[All]" allUniqueName="[Table2].[Year].[All]" dimensionUniqueName="[Table2]" displayFolder="" count="2" memberValueDatatype="130" unbalanced="0">
      <fieldsUsage count="2">
        <fieldUsage x="-1"/>
        <fieldUsage x="3"/>
      </fieldsUsage>
    </cacheHierarchy>
    <cacheHierarchy uniqueName="[Table2].[Quarter]" caption="Quarter" attribute="1" defaultMemberUniqueName="[Table2].[Quarter].[All]" allUniqueName="[Table2].[Quarter].[All]" dimensionUniqueName="[Table2]" displayFolder="" count="0" memberValueDatatype="20" unbalanced="0"/>
    <cacheHierarchy uniqueName="[Table2].[Month]" caption="Month" attribute="1" defaultMemberUniqueName="[Table2].[Month].[All]" allUniqueName="[Table2].[Month].[All]" dimensionUniqueName="[Table2]" displayFolder="" count="0" memberValueDatatype="20" unbalanced="0"/>
    <cacheHierarchy uniqueName="[Table2].[Month Name]" caption="Month Name" attribute="1" defaultMemberUniqueName="[Table2].[Month Name].[All]" allUniqueName="[Table2].[Month Name].[All]" dimensionUniqueName="[Table2]" displayFolder="" count="0" memberValueDatatype="130" unbalanced="0"/>
    <cacheHierarchy uniqueName="[Table2].[Month &amp; Year]" caption="Month &amp; Year" attribute="1" defaultMemberUniqueName="[Table2].[Month &amp; Year].[All]" allUniqueName="[Table2].[Month &amp; Year].[All]" dimensionUniqueName="[Table2]" displayFolder="" count="0" memberValueDatatype="130" unbalanced="0"/>
    <cacheHierarchy uniqueName="[Table2].[Week Day]" caption="Week Day" attribute="1" defaultMemberUniqueName="[Table2].[Week Day].[All]" allUniqueName="[Table2].[Week Day].[All]" dimensionUniqueName="[Table2]" displayFolder="" count="0" memberValueDatatype="20" unbalanced="0"/>
    <cacheHierarchy uniqueName="[Table2].[Day Name]" caption="Day Name" attribute="1" defaultMemberUniqueName="[Table2].[Day Name].[All]" allUniqueName="[Table2].[Day Name].[All]" dimensionUniqueName="[Table2]" displayFolder="" count="0" memberValueDatatype="130" unbalanced="0"/>
    <cacheHierarchy uniqueName="[Table2].[Week Number]" caption="Week Number" attribute="1" defaultMemberUniqueName="[Table2].[Week Number].[All]" allUniqueName="[Table2].[Week Number].[All]" dimensionUniqueName="[Table2]" displayFolder="" count="0" memberValueDatatype="20" unbalanced="0"/>
    <cacheHierarchy uniqueName="[Table2].[Quater (Q)]" caption="Quater (Q)" attribute="1" defaultMemberUniqueName="[Table2].[Quater (Q)].[All]" allUniqueName="[Table2].[Quater (Q)].[All]" dimensionUniqueName="[Table2]" displayFolder="" count="0" memberValueDatatype="130" unbalanced="0"/>
    <cacheHierarchy uniqueName="[Table2].[Date]" caption="Date" attribute="1" time="1" defaultMemberUniqueName="[Table2].[Date].[All]" allUniqueName="[Table2].[Date].[All]" dimensionUniqueName="[Table2]" displayFolder="" count="0" memberValueDatatype="7"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8"/>
        </ext>
      </extLst>
    </cacheHierarchy>
    <cacheHierarchy uniqueName="[Measures].[Sum of Unit Cost]" caption="Sum of Unit Cost" measure="1" displayFolder="" measureGroup="Table1" count="0" hidden="1">
      <extLst>
        <ext xmlns:x15="http://schemas.microsoft.com/office/spreadsheetml/2010/11/main" uri="{B97F6D7D-B522-45F9-BDA1-12C45D357490}">
          <x15:cacheHierarchy aggregatedColumn="5"/>
        </ext>
      </extLst>
    </cacheHierarchy>
    <cacheHierarchy uniqueName="[Measures].[Sum of Cost]" caption="Sum of Cost" measure="1" displayFolder="" measureGroup="Table1" count="0" hidden="1">
      <extLst>
        <ext xmlns:x15="http://schemas.microsoft.com/office/spreadsheetml/2010/11/main" uri="{B97F6D7D-B522-45F9-BDA1-12C45D357490}">
          <x15:cacheHierarchy aggregatedColumn="9"/>
        </ext>
      </extLst>
    </cacheHierarchy>
    <cacheHierarchy uniqueName="[Measures].[Sum of Net Profit]" caption="Sum of Net Profit" measure="1" displayFolder="" measureGroup="Table1" count="0" hidden="1">
      <extLst>
        <ext xmlns:x15="http://schemas.microsoft.com/office/spreadsheetml/2010/11/main" uri="{B97F6D7D-B522-45F9-BDA1-12C45D357490}">
          <x15:cacheHierarchy aggregatedColumn="10"/>
        </ext>
      </extLst>
    </cacheHierarchy>
    <cacheHierarchy uniqueName="[Measures].[Sum of Amount]" caption="Sum of Amount" measure="1" displayFolder="" measureGroup="Table1"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Margin]" caption="Sum of Margin" measure="1" displayFolder="" measureGroup="Table1" count="0" hidden="1">
      <extLst>
        <ext xmlns:x15="http://schemas.microsoft.com/office/spreadsheetml/2010/11/main" uri="{B97F6D7D-B522-45F9-BDA1-12C45D357490}">
          <x15:cacheHierarchy aggregatedColumn="11"/>
        </ext>
      </extLst>
    </cacheHierarchy>
    <cacheHierarchy uniqueName="[Measures].[Average of Margin]" caption="Average of Margin" measure="1" displayFolder="" measureGroup="Table1" count="0" hidden="1">
      <extLst>
        <ext xmlns:x15="http://schemas.microsoft.com/office/spreadsheetml/2010/11/main" uri="{B97F6D7D-B522-45F9-BDA1-12C45D357490}">
          <x15:cacheHierarchy aggregatedColumn="11"/>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SUNG" refreshedDate="45050.997434143515" backgroundQuery="1" createdVersion="8" refreshedVersion="8" minRefreshableVersion="3" recordCount="0" supportSubquery="1" supportAdvancedDrill="1" xr:uid="{491DE6B4-762B-4866-89B5-38AD231019A2}">
  <cacheSource type="external" connectionId="1"/>
  <cacheFields count="5">
    <cacheField name="[Measures].[Sum of Amount]" caption="Sum of Amount" numFmtId="0" hierarchy="29" level="32767"/>
    <cacheField name="[Table1].[Distributor].[Distributor]" caption="Distributor" numFmtId="0" hierarchy="2" level="1">
      <sharedItems containsSemiMixedTypes="0" containsNonDate="0" containsString="0"/>
    </cacheField>
    <cacheField name="[Table2].[Year].[Year]" caption="Year" numFmtId="0" hierarchy="12" level="1">
      <sharedItems containsSemiMixedTypes="0" containsNonDate="0" containsString="0"/>
    </cacheField>
    <cacheField name="[Table1].[Brand].[Brand]" caption="Brand" numFmtId="0" hierarchy="3" level="1">
      <sharedItems containsSemiMixedTypes="0" containsNonDate="0" containsString="0"/>
    </cacheField>
    <cacheField name="[Table1].[Country].[Country]" caption="Country" numFmtId="0" hierarchy="1" level="1">
      <sharedItems containsSemiMixedTypes="0" containsNonDate="0" containsString="0"/>
    </cacheField>
  </cacheFields>
  <cacheHierarchies count="32">
    <cacheHierarchy uniqueName="[Table1].[Date]" caption="Date" attribute="1" time="1" defaultMemberUniqueName="[Table1].[Date].[All]" allUniqueName="[Table1].[Date].[All]" dimensionUniqueName="[Table1]" displayFolder="" count="0" memberValueDatatype="7" unbalanced="0"/>
    <cacheHierarchy uniqueName="[Table1].[Country]" caption="Country" attribute="1" defaultMemberUniqueName="[Table1].[Country].[All]" allUniqueName="[Table1].[Country].[All]" dimensionUniqueName="[Table1]" displayFolder="" count="2" memberValueDatatype="130" unbalanced="0">
      <fieldsUsage count="2">
        <fieldUsage x="-1"/>
        <fieldUsage x="4"/>
      </fieldsUsage>
    </cacheHierarchy>
    <cacheHierarchy uniqueName="[Table1].[Distributor]" caption="Distributor" attribute="1" defaultMemberUniqueName="[Table1].[Distributor].[All]" allUniqueName="[Table1].[Distributor].[All]" dimensionUniqueName="[Table1]" displayFolder="" count="2" memberValueDatatype="130" unbalanced="0">
      <fieldsUsage count="2">
        <fieldUsage x="-1"/>
        <fieldUsage x="1"/>
      </fieldsUsage>
    </cacheHierarchy>
    <cacheHierarchy uniqueName="[Table1].[Brand]" caption="Brand" attribute="1" defaultMemberUniqueName="[Table1].[Brand].[All]" allUniqueName="[Table1].[Brand].[All]" dimensionUniqueName="[Table1]" displayFolder="" count="2" memberValueDatatype="130" unbalanced="0">
      <fieldsUsage count="2">
        <fieldUsage x="-1"/>
        <fieldUsage x="3"/>
      </fieldsUsage>
    </cacheHierarchy>
    <cacheHierarchy uniqueName="[Table1].[Operator]" caption="Operator" attribute="1" defaultMemberUniqueName="[Table1].[Operator].[All]" allUniqueName="[Table1].[Operator].[All]" dimensionUniqueName="[Table1]" displayFolder="" count="0" memberValueDatatype="130" unbalanced="0"/>
    <cacheHierarchy uniqueName="[Table1].[Unit Cost]" caption="Unit Cost" attribute="1" defaultMemberUniqueName="[Table1].[Unit Cost].[All]" allUniqueName="[Table1].[Unit Cost].[All]" dimensionUniqueName="[Table1]" displayFolder="" count="0" memberValueDatatype="20" unbalanced="0"/>
    <cacheHierarchy uniqueName="[Table1].[Amount]" caption="Amount" attribute="1" defaultMemberUniqueName="[Table1].[Amount].[All]" allUniqueName="[Table1].[Amount].[All]" dimensionUniqueName="[Table1]" displayFolder="" count="0" memberValueDatatype="20" unbalanced="0"/>
    <cacheHierarchy uniqueName="[Table1].[Unit Price]" caption="Unit Price" attribute="1" defaultMemberUniqueName="[Table1].[Unit Price].[All]" allUniqueName="[Table1].[Unit Price].[All]" dimensionUniqueName="[Table1]" displayFolder="" count="0" memberValueDatatype="20" unbalanced="0"/>
    <cacheHierarchy uniqueName="[Table1].[Sales]" caption="Sales" attribute="1" defaultMemberUniqueName="[Table1].[Sales].[All]" allUniqueName="[Table1].[Sales].[All]" dimensionUniqueName="[Table1]" displayFolder="" count="0" memberValueDatatype="20" unbalanced="0"/>
    <cacheHierarchy uniqueName="[Table1].[Cost]" caption="Cost" attribute="1" defaultMemberUniqueName="[Table1].[Cost].[All]" allUniqueName="[Table1].[Cost].[All]" dimensionUniqueName="[Table1]" displayFolder="" count="0" memberValueDatatype="20" unbalanced="0"/>
    <cacheHierarchy uniqueName="[Table1].[Net Profit]" caption="Net Profit" attribute="1" defaultMemberUniqueName="[Table1].[Net Profit].[All]" allUniqueName="[Table1].[Net Profit].[All]" dimensionUniqueName="[Table1]" displayFolder="" count="0" memberValueDatatype="20" unbalanced="0"/>
    <cacheHierarchy uniqueName="[Table1].[Margin]" caption="Margin" attribute="1" defaultMemberUniqueName="[Table1].[Margin].[All]" allUniqueName="[Table1].[Margin].[All]" dimensionUniqueName="[Table1]" displayFolder="" count="0" memberValueDatatype="5" unbalanced="0"/>
    <cacheHierarchy uniqueName="[Table2].[Year]" caption="Year" attribute="1" defaultMemberUniqueName="[Table2].[Year].[All]" allUniqueName="[Table2].[Year].[All]" dimensionUniqueName="[Table2]" displayFolder="" count="2" memberValueDatatype="130" unbalanced="0">
      <fieldsUsage count="2">
        <fieldUsage x="-1"/>
        <fieldUsage x="2"/>
      </fieldsUsage>
    </cacheHierarchy>
    <cacheHierarchy uniqueName="[Table2].[Quarter]" caption="Quarter" attribute="1" defaultMemberUniqueName="[Table2].[Quarter].[All]" allUniqueName="[Table2].[Quarter].[All]" dimensionUniqueName="[Table2]" displayFolder="" count="0" memberValueDatatype="20" unbalanced="0"/>
    <cacheHierarchy uniqueName="[Table2].[Month]" caption="Month" attribute="1" defaultMemberUniqueName="[Table2].[Month].[All]" allUniqueName="[Table2].[Month].[All]" dimensionUniqueName="[Table2]" displayFolder="" count="0" memberValueDatatype="20" unbalanced="0"/>
    <cacheHierarchy uniqueName="[Table2].[Month Name]" caption="Month Name" attribute="1" defaultMemberUniqueName="[Table2].[Month Name].[All]" allUniqueName="[Table2].[Month Name].[All]" dimensionUniqueName="[Table2]" displayFolder="" count="0" memberValueDatatype="130" unbalanced="0"/>
    <cacheHierarchy uniqueName="[Table2].[Month &amp; Year]" caption="Month &amp; Year" attribute="1" defaultMemberUniqueName="[Table2].[Month &amp; Year].[All]" allUniqueName="[Table2].[Month &amp; Year].[All]" dimensionUniqueName="[Table2]" displayFolder="" count="0" memberValueDatatype="130" unbalanced="0"/>
    <cacheHierarchy uniqueName="[Table2].[Week Day]" caption="Week Day" attribute="1" defaultMemberUniqueName="[Table2].[Week Day].[All]" allUniqueName="[Table2].[Week Day].[All]" dimensionUniqueName="[Table2]" displayFolder="" count="0" memberValueDatatype="20" unbalanced="0"/>
    <cacheHierarchy uniqueName="[Table2].[Day Name]" caption="Day Name" attribute="1" defaultMemberUniqueName="[Table2].[Day Name].[All]" allUniqueName="[Table2].[Day Name].[All]" dimensionUniqueName="[Table2]" displayFolder="" count="0" memberValueDatatype="130" unbalanced="0"/>
    <cacheHierarchy uniqueName="[Table2].[Week Number]" caption="Week Number" attribute="1" defaultMemberUniqueName="[Table2].[Week Number].[All]" allUniqueName="[Table2].[Week Number].[All]" dimensionUniqueName="[Table2]" displayFolder="" count="0" memberValueDatatype="20" unbalanced="0"/>
    <cacheHierarchy uniqueName="[Table2].[Quater (Q)]" caption="Quater (Q)" attribute="1" defaultMemberUniqueName="[Table2].[Quater (Q)].[All]" allUniqueName="[Table2].[Quater (Q)].[All]" dimensionUniqueName="[Table2]" displayFolder="" count="0" memberValueDatatype="130" unbalanced="0"/>
    <cacheHierarchy uniqueName="[Table2].[Date]" caption="Date" attribute="1" time="1" defaultMemberUniqueName="[Table2].[Date].[All]" allUniqueName="[Table2].[Date].[All]" dimensionUniqueName="[Table2]" displayFolder="" count="0" memberValueDatatype="7"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8"/>
        </ext>
      </extLst>
    </cacheHierarchy>
    <cacheHierarchy uniqueName="[Measures].[Sum of Unit Cost]" caption="Sum of Unit Cost" measure="1" displayFolder="" measureGroup="Table1" count="0" hidden="1">
      <extLst>
        <ext xmlns:x15="http://schemas.microsoft.com/office/spreadsheetml/2010/11/main" uri="{B97F6D7D-B522-45F9-BDA1-12C45D357490}">
          <x15:cacheHierarchy aggregatedColumn="5"/>
        </ext>
      </extLst>
    </cacheHierarchy>
    <cacheHierarchy uniqueName="[Measures].[Sum of Cost]" caption="Sum of Cost" measure="1" displayFolder="" measureGroup="Table1" count="0" hidden="1">
      <extLst>
        <ext xmlns:x15="http://schemas.microsoft.com/office/spreadsheetml/2010/11/main" uri="{B97F6D7D-B522-45F9-BDA1-12C45D357490}">
          <x15:cacheHierarchy aggregatedColumn="9"/>
        </ext>
      </extLst>
    </cacheHierarchy>
    <cacheHierarchy uniqueName="[Measures].[Sum of Net Profit]" caption="Sum of Net Profit" measure="1" displayFolder="" measureGroup="Table1" count="0" hidden="1">
      <extLst>
        <ext xmlns:x15="http://schemas.microsoft.com/office/spreadsheetml/2010/11/main" uri="{B97F6D7D-B522-45F9-BDA1-12C45D357490}">
          <x15:cacheHierarchy aggregatedColumn="10"/>
        </ext>
      </extLst>
    </cacheHierarchy>
    <cacheHierarchy uniqueName="[Measures].[Sum of Amount]" caption="Sum of Amount" measure="1" displayFolder="" measureGroup="Table1" count="0" oneField="1" hidden="1">
      <fieldsUsage count="1">
        <fieldUsage x="0"/>
      </fieldsUsage>
      <extLst>
        <ext xmlns:x15="http://schemas.microsoft.com/office/spreadsheetml/2010/11/main" uri="{B97F6D7D-B522-45F9-BDA1-12C45D357490}">
          <x15:cacheHierarchy aggregatedColumn="6"/>
        </ext>
      </extLst>
    </cacheHierarchy>
    <cacheHierarchy uniqueName="[Measures].[Sum of Margin]" caption="Sum of Margin" measure="1" displayFolder="" measureGroup="Table1" count="0" hidden="1">
      <extLst>
        <ext xmlns:x15="http://schemas.microsoft.com/office/spreadsheetml/2010/11/main" uri="{B97F6D7D-B522-45F9-BDA1-12C45D357490}">
          <x15:cacheHierarchy aggregatedColumn="11"/>
        </ext>
      </extLst>
    </cacheHierarchy>
    <cacheHierarchy uniqueName="[Measures].[Average of Margin]" caption="Average of Margin" measure="1" displayFolder="" measureGroup="Table1" count="0" hidden="1">
      <extLst>
        <ext xmlns:x15="http://schemas.microsoft.com/office/spreadsheetml/2010/11/main" uri="{B97F6D7D-B522-45F9-BDA1-12C45D357490}">
          <x15:cacheHierarchy aggregatedColumn="11"/>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SUNG" refreshedDate="45050.997440624997" backgroundQuery="1" createdVersion="8" refreshedVersion="8" minRefreshableVersion="3" recordCount="0" supportSubquery="1" supportAdvancedDrill="1" xr:uid="{ACA0C53B-54AB-4365-A0F6-7346617DFD2C}">
  <cacheSource type="external" connectionId="1"/>
  <cacheFields count="5">
    <cacheField name="[Measures].[Sum of Sales]" caption="Sum of Sales" numFmtId="0" hierarchy="25" level="32767"/>
    <cacheField name="[Table1].[Distributor].[Distributor]" caption="Distributor" numFmtId="0" hierarchy="2" level="1">
      <sharedItems containsSemiMixedTypes="0" containsNonDate="0" containsString="0"/>
    </cacheField>
    <cacheField name="[Table2].[Year].[Year]" caption="Year" numFmtId="0" hierarchy="12" level="1">
      <sharedItems containsSemiMixedTypes="0" containsNonDate="0" containsString="0"/>
    </cacheField>
    <cacheField name="[Table1].[Brand].[Brand]" caption="Brand" numFmtId="0" hierarchy="3" level="1">
      <sharedItems containsSemiMixedTypes="0" containsNonDate="0" containsString="0"/>
    </cacheField>
    <cacheField name="[Table1].[Country].[Country]" caption="Country" numFmtId="0" hierarchy="1" level="1">
      <sharedItems containsSemiMixedTypes="0" containsNonDate="0" containsString="0"/>
    </cacheField>
  </cacheFields>
  <cacheHierarchies count="32">
    <cacheHierarchy uniqueName="[Table1].[Date]" caption="Date" attribute="1" time="1" defaultMemberUniqueName="[Table1].[Date].[All]" allUniqueName="[Table1].[Date].[All]" dimensionUniqueName="[Table1]" displayFolder="" count="0" memberValueDatatype="7" unbalanced="0"/>
    <cacheHierarchy uniqueName="[Table1].[Country]" caption="Country" attribute="1" defaultMemberUniqueName="[Table1].[Country].[All]" allUniqueName="[Table1].[Country].[All]" dimensionUniqueName="[Table1]" displayFolder="" count="2" memberValueDatatype="130" unbalanced="0">
      <fieldsUsage count="2">
        <fieldUsage x="-1"/>
        <fieldUsage x="4"/>
      </fieldsUsage>
    </cacheHierarchy>
    <cacheHierarchy uniqueName="[Table1].[Distributor]" caption="Distributor" attribute="1" defaultMemberUniqueName="[Table1].[Distributor].[All]" allUniqueName="[Table1].[Distributor].[All]" dimensionUniqueName="[Table1]" displayFolder="" count="2" memberValueDatatype="130" unbalanced="0">
      <fieldsUsage count="2">
        <fieldUsage x="-1"/>
        <fieldUsage x="1"/>
      </fieldsUsage>
    </cacheHierarchy>
    <cacheHierarchy uniqueName="[Table1].[Brand]" caption="Brand" attribute="1" defaultMemberUniqueName="[Table1].[Brand].[All]" allUniqueName="[Table1].[Brand].[All]" dimensionUniqueName="[Table1]" displayFolder="" count="2" memberValueDatatype="130" unbalanced="0">
      <fieldsUsage count="2">
        <fieldUsage x="-1"/>
        <fieldUsage x="3"/>
      </fieldsUsage>
    </cacheHierarchy>
    <cacheHierarchy uniqueName="[Table1].[Operator]" caption="Operator" attribute="1" defaultMemberUniqueName="[Table1].[Operator].[All]" allUniqueName="[Table1].[Operator].[All]" dimensionUniqueName="[Table1]" displayFolder="" count="0" memberValueDatatype="130" unbalanced="0"/>
    <cacheHierarchy uniqueName="[Table1].[Unit Cost]" caption="Unit Cost" attribute="1" defaultMemberUniqueName="[Table1].[Unit Cost].[All]" allUniqueName="[Table1].[Unit Cost].[All]" dimensionUniqueName="[Table1]" displayFolder="" count="0" memberValueDatatype="20" unbalanced="0"/>
    <cacheHierarchy uniqueName="[Table1].[Amount]" caption="Amount" attribute="1" defaultMemberUniqueName="[Table1].[Amount].[All]" allUniqueName="[Table1].[Amount].[All]" dimensionUniqueName="[Table1]" displayFolder="" count="0" memberValueDatatype="20" unbalanced="0"/>
    <cacheHierarchy uniqueName="[Table1].[Unit Price]" caption="Unit Price" attribute="1" defaultMemberUniqueName="[Table1].[Unit Price].[All]" allUniqueName="[Table1].[Unit Price].[All]" dimensionUniqueName="[Table1]" displayFolder="" count="0" memberValueDatatype="20" unbalanced="0"/>
    <cacheHierarchy uniqueName="[Table1].[Sales]" caption="Sales" attribute="1" defaultMemberUniqueName="[Table1].[Sales].[All]" allUniqueName="[Table1].[Sales].[All]" dimensionUniqueName="[Table1]" displayFolder="" count="0" memberValueDatatype="20" unbalanced="0"/>
    <cacheHierarchy uniqueName="[Table1].[Cost]" caption="Cost" attribute="1" defaultMemberUniqueName="[Table1].[Cost].[All]" allUniqueName="[Table1].[Cost].[All]" dimensionUniqueName="[Table1]" displayFolder="" count="0" memberValueDatatype="20" unbalanced="0"/>
    <cacheHierarchy uniqueName="[Table1].[Net Profit]" caption="Net Profit" attribute="1" defaultMemberUniqueName="[Table1].[Net Profit].[All]" allUniqueName="[Table1].[Net Profit].[All]" dimensionUniqueName="[Table1]" displayFolder="" count="0" memberValueDatatype="20" unbalanced="0"/>
    <cacheHierarchy uniqueName="[Table1].[Margin]" caption="Margin" attribute="1" defaultMemberUniqueName="[Table1].[Margin].[All]" allUniqueName="[Table1].[Margin].[All]" dimensionUniqueName="[Table1]" displayFolder="" count="0" memberValueDatatype="5" unbalanced="0"/>
    <cacheHierarchy uniqueName="[Table2].[Year]" caption="Year" attribute="1" defaultMemberUniqueName="[Table2].[Year].[All]" allUniqueName="[Table2].[Year].[All]" dimensionUniqueName="[Table2]" displayFolder="" count="2" memberValueDatatype="130" unbalanced="0">
      <fieldsUsage count="2">
        <fieldUsage x="-1"/>
        <fieldUsage x="2"/>
      </fieldsUsage>
    </cacheHierarchy>
    <cacheHierarchy uniqueName="[Table2].[Quarter]" caption="Quarter" attribute="1" defaultMemberUniqueName="[Table2].[Quarter].[All]" allUniqueName="[Table2].[Quarter].[All]" dimensionUniqueName="[Table2]" displayFolder="" count="0" memberValueDatatype="20" unbalanced="0"/>
    <cacheHierarchy uniqueName="[Table2].[Month]" caption="Month" attribute="1" defaultMemberUniqueName="[Table2].[Month].[All]" allUniqueName="[Table2].[Month].[All]" dimensionUniqueName="[Table2]" displayFolder="" count="0" memberValueDatatype="20" unbalanced="0"/>
    <cacheHierarchy uniqueName="[Table2].[Month Name]" caption="Month Name" attribute="1" defaultMemberUniqueName="[Table2].[Month Name].[All]" allUniqueName="[Table2].[Month Name].[All]" dimensionUniqueName="[Table2]" displayFolder="" count="0" memberValueDatatype="130" unbalanced="0"/>
    <cacheHierarchy uniqueName="[Table2].[Month &amp; Year]" caption="Month &amp; Year" attribute="1" defaultMemberUniqueName="[Table2].[Month &amp; Year].[All]" allUniqueName="[Table2].[Month &amp; Year].[All]" dimensionUniqueName="[Table2]" displayFolder="" count="0" memberValueDatatype="130" unbalanced="0"/>
    <cacheHierarchy uniqueName="[Table2].[Week Day]" caption="Week Day" attribute="1" defaultMemberUniqueName="[Table2].[Week Day].[All]" allUniqueName="[Table2].[Week Day].[All]" dimensionUniqueName="[Table2]" displayFolder="" count="0" memberValueDatatype="20" unbalanced="0"/>
    <cacheHierarchy uniqueName="[Table2].[Day Name]" caption="Day Name" attribute="1" defaultMemberUniqueName="[Table2].[Day Name].[All]" allUniqueName="[Table2].[Day Name].[All]" dimensionUniqueName="[Table2]" displayFolder="" count="0" memberValueDatatype="130" unbalanced="0"/>
    <cacheHierarchy uniqueName="[Table2].[Week Number]" caption="Week Number" attribute="1" defaultMemberUniqueName="[Table2].[Week Number].[All]" allUniqueName="[Table2].[Week Number].[All]" dimensionUniqueName="[Table2]" displayFolder="" count="0" memberValueDatatype="20" unbalanced="0"/>
    <cacheHierarchy uniqueName="[Table2].[Quater (Q)]" caption="Quater (Q)" attribute="1" defaultMemberUniqueName="[Table2].[Quater (Q)].[All]" allUniqueName="[Table2].[Quater (Q)].[All]" dimensionUniqueName="[Table2]" displayFolder="" count="0" memberValueDatatype="130" unbalanced="0"/>
    <cacheHierarchy uniqueName="[Table2].[Date]" caption="Date" attribute="1" time="1" defaultMemberUniqueName="[Table2].[Date].[All]" allUniqueName="[Table2].[Date].[All]" dimensionUniqueName="[Table2]" displayFolder="" count="0" memberValueDatatype="7"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Unit Cost]" caption="Sum of Unit Cost" measure="1" displayFolder="" measureGroup="Table1" count="0" hidden="1">
      <extLst>
        <ext xmlns:x15="http://schemas.microsoft.com/office/spreadsheetml/2010/11/main" uri="{B97F6D7D-B522-45F9-BDA1-12C45D357490}">
          <x15:cacheHierarchy aggregatedColumn="5"/>
        </ext>
      </extLst>
    </cacheHierarchy>
    <cacheHierarchy uniqueName="[Measures].[Sum of Cost]" caption="Sum of Cost" measure="1" displayFolder="" measureGroup="Table1" count="0" hidden="1">
      <extLst>
        <ext xmlns:x15="http://schemas.microsoft.com/office/spreadsheetml/2010/11/main" uri="{B97F6D7D-B522-45F9-BDA1-12C45D357490}">
          <x15:cacheHierarchy aggregatedColumn="9"/>
        </ext>
      </extLst>
    </cacheHierarchy>
    <cacheHierarchy uniqueName="[Measures].[Sum of Net Profit]" caption="Sum of Net Profit" measure="1" displayFolder="" measureGroup="Table1" count="0" hidden="1">
      <extLst>
        <ext xmlns:x15="http://schemas.microsoft.com/office/spreadsheetml/2010/11/main" uri="{B97F6D7D-B522-45F9-BDA1-12C45D357490}">
          <x15:cacheHierarchy aggregatedColumn="10"/>
        </ext>
      </extLst>
    </cacheHierarchy>
    <cacheHierarchy uniqueName="[Measures].[Sum of Amount]" caption="Sum of Amount" measure="1" displayFolder="" measureGroup="Table1" count="0" hidden="1">
      <extLst>
        <ext xmlns:x15="http://schemas.microsoft.com/office/spreadsheetml/2010/11/main" uri="{B97F6D7D-B522-45F9-BDA1-12C45D357490}">
          <x15:cacheHierarchy aggregatedColumn="6"/>
        </ext>
      </extLst>
    </cacheHierarchy>
    <cacheHierarchy uniqueName="[Measures].[Sum of Margin]" caption="Sum of Margin" measure="1" displayFolder="" measureGroup="Table1" count="0" hidden="1">
      <extLst>
        <ext xmlns:x15="http://schemas.microsoft.com/office/spreadsheetml/2010/11/main" uri="{B97F6D7D-B522-45F9-BDA1-12C45D357490}">
          <x15:cacheHierarchy aggregatedColumn="11"/>
        </ext>
      </extLst>
    </cacheHierarchy>
    <cacheHierarchy uniqueName="[Measures].[Average of Margin]" caption="Average of Margin" measure="1" displayFolder="" measureGroup="Table1" count="0" hidden="1">
      <extLst>
        <ext xmlns:x15="http://schemas.microsoft.com/office/spreadsheetml/2010/11/main" uri="{B97F6D7D-B522-45F9-BDA1-12C45D357490}">
          <x15:cacheHierarchy aggregatedColumn="11"/>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SUNG" refreshedDate="45050.997444675922" backgroundQuery="1" createdVersion="8" refreshedVersion="8" minRefreshableVersion="3" recordCount="0" supportSubquery="1" supportAdvancedDrill="1" xr:uid="{F0223FD2-EC6E-4F17-A502-8C7F7E96A4FA}">
  <cacheSource type="external" connectionId="1"/>
  <cacheFields count="5">
    <cacheField name="[Measures].[Sum of Net Profit]" caption="Sum of Net Profit" numFmtId="0" hierarchy="28" level="32767"/>
    <cacheField name="[Table1].[Distributor].[Distributor]" caption="Distributor" numFmtId="0" hierarchy="2" level="1">
      <sharedItems containsSemiMixedTypes="0" containsNonDate="0" containsString="0"/>
    </cacheField>
    <cacheField name="[Table2].[Year].[Year]" caption="Year" numFmtId="0" hierarchy="12" level="1">
      <sharedItems containsSemiMixedTypes="0" containsNonDate="0" containsString="0"/>
    </cacheField>
    <cacheField name="[Table1].[Brand].[Brand]" caption="Brand" numFmtId="0" hierarchy="3" level="1">
      <sharedItems containsSemiMixedTypes="0" containsNonDate="0" containsString="0"/>
    </cacheField>
    <cacheField name="[Table1].[Country].[Country]" caption="Country" numFmtId="0" hierarchy="1" level="1">
      <sharedItems containsSemiMixedTypes="0" containsNonDate="0" containsString="0"/>
    </cacheField>
  </cacheFields>
  <cacheHierarchies count="32">
    <cacheHierarchy uniqueName="[Table1].[Date]" caption="Date" attribute="1" time="1" defaultMemberUniqueName="[Table1].[Date].[All]" allUniqueName="[Table1].[Date].[All]" dimensionUniqueName="[Table1]" displayFolder="" count="0" memberValueDatatype="7" unbalanced="0"/>
    <cacheHierarchy uniqueName="[Table1].[Country]" caption="Country" attribute="1" defaultMemberUniqueName="[Table1].[Country].[All]" allUniqueName="[Table1].[Country].[All]" dimensionUniqueName="[Table1]" displayFolder="" count="2" memberValueDatatype="130" unbalanced="0">
      <fieldsUsage count="2">
        <fieldUsage x="-1"/>
        <fieldUsage x="4"/>
      </fieldsUsage>
    </cacheHierarchy>
    <cacheHierarchy uniqueName="[Table1].[Distributor]" caption="Distributor" attribute="1" defaultMemberUniqueName="[Table1].[Distributor].[All]" allUniqueName="[Table1].[Distributor].[All]" dimensionUniqueName="[Table1]" displayFolder="" count="2" memberValueDatatype="130" unbalanced="0">
      <fieldsUsage count="2">
        <fieldUsage x="-1"/>
        <fieldUsage x="1"/>
      </fieldsUsage>
    </cacheHierarchy>
    <cacheHierarchy uniqueName="[Table1].[Brand]" caption="Brand" attribute="1" defaultMemberUniqueName="[Table1].[Brand].[All]" allUniqueName="[Table1].[Brand].[All]" dimensionUniqueName="[Table1]" displayFolder="" count="2" memberValueDatatype="130" unbalanced="0">
      <fieldsUsage count="2">
        <fieldUsage x="-1"/>
        <fieldUsage x="3"/>
      </fieldsUsage>
    </cacheHierarchy>
    <cacheHierarchy uniqueName="[Table1].[Operator]" caption="Operator" attribute="1" defaultMemberUniqueName="[Table1].[Operator].[All]" allUniqueName="[Table1].[Operator].[All]" dimensionUniqueName="[Table1]" displayFolder="" count="0" memberValueDatatype="130" unbalanced="0"/>
    <cacheHierarchy uniqueName="[Table1].[Unit Cost]" caption="Unit Cost" attribute="1" defaultMemberUniqueName="[Table1].[Unit Cost].[All]" allUniqueName="[Table1].[Unit Cost].[All]" dimensionUniqueName="[Table1]" displayFolder="" count="0" memberValueDatatype="20" unbalanced="0"/>
    <cacheHierarchy uniqueName="[Table1].[Amount]" caption="Amount" attribute="1" defaultMemberUniqueName="[Table1].[Amount].[All]" allUniqueName="[Table1].[Amount].[All]" dimensionUniqueName="[Table1]" displayFolder="" count="0" memberValueDatatype="20" unbalanced="0"/>
    <cacheHierarchy uniqueName="[Table1].[Unit Price]" caption="Unit Price" attribute="1" defaultMemberUniqueName="[Table1].[Unit Price].[All]" allUniqueName="[Table1].[Unit Price].[All]" dimensionUniqueName="[Table1]" displayFolder="" count="0" memberValueDatatype="20" unbalanced="0"/>
    <cacheHierarchy uniqueName="[Table1].[Sales]" caption="Sales" attribute="1" defaultMemberUniqueName="[Table1].[Sales].[All]" allUniqueName="[Table1].[Sales].[All]" dimensionUniqueName="[Table1]" displayFolder="" count="0" memberValueDatatype="20" unbalanced="0"/>
    <cacheHierarchy uniqueName="[Table1].[Cost]" caption="Cost" attribute="1" defaultMemberUniqueName="[Table1].[Cost].[All]" allUniqueName="[Table1].[Cost].[All]" dimensionUniqueName="[Table1]" displayFolder="" count="0" memberValueDatatype="20" unbalanced="0"/>
    <cacheHierarchy uniqueName="[Table1].[Net Profit]" caption="Net Profit" attribute="1" defaultMemberUniqueName="[Table1].[Net Profit].[All]" allUniqueName="[Table1].[Net Profit].[All]" dimensionUniqueName="[Table1]" displayFolder="" count="0" memberValueDatatype="20" unbalanced="0"/>
    <cacheHierarchy uniqueName="[Table1].[Margin]" caption="Margin" attribute="1" defaultMemberUniqueName="[Table1].[Margin].[All]" allUniqueName="[Table1].[Margin].[All]" dimensionUniqueName="[Table1]" displayFolder="" count="0" memberValueDatatype="5" unbalanced="0"/>
    <cacheHierarchy uniqueName="[Table2].[Year]" caption="Year" attribute="1" defaultMemberUniqueName="[Table2].[Year].[All]" allUniqueName="[Table2].[Year].[All]" dimensionUniqueName="[Table2]" displayFolder="" count="2" memberValueDatatype="130" unbalanced="0">
      <fieldsUsage count="2">
        <fieldUsage x="-1"/>
        <fieldUsage x="2"/>
      </fieldsUsage>
    </cacheHierarchy>
    <cacheHierarchy uniqueName="[Table2].[Quarter]" caption="Quarter" attribute="1" defaultMemberUniqueName="[Table2].[Quarter].[All]" allUniqueName="[Table2].[Quarter].[All]" dimensionUniqueName="[Table2]" displayFolder="" count="0" memberValueDatatype="20" unbalanced="0"/>
    <cacheHierarchy uniqueName="[Table2].[Month]" caption="Month" attribute="1" defaultMemberUniqueName="[Table2].[Month].[All]" allUniqueName="[Table2].[Month].[All]" dimensionUniqueName="[Table2]" displayFolder="" count="0" memberValueDatatype="20" unbalanced="0"/>
    <cacheHierarchy uniqueName="[Table2].[Month Name]" caption="Month Name" attribute="1" defaultMemberUniqueName="[Table2].[Month Name].[All]" allUniqueName="[Table2].[Month Name].[All]" dimensionUniqueName="[Table2]" displayFolder="" count="0" memberValueDatatype="130" unbalanced="0"/>
    <cacheHierarchy uniqueName="[Table2].[Month &amp; Year]" caption="Month &amp; Year" attribute="1" defaultMemberUniqueName="[Table2].[Month &amp; Year].[All]" allUniqueName="[Table2].[Month &amp; Year].[All]" dimensionUniqueName="[Table2]" displayFolder="" count="0" memberValueDatatype="130" unbalanced="0"/>
    <cacheHierarchy uniqueName="[Table2].[Week Day]" caption="Week Day" attribute="1" defaultMemberUniqueName="[Table2].[Week Day].[All]" allUniqueName="[Table2].[Week Day].[All]" dimensionUniqueName="[Table2]" displayFolder="" count="0" memberValueDatatype="20" unbalanced="0"/>
    <cacheHierarchy uniqueName="[Table2].[Day Name]" caption="Day Name" attribute="1" defaultMemberUniqueName="[Table2].[Day Name].[All]" allUniqueName="[Table2].[Day Name].[All]" dimensionUniqueName="[Table2]" displayFolder="" count="0" memberValueDatatype="130" unbalanced="0"/>
    <cacheHierarchy uniqueName="[Table2].[Week Number]" caption="Week Number" attribute="1" defaultMemberUniqueName="[Table2].[Week Number].[All]" allUniqueName="[Table2].[Week Number].[All]" dimensionUniqueName="[Table2]" displayFolder="" count="0" memberValueDatatype="20" unbalanced="0"/>
    <cacheHierarchy uniqueName="[Table2].[Quater (Q)]" caption="Quater (Q)" attribute="1" defaultMemberUniqueName="[Table2].[Quater (Q)].[All]" allUniqueName="[Table2].[Quater (Q)].[All]" dimensionUniqueName="[Table2]" displayFolder="" count="0" memberValueDatatype="130" unbalanced="0"/>
    <cacheHierarchy uniqueName="[Table2].[Date]" caption="Date" attribute="1" time="1" defaultMemberUniqueName="[Table2].[Date].[All]" allUniqueName="[Table2].[Date].[All]" dimensionUniqueName="[Table2]" displayFolder="" count="0" memberValueDatatype="7"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8"/>
        </ext>
      </extLst>
    </cacheHierarchy>
    <cacheHierarchy uniqueName="[Measures].[Sum of Unit Cost]" caption="Sum of Unit Cost" measure="1" displayFolder="" measureGroup="Table1" count="0" hidden="1">
      <extLst>
        <ext xmlns:x15="http://schemas.microsoft.com/office/spreadsheetml/2010/11/main" uri="{B97F6D7D-B522-45F9-BDA1-12C45D357490}">
          <x15:cacheHierarchy aggregatedColumn="5"/>
        </ext>
      </extLst>
    </cacheHierarchy>
    <cacheHierarchy uniqueName="[Measures].[Sum of Cost]" caption="Sum of Cost" measure="1" displayFolder="" measureGroup="Table1" count="0" hidden="1">
      <extLst>
        <ext xmlns:x15="http://schemas.microsoft.com/office/spreadsheetml/2010/11/main" uri="{B97F6D7D-B522-45F9-BDA1-12C45D357490}">
          <x15:cacheHierarchy aggregatedColumn="9"/>
        </ext>
      </extLst>
    </cacheHierarchy>
    <cacheHierarchy uniqueName="[Measures].[Sum of Net Profit]" caption="Sum of Net Profit" measure="1" displayFolder="" measureGroup="Table1"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Amount]" caption="Sum of Amount" measure="1" displayFolder="" measureGroup="Table1" count="0" hidden="1">
      <extLst>
        <ext xmlns:x15="http://schemas.microsoft.com/office/spreadsheetml/2010/11/main" uri="{B97F6D7D-B522-45F9-BDA1-12C45D357490}">
          <x15:cacheHierarchy aggregatedColumn="6"/>
        </ext>
      </extLst>
    </cacheHierarchy>
    <cacheHierarchy uniqueName="[Measures].[Sum of Margin]" caption="Sum of Margin" measure="1" displayFolder="" measureGroup="Table1" count="0" hidden="1">
      <extLst>
        <ext xmlns:x15="http://schemas.microsoft.com/office/spreadsheetml/2010/11/main" uri="{B97F6D7D-B522-45F9-BDA1-12C45D357490}">
          <x15:cacheHierarchy aggregatedColumn="11"/>
        </ext>
      </extLst>
    </cacheHierarchy>
    <cacheHierarchy uniqueName="[Measures].[Average of Margin]" caption="Average of Margin" measure="1" displayFolder="" measureGroup="Table1" count="0" hidden="1">
      <extLst>
        <ext xmlns:x15="http://schemas.microsoft.com/office/spreadsheetml/2010/11/main" uri="{B97F6D7D-B522-45F9-BDA1-12C45D357490}">
          <x15:cacheHierarchy aggregatedColumn="11"/>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SUNG" refreshedDate="45050.99744861111" backgroundQuery="1" createdVersion="8" refreshedVersion="8" minRefreshableVersion="3" recordCount="0" supportSubquery="1" supportAdvancedDrill="1" xr:uid="{DE8EBD61-B069-4C66-83CA-C766E34A0C15}">
  <cacheSource type="external" connectionId="1"/>
  <cacheFields count="5">
    <cacheField name="[Measures].[Sum of Cost]" caption="Sum of Cost" numFmtId="0" hierarchy="27" level="32767"/>
    <cacheField name="[Table1].[Distributor].[Distributor]" caption="Distributor" numFmtId="0" hierarchy="2" level="1">
      <sharedItems containsSemiMixedTypes="0" containsNonDate="0" containsString="0"/>
    </cacheField>
    <cacheField name="[Table2].[Year].[Year]" caption="Year" numFmtId="0" hierarchy="12" level="1">
      <sharedItems containsSemiMixedTypes="0" containsNonDate="0" containsString="0"/>
    </cacheField>
    <cacheField name="[Table1].[Brand].[Brand]" caption="Brand" numFmtId="0" hierarchy="3" level="1">
      <sharedItems containsSemiMixedTypes="0" containsNonDate="0" containsString="0"/>
    </cacheField>
    <cacheField name="[Table1].[Country].[Country]" caption="Country" numFmtId="0" hierarchy="1" level="1">
      <sharedItems containsSemiMixedTypes="0" containsNonDate="0" containsString="0"/>
    </cacheField>
  </cacheFields>
  <cacheHierarchies count="32">
    <cacheHierarchy uniqueName="[Table1].[Date]" caption="Date" attribute="1" time="1" defaultMemberUniqueName="[Table1].[Date].[All]" allUniqueName="[Table1].[Date].[All]" dimensionUniqueName="[Table1]" displayFolder="" count="0" memberValueDatatype="7" unbalanced="0"/>
    <cacheHierarchy uniqueName="[Table1].[Country]" caption="Country" attribute="1" defaultMemberUniqueName="[Table1].[Country].[All]" allUniqueName="[Table1].[Country].[All]" dimensionUniqueName="[Table1]" displayFolder="" count="2" memberValueDatatype="130" unbalanced="0">
      <fieldsUsage count="2">
        <fieldUsage x="-1"/>
        <fieldUsage x="4"/>
      </fieldsUsage>
    </cacheHierarchy>
    <cacheHierarchy uniqueName="[Table1].[Distributor]" caption="Distributor" attribute="1" defaultMemberUniqueName="[Table1].[Distributor].[All]" allUniqueName="[Table1].[Distributor].[All]" dimensionUniqueName="[Table1]" displayFolder="" count="2" memberValueDatatype="130" unbalanced="0">
      <fieldsUsage count="2">
        <fieldUsage x="-1"/>
        <fieldUsage x="1"/>
      </fieldsUsage>
    </cacheHierarchy>
    <cacheHierarchy uniqueName="[Table1].[Brand]" caption="Brand" attribute="1" defaultMemberUniqueName="[Table1].[Brand].[All]" allUniqueName="[Table1].[Brand].[All]" dimensionUniqueName="[Table1]" displayFolder="" count="2" memberValueDatatype="130" unbalanced="0">
      <fieldsUsage count="2">
        <fieldUsage x="-1"/>
        <fieldUsage x="3"/>
      </fieldsUsage>
    </cacheHierarchy>
    <cacheHierarchy uniqueName="[Table1].[Operator]" caption="Operator" attribute="1" defaultMemberUniqueName="[Table1].[Operator].[All]" allUniqueName="[Table1].[Operator].[All]" dimensionUniqueName="[Table1]" displayFolder="" count="0" memberValueDatatype="130" unbalanced="0"/>
    <cacheHierarchy uniqueName="[Table1].[Unit Cost]" caption="Unit Cost" attribute="1" defaultMemberUniqueName="[Table1].[Unit Cost].[All]" allUniqueName="[Table1].[Unit Cost].[All]" dimensionUniqueName="[Table1]" displayFolder="" count="0" memberValueDatatype="20" unbalanced="0"/>
    <cacheHierarchy uniqueName="[Table1].[Amount]" caption="Amount" attribute="1" defaultMemberUniqueName="[Table1].[Amount].[All]" allUniqueName="[Table1].[Amount].[All]" dimensionUniqueName="[Table1]" displayFolder="" count="0" memberValueDatatype="20" unbalanced="0"/>
    <cacheHierarchy uniqueName="[Table1].[Unit Price]" caption="Unit Price" attribute="1" defaultMemberUniqueName="[Table1].[Unit Price].[All]" allUniqueName="[Table1].[Unit Price].[All]" dimensionUniqueName="[Table1]" displayFolder="" count="0" memberValueDatatype="20" unbalanced="0"/>
    <cacheHierarchy uniqueName="[Table1].[Sales]" caption="Sales" attribute="1" defaultMemberUniqueName="[Table1].[Sales].[All]" allUniqueName="[Table1].[Sales].[All]" dimensionUniqueName="[Table1]" displayFolder="" count="0" memberValueDatatype="20" unbalanced="0"/>
    <cacheHierarchy uniqueName="[Table1].[Cost]" caption="Cost" attribute="1" defaultMemberUniqueName="[Table1].[Cost].[All]" allUniqueName="[Table1].[Cost].[All]" dimensionUniqueName="[Table1]" displayFolder="" count="0" memberValueDatatype="20" unbalanced="0"/>
    <cacheHierarchy uniqueName="[Table1].[Net Profit]" caption="Net Profit" attribute="1" defaultMemberUniqueName="[Table1].[Net Profit].[All]" allUniqueName="[Table1].[Net Profit].[All]" dimensionUniqueName="[Table1]" displayFolder="" count="0" memberValueDatatype="20" unbalanced="0"/>
    <cacheHierarchy uniqueName="[Table1].[Margin]" caption="Margin" attribute="1" defaultMemberUniqueName="[Table1].[Margin].[All]" allUniqueName="[Table1].[Margin].[All]" dimensionUniqueName="[Table1]" displayFolder="" count="0" memberValueDatatype="5" unbalanced="0"/>
    <cacheHierarchy uniqueName="[Table2].[Year]" caption="Year" attribute="1" defaultMemberUniqueName="[Table2].[Year].[All]" allUniqueName="[Table2].[Year].[All]" dimensionUniqueName="[Table2]" displayFolder="" count="2" memberValueDatatype="130" unbalanced="0">
      <fieldsUsage count="2">
        <fieldUsage x="-1"/>
        <fieldUsage x="2"/>
      </fieldsUsage>
    </cacheHierarchy>
    <cacheHierarchy uniqueName="[Table2].[Quarter]" caption="Quarter" attribute="1" defaultMemberUniqueName="[Table2].[Quarter].[All]" allUniqueName="[Table2].[Quarter].[All]" dimensionUniqueName="[Table2]" displayFolder="" count="0" memberValueDatatype="20" unbalanced="0"/>
    <cacheHierarchy uniqueName="[Table2].[Month]" caption="Month" attribute="1" defaultMemberUniqueName="[Table2].[Month].[All]" allUniqueName="[Table2].[Month].[All]" dimensionUniqueName="[Table2]" displayFolder="" count="0" memberValueDatatype="20" unbalanced="0"/>
    <cacheHierarchy uniqueName="[Table2].[Month Name]" caption="Month Name" attribute="1" defaultMemberUniqueName="[Table2].[Month Name].[All]" allUniqueName="[Table2].[Month Name].[All]" dimensionUniqueName="[Table2]" displayFolder="" count="0" memberValueDatatype="130" unbalanced="0"/>
    <cacheHierarchy uniqueName="[Table2].[Month &amp; Year]" caption="Month &amp; Year" attribute="1" defaultMemberUniqueName="[Table2].[Month &amp; Year].[All]" allUniqueName="[Table2].[Month &amp; Year].[All]" dimensionUniqueName="[Table2]" displayFolder="" count="0" memberValueDatatype="130" unbalanced="0"/>
    <cacheHierarchy uniqueName="[Table2].[Week Day]" caption="Week Day" attribute="1" defaultMemberUniqueName="[Table2].[Week Day].[All]" allUniqueName="[Table2].[Week Day].[All]" dimensionUniqueName="[Table2]" displayFolder="" count="0" memberValueDatatype="20" unbalanced="0"/>
    <cacheHierarchy uniqueName="[Table2].[Day Name]" caption="Day Name" attribute="1" defaultMemberUniqueName="[Table2].[Day Name].[All]" allUniqueName="[Table2].[Day Name].[All]" dimensionUniqueName="[Table2]" displayFolder="" count="0" memberValueDatatype="130" unbalanced="0"/>
    <cacheHierarchy uniqueName="[Table2].[Week Number]" caption="Week Number" attribute="1" defaultMemberUniqueName="[Table2].[Week Number].[All]" allUniqueName="[Table2].[Week Number].[All]" dimensionUniqueName="[Table2]" displayFolder="" count="0" memberValueDatatype="20" unbalanced="0"/>
    <cacheHierarchy uniqueName="[Table2].[Quater (Q)]" caption="Quater (Q)" attribute="1" defaultMemberUniqueName="[Table2].[Quater (Q)].[All]" allUniqueName="[Table2].[Quater (Q)].[All]" dimensionUniqueName="[Table2]" displayFolder="" count="0" memberValueDatatype="130" unbalanced="0"/>
    <cacheHierarchy uniqueName="[Table2].[Date]" caption="Date" attribute="1" time="1" defaultMemberUniqueName="[Table2].[Date].[All]" allUniqueName="[Table2].[Date].[All]" dimensionUniqueName="[Table2]" displayFolder="" count="0" memberValueDatatype="7"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8"/>
        </ext>
      </extLst>
    </cacheHierarchy>
    <cacheHierarchy uniqueName="[Measures].[Sum of Unit Cost]" caption="Sum of Unit Cost" measure="1" displayFolder="" measureGroup="Table1" count="0" hidden="1">
      <extLst>
        <ext xmlns:x15="http://schemas.microsoft.com/office/spreadsheetml/2010/11/main" uri="{B97F6D7D-B522-45F9-BDA1-12C45D357490}">
          <x15:cacheHierarchy aggregatedColumn="5"/>
        </ext>
      </extLst>
    </cacheHierarchy>
    <cacheHierarchy uniqueName="[Measures].[Sum of Cost]" caption="Sum of Cost" measure="1" displayFolder="" measureGroup="Table1"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Net Profit]" caption="Sum of Net Profit" measure="1" displayFolder="" measureGroup="Table1" count="0" hidden="1">
      <extLst>
        <ext xmlns:x15="http://schemas.microsoft.com/office/spreadsheetml/2010/11/main" uri="{B97F6D7D-B522-45F9-BDA1-12C45D357490}">
          <x15:cacheHierarchy aggregatedColumn="10"/>
        </ext>
      </extLst>
    </cacheHierarchy>
    <cacheHierarchy uniqueName="[Measures].[Sum of Amount]" caption="Sum of Amount" measure="1" displayFolder="" measureGroup="Table1" count="0" hidden="1">
      <extLst>
        <ext xmlns:x15="http://schemas.microsoft.com/office/spreadsheetml/2010/11/main" uri="{B97F6D7D-B522-45F9-BDA1-12C45D357490}">
          <x15:cacheHierarchy aggregatedColumn="6"/>
        </ext>
      </extLst>
    </cacheHierarchy>
    <cacheHierarchy uniqueName="[Measures].[Sum of Margin]" caption="Sum of Margin" measure="1" displayFolder="" measureGroup="Table1" count="0" hidden="1">
      <extLst>
        <ext xmlns:x15="http://schemas.microsoft.com/office/spreadsheetml/2010/11/main" uri="{B97F6D7D-B522-45F9-BDA1-12C45D357490}">
          <x15:cacheHierarchy aggregatedColumn="11"/>
        </ext>
      </extLst>
    </cacheHierarchy>
    <cacheHierarchy uniqueName="[Measures].[Average of Margin]" caption="Average of Margin" measure="1" displayFolder="" measureGroup="Table1" count="0" hidden="1">
      <extLst>
        <ext xmlns:x15="http://schemas.microsoft.com/office/spreadsheetml/2010/11/main" uri="{B97F6D7D-B522-45F9-BDA1-12C45D357490}">
          <x15:cacheHierarchy aggregatedColumn="11"/>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SUNG" refreshedDate="45050.997455092591" backgroundQuery="1" createdVersion="8" refreshedVersion="8" minRefreshableVersion="3" recordCount="0" supportSubquery="1" supportAdvancedDrill="1" xr:uid="{E5D5267C-89CA-4643-830D-E1A2978B7AC6}">
  <cacheSource type="external" connectionId="1"/>
  <cacheFields count="8">
    <cacheField name="[Measures].[Sum of Cost]" caption="Sum of Cost" numFmtId="0" hierarchy="27" level="32767"/>
    <cacheField name="[Table2].[Year].[Year]" caption="Year" numFmtId="0" hierarchy="12" level="1">
      <sharedItems count="4">
        <s v="2018"/>
        <s v="2019"/>
        <s v="2020"/>
        <s v="2021"/>
      </sharedItems>
    </cacheField>
    <cacheField name="[Table2].[Month Name].[Month Name]" caption="Month Name" numFmtId="0" hierarchy="15" level="1">
      <sharedItems count="12">
        <s v="Jan"/>
        <s v="Feb"/>
        <s v="Mar"/>
        <s v="Apr"/>
        <s v="May"/>
        <s v="Jun"/>
        <s v="Jul"/>
        <s v="Aug"/>
        <s v="Sep"/>
        <s v="Oct"/>
        <s v="Nov"/>
        <s v="Dec"/>
      </sharedItems>
    </cacheField>
    <cacheField name="[Measures].[Sum of Sales]" caption="Sum of Sales" numFmtId="0" hierarchy="25" level="32767"/>
    <cacheField name="[Measures].[Sum of Net Profit]" caption="Sum of Net Profit" numFmtId="0" hierarchy="28" level="32767"/>
    <cacheField name="[Table1].[Distributor].[Distributor]" caption="Distributor" numFmtId="0" hierarchy="2" level="1">
      <sharedItems containsSemiMixedTypes="0" containsNonDate="0" containsString="0"/>
    </cacheField>
    <cacheField name="[Table1].[Brand].[Brand]" caption="Brand" numFmtId="0" hierarchy="3" level="1">
      <sharedItems containsSemiMixedTypes="0" containsNonDate="0" containsString="0"/>
    </cacheField>
    <cacheField name="[Table1].[Country].[Country]" caption="Country" numFmtId="0" hierarchy="1" level="1">
      <sharedItems containsSemiMixedTypes="0" containsNonDate="0" containsString="0"/>
    </cacheField>
  </cacheFields>
  <cacheHierarchies count="32">
    <cacheHierarchy uniqueName="[Table1].[Date]" caption="Date" attribute="1" time="1" defaultMemberUniqueName="[Table1].[Date].[All]" allUniqueName="[Table1].[Date].[All]" dimensionUniqueName="[Table1]" displayFolder="" count="0" memberValueDatatype="7" unbalanced="0"/>
    <cacheHierarchy uniqueName="[Table1].[Country]" caption="Country" attribute="1" defaultMemberUniqueName="[Table1].[Country].[All]" allUniqueName="[Table1].[Country].[All]" dimensionUniqueName="[Table1]" displayFolder="" count="2" memberValueDatatype="130" unbalanced="0">
      <fieldsUsage count="2">
        <fieldUsage x="-1"/>
        <fieldUsage x="7"/>
      </fieldsUsage>
    </cacheHierarchy>
    <cacheHierarchy uniqueName="[Table1].[Distributor]" caption="Distributor" attribute="1" defaultMemberUniqueName="[Table1].[Distributor].[All]" allUniqueName="[Table1].[Distributor].[All]" dimensionUniqueName="[Table1]" displayFolder="" count="2" memberValueDatatype="130" unbalanced="0">
      <fieldsUsage count="2">
        <fieldUsage x="-1"/>
        <fieldUsage x="5"/>
      </fieldsUsage>
    </cacheHierarchy>
    <cacheHierarchy uniqueName="[Table1].[Brand]" caption="Brand" attribute="1" defaultMemberUniqueName="[Table1].[Brand].[All]" allUniqueName="[Table1].[Brand].[All]" dimensionUniqueName="[Table1]" displayFolder="" count="2" memberValueDatatype="130" unbalanced="0">
      <fieldsUsage count="2">
        <fieldUsage x="-1"/>
        <fieldUsage x="6"/>
      </fieldsUsage>
    </cacheHierarchy>
    <cacheHierarchy uniqueName="[Table1].[Operator]" caption="Operator" attribute="1" defaultMemberUniqueName="[Table1].[Operator].[All]" allUniqueName="[Table1].[Operator].[All]" dimensionUniqueName="[Table1]" displayFolder="" count="0" memberValueDatatype="130" unbalanced="0"/>
    <cacheHierarchy uniqueName="[Table1].[Unit Cost]" caption="Unit Cost" attribute="1" defaultMemberUniqueName="[Table1].[Unit Cost].[All]" allUniqueName="[Table1].[Unit Cost].[All]" dimensionUniqueName="[Table1]" displayFolder="" count="0" memberValueDatatype="20" unbalanced="0"/>
    <cacheHierarchy uniqueName="[Table1].[Amount]" caption="Amount" attribute="1" defaultMemberUniqueName="[Table1].[Amount].[All]" allUniqueName="[Table1].[Amount].[All]" dimensionUniqueName="[Table1]" displayFolder="" count="0" memberValueDatatype="20" unbalanced="0"/>
    <cacheHierarchy uniqueName="[Table1].[Unit Price]" caption="Unit Price" attribute="1" defaultMemberUniqueName="[Table1].[Unit Price].[All]" allUniqueName="[Table1].[Unit Price].[All]" dimensionUniqueName="[Table1]" displayFolder="" count="0" memberValueDatatype="20" unbalanced="0"/>
    <cacheHierarchy uniqueName="[Table1].[Sales]" caption="Sales" attribute="1" defaultMemberUniqueName="[Table1].[Sales].[All]" allUniqueName="[Table1].[Sales].[All]" dimensionUniqueName="[Table1]" displayFolder="" count="0" memberValueDatatype="20" unbalanced="0"/>
    <cacheHierarchy uniqueName="[Table1].[Cost]" caption="Cost" attribute="1" defaultMemberUniqueName="[Table1].[Cost].[All]" allUniqueName="[Table1].[Cost].[All]" dimensionUniqueName="[Table1]" displayFolder="" count="0" memberValueDatatype="20" unbalanced="0"/>
    <cacheHierarchy uniqueName="[Table1].[Net Profit]" caption="Net Profit" attribute="1" defaultMemberUniqueName="[Table1].[Net Profit].[All]" allUniqueName="[Table1].[Net Profit].[All]" dimensionUniqueName="[Table1]" displayFolder="" count="0" memberValueDatatype="20" unbalanced="0"/>
    <cacheHierarchy uniqueName="[Table1].[Margin]" caption="Margin" attribute="1" defaultMemberUniqueName="[Table1].[Margin].[All]" allUniqueName="[Table1].[Margin].[All]" dimensionUniqueName="[Table1]" displayFolder="" count="0" memberValueDatatype="5" unbalanced="0"/>
    <cacheHierarchy uniqueName="[Table2].[Year]" caption="Year" attribute="1" defaultMemberUniqueName="[Table2].[Year].[All]" allUniqueName="[Table2].[Year].[All]" dimensionUniqueName="[Table2]" displayFolder="" count="2" memberValueDatatype="130" unbalanced="0">
      <fieldsUsage count="2">
        <fieldUsage x="-1"/>
        <fieldUsage x="1"/>
      </fieldsUsage>
    </cacheHierarchy>
    <cacheHierarchy uniqueName="[Table2].[Quarter]" caption="Quarter" attribute="1" defaultMemberUniqueName="[Table2].[Quarter].[All]" allUniqueName="[Table2].[Quarter].[All]" dimensionUniqueName="[Table2]" displayFolder="" count="0" memberValueDatatype="20" unbalanced="0"/>
    <cacheHierarchy uniqueName="[Table2].[Month]" caption="Month" attribute="1" defaultMemberUniqueName="[Table2].[Month].[All]" allUniqueName="[Table2].[Month].[All]" dimensionUniqueName="[Table2]" displayFolder="" count="0" memberValueDatatype="20" unbalanced="0"/>
    <cacheHierarchy uniqueName="[Table2].[Month Name]" caption="Month Name" attribute="1" defaultMemberUniqueName="[Table2].[Month Name].[All]" allUniqueName="[Table2].[Month Name].[All]" dimensionUniqueName="[Table2]" displayFolder="" count="2" memberValueDatatype="130" unbalanced="0">
      <fieldsUsage count="2">
        <fieldUsage x="-1"/>
        <fieldUsage x="2"/>
      </fieldsUsage>
    </cacheHierarchy>
    <cacheHierarchy uniqueName="[Table2].[Month &amp; Year]" caption="Month &amp; Year" attribute="1" defaultMemberUniqueName="[Table2].[Month &amp; Year].[All]" allUniqueName="[Table2].[Month &amp; Year].[All]" dimensionUniqueName="[Table2]" displayFolder="" count="0" memberValueDatatype="130" unbalanced="0"/>
    <cacheHierarchy uniqueName="[Table2].[Week Day]" caption="Week Day" attribute="1" defaultMemberUniqueName="[Table2].[Week Day].[All]" allUniqueName="[Table2].[Week Day].[All]" dimensionUniqueName="[Table2]" displayFolder="" count="0" memberValueDatatype="20" unbalanced="0"/>
    <cacheHierarchy uniqueName="[Table2].[Day Name]" caption="Day Name" attribute="1" defaultMemberUniqueName="[Table2].[Day Name].[All]" allUniqueName="[Table2].[Day Name].[All]" dimensionUniqueName="[Table2]" displayFolder="" count="0" memberValueDatatype="130" unbalanced="0"/>
    <cacheHierarchy uniqueName="[Table2].[Week Number]" caption="Week Number" attribute="1" defaultMemberUniqueName="[Table2].[Week Number].[All]" allUniqueName="[Table2].[Week Number].[All]" dimensionUniqueName="[Table2]" displayFolder="" count="0" memberValueDatatype="20" unbalanced="0"/>
    <cacheHierarchy uniqueName="[Table2].[Quater (Q)]" caption="Quater (Q)" attribute="1" defaultMemberUniqueName="[Table2].[Quater (Q)].[All]" allUniqueName="[Table2].[Quater (Q)].[All]" dimensionUniqueName="[Table2]" displayFolder="" count="0" memberValueDatatype="130" unbalanced="0"/>
    <cacheHierarchy uniqueName="[Table2].[Date]" caption="Date" attribute="1" time="1" defaultMemberUniqueName="[Table2].[Date].[All]" allUniqueName="[Table2].[Date].[All]" dimensionUniqueName="[Table2]" displayFolder="" count="0" memberValueDatatype="7"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3"/>
      </fieldsUsage>
      <extLst>
        <ext xmlns:x15="http://schemas.microsoft.com/office/spreadsheetml/2010/11/main" uri="{B97F6D7D-B522-45F9-BDA1-12C45D357490}">
          <x15:cacheHierarchy aggregatedColumn="8"/>
        </ext>
      </extLst>
    </cacheHierarchy>
    <cacheHierarchy uniqueName="[Measures].[Sum of Unit Cost]" caption="Sum of Unit Cost" measure="1" displayFolder="" measureGroup="Table1" count="0" hidden="1">
      <extLst>
        <ext xmlns:x15="http://schemas.microsoft.com/office/spreadsheetml/2010/11/main" uri="{B97F6D7D-B522-45F9-BDA1-12C45D357490}">
          <x15:cacheHierarchy aggregatedColumn="5"/>
        </ext>
      </extLst>
    </cacheHierarchy>
    <cacheHierarchy uniqueName="[Measures].[Sum of Cost]" caption="Sum of Cost" measure="1" displayFolder="" measureGroup="Table1"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Net Profit]" caption="Sum of Net Profit" measure="1" displayFolder="" measureGroup="Table1" count="0" oneField="1" hidden="1">
      <fieldsUsage count="1">
        <fieldUsage x="4"/>
      </fieldsUsage>
      <extLst>
        <ext xmlns:x15="http://schemas.microsoft.com/office/spreadsheetml/2010/11/main" uri="{B97F6D7D-B522-45F9-BDA1-12C45D357490}">
          <x15:cacheHierarchy aggregatedColumn="10"/>
        </ext>
      </extLst>
    </cacheHierarchy>
    <cacheHierarchy uniqueName="[Measures].[Sum of Amount]" caption="Sum of Amount" measure="1" displayFolder="" measureGroup="Table1" count="0" hidden="1">
      <extLst>
        <ext xmlns:x15="http://schemas.microsoft.com/office/spreadsheetml/2010/11/main" uri="{B97F6D7D-B522-45F9-BDA1-12C45D357490}">
          <x15:cacheHierarchy aggregatedColumn="6"/>
        </ext>
      </extLst>
    </cacheHierarchy>
    <cacheHierarchy uniqueName="[Measures].[Sum of Margin]" caption="Sum of Margin" measure="1" displayFolder="" measureGroup="Table1" count="0" hidden="1">
      <extLst>
        <ext xmlns:x15="http://schemas.microsoft.com/office/spreadsheetml/2010/11/main" uri="{B97F6D7D-B522-45F9-BDA1-12C45D357490}">
          <x15:cacheHierarchy aggregatedColumn="11"/>
        </ext>
      </extLst>
    </cacheHierarchy>
    <cacheHierarchy uniqueName="[Measures].[Average of Margin]" caption="Average of Margin" measure="1" displayFolder="" measureGroup="Table1" count="0" hidden="1">
      <extLst>
        <ext xmlns:x15="http://schemas.microsoft.com/office/spreadsheetml/2010/11/main" uri="{B97F6D7D-B522-45F9-BDA1-12C45D357490}">
          <x15:cacheHierarchy aggregatedColumn="11"/>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SUNG" refreshedDate="45050.997461805557" backgroundQuery="1" createdVersion="8" refreshedVersion="8" minRefreshableVersion="3" recordCount="0" supportSubquery="1" supportAdvancedDrill="1" xr:uid="{538A044B-EFCB-4134-8E5B-1DEB3A8B1385}">
  <cacheSource type="external" connectionId="1"/>
  <cacheFields count="6">
    <cacheField name="[Table1].[Operator].[Operator]" caption="Operator" numFmtId="0" hierarchy="4" level="1">
      <sharedItems count="5">
        <s v="Bitel"/>
        <s v="Claro"/>
        <s v="Entel"/>
        <s v="Movistar"/>
        <s v="Tuenti"/>
      </sharedItems>
    </cacheField>
    <cacheField name="[Measures].[Sum of Amount]" caption="Sum of Amount" numFmtId="0" hierarchy="29" level="32767"/>
    <cacheField name="[Table1].[Distributor].[Distributor]" caption="Distributor" numFmtId="0" hierarchy="2" level="1">
      <sharedItems containsSemiMixedTypes="0" containsNonDate="0" containsString="0"/>
    </cacheField>
    <cacheField name="[Table2].[Year].[Year]" caption="Year" numFmtId="0" hierarchy="12" level="1">
      <sharedItems containsSemiMixedTypes="0" containsNonDate="0" containsString="0"/>
    </cacheField>
    <cacheField name="[Table1].[Brand].[Brand]" caption="Brand" numFmtId="0" hierarchy="3" level="1">
      <sharedItems containsSemiMixedTypes="0" containsNonDate="0" containsString="0"/>
    </cacheField>
    <cacheField name="[Table1].[Country].[Country]" caption="Country" numFmtId="0" hierarchy="1" level="1">
      <sharedItems containsSemiMixedTypes="0" containsNonDate="0" containsString="0"/>
    </cacheField>
  </cacheFields>
  <cacheHierarchies count="32">
    <cacheHierarchy uniqueName="[Table1].[Date]" caption="Date" attribute="1" time="1" defaultMemberUniqueName="[Table1].[Date].[All]" allUniqueName="[Table1].[Date].[All]" dimensionUniqueName="[Table1]" displayFolder="" count="0" memberValueDatatype="7" unbalanced="0"/>
    <cacheHierarchy uniqueName="[Table1].[Country]" caption="Country" attribute="1" defaultMemberUniqueName="[Table1].[Country].[All]" allUniqueName="[Table1].[Country].[All]" dimensionUniqueName="[Table1]" displayFolder="" count="2" memberValueDatatype="130" unbalanced="0">
      <fieldsUsage count="2">
        <fieldUsage x="-1"/>
        <fieldUsage x="5"/>
      </fieldsUsage>
    </cacheHierarchy>
    <cacheHierarchy uniqueName="[Table1].[Distributor]" caption="Distributor" attribute="1" defaultMemberUniqueName="[Table1].[Distributor].[All]" allUniqueName="[Table1].[Distributor].[All]" dimensionUniqueName="[Table1]" displayFolder="" count="2" memberValueDatatype="130" unbalanced="0">
      <fieldsUsage count="2">
        <fieldUsage x="-1"/>
        <fieldUsage x="2"/>
      </fieldsUsage>
    </cacheHierarchy>
    <cacheHierarchy uniqueName="[Table1].[Brand]" caption="Brand" attribute="1" defaultMemberUniqueName="[Table1].[Brand].[All]" allUniqueName="[Table1].[Brand].[All]" dimensionUniqueName="[Table1]" displayFolder="" count="2" memberValueDatatype="130" unbalanced="0">
      <fieldsUsage count="2">
        <fieldUsage x="-1"/>
        <fieldUsage x="4"/>
      </fieldsUsage>
    </cacheHierarchy>
    <cacheHierarchy uniqueName="[Table1].[Operator]" caption="Operator" attribute="1" defaultMemberUniqueName="[Table1].[Operator].[All]" allUniqueName="[Table1].[Operator].[All]" dimensionUniqueName="[Table1]" displayFolder="" count="2" memberValueDatatype="130" unbalanced="0">
      <fieldsUsage count="2">
        <fieldUsage x="-1"/>
        <fieldUsage x="0"/>
      </fieldsUsage>
    </cacheHierarchy>
    <cacheHierarchy uniqueName="[Table1].[Unit Cost]" caption="Unit Cost" attribute="1" defaultMemberUniqueName="[Table1].[Unit Cost].[All]" allUniqueName="[Table1].[Unit Cost].[All]" dimensionUniqueName="[Table1]" displayFolder="" count="0" memberValueDatatype="20" unbalanced="0"/>
    <cacheHierarchy uniqueName="[Table1].[Amount]" caption="Amount" attribute="1" defaultMemberUniqueName="[Table1].[Amount].[All]" allUniqueName="[Table1].[Amount].[All]" dimensionUniqueName="[Table1]" displayFolder="" count="0" memberValueDatatype="20" unbalanced="0"/>
    <cacheHierarchy uniqueName="[Table1].[Unit Price]" caption="Unit Price" attribute="1" defaultMemberUniqueName="[Table1].[Unit Price].[All]" allUniqueName="[Table1].[Unit Price].[All]" dimensionUniqueName="[Table1]" displayFolder="" count="0" memberValueDatatype="20" unbalanced="0"/>
    <cacheHierarchy uniqueName="[Table1].[Sales]" caption="Sales" attribute="1" defaultMemberUniqueName="[Table1].[Sales].[All]" allUniqueName="[Table1].[Sales].[All]" dimensionUniqueName="[Table1]" displayFolder="" count="0" memberValueDatatype="20" unbalanced="0"/>
    <cacheHierarchy uniqueName="[Table1].[Cost]" caption="Cost" attribute="1" defaultMemberUniqueName="[Table1].[Cost].[All]" allUniqueName="[Table1].[Cost].[All]" dimensionUniqueName="[Table1]" displayFolder="" count="0" memberValueDatatype="20" unbalanced="0"/>
    <cacheHierarchy uniqueName="[Table1].[Net Profit]" caption="Net Profit" attribute="1" defaultMemberUniqueName="[Table1].[Net Profit].[All]" allUniqueName="[Table1].[Net Profit].[All]" dimensionUniqueName="[Table1]" displayFolder="" count="0" memberValueDatatype="20" unbalanced="0"/>
    <cacheHierarchy uniqueName="[Table1].[Margin]" caption="Margin" attribute="1" defaultMemberUniqueName="[Table1].[Margin].[All]" allUniqueName="[Table1].[Margin].[All]" dimensionUniqueName="[Table1]" displayFolder="" count="0" memberValueDatatype="5" unbalanced="0"/>
    <cacheHierarchy uniqueName="[Table2].[Year]" caption="Year" attribute="1" defaultMemberUniqueName="[Table2].[Year].[All]" allUniqueName="[Table2].[Year].[All]" dimensionUniqueName="[Table2]" displayFolder="" count="2" memberValueDatatype="130" unbalanced="0">
      <fieldsUsage count="2">
        <fieldUsage x="-1"/>
        <fieldUsage x="3"/>
      </fieldsUsage>
    </cacheHierarchy>
    <cacheHierarchy uniqueName="[Table2].[Quarter]" caption="Quarter" attribute="1" defaultMemberUniqueName="[Table2].[Quarter].[All]" allUniqueName="[Table2].[Quarter].[All]" dimensionUniqueName="[Table2]" displayFolder="" count="0" memberValueDatatype="20" unbalanced="0"/>
    <cacheHierarchy uniqueName="[Table2].[Month]" caption="Month" attribute="1" defaultMemberUniqueName="[Table2].[Month].[All]" allUniqueName="[Table2].[Month].[All]" dimensionUniqueName="[Table2]" displayFolder="" count="0" memberValueDatatype="20" unbalanced="0"/>
    <cacheHierarchy uniqueName="[Table2].[Month Name]" caption="Month Name" attribute="1" defaultMemberUniqueName="[Table2].[Month Name].[All]" allUniqueName="[Table2].[Month Name].[All]" dimensionUniqueName="[Table2]" displayFolder="" count="0" memberValueDatatype="130" unbalanced="0"/>
    <cacheHierarchy uniqueName="[Table2].[Month &amp; Year]" caption="Month &amp; Year" attribute="1" defaultMemberUniqueName="[Table2].[Month &amp; Year].[All]" allUniqueName="[Table2].[Month &amp; Year].[All]" dimensionUniqueName="[Table2]" displayFolder="" count="0" memberValueDatatype="130" unbalanced="0"/>
    <cacheHierarchy uniqueName="[Table2].[Week Day]" caption="Week Day" attribute="1" defaultMemberUniqueName="[Table2].[Week Day].[All]" allUniqueName="[Table2].[Week Day].[All]" dimensionUniqueName="[Table2]" displayFolder="" count="0" memberValueDatatype="20" unbalanced="0"/>
    <cacheHierarchy uniqueName="[Table2].[Day Name]" caption="Day Name" attribute="1" defaultMemberUniqueName="[Table2].[Day Name].[All]" allUniqueName="[Table2].[Day Name].[All]" dimensionUniqueName="[Table2]" displayFolder="" count="0" memberValueDatatype="130" unbalanced="0"/>
    <cacheHierarchy uniqueName="[Table2].[Week Number]" caption="Week Number" attribute="1" defaultMemberUniqueName="[Table2].[Week Number].[All]" allUniqueName="[Table2].[Week Number].[All]" dimensionUniqueName="[Table2]" displayFolder="" count="0" memberValueDatatype="20" unbalanced="0"/>
    <cacheHierarchy uniqueName="[Table2].[Quater (Q)]" caption="Quater (Q)" attribute="1" defaultMemberUniqueName="[Table2].[Quater (Q)].[All]" allUniqueName="[Table2].[Quater (Q)].[All]" dimensionUniqueName="[Table2]" displayFolder="" count="0" memberValueDatatype="130" unbalanced="0"/>
    <cacheHierarchy uniqueName="[Table2].[Date]" caption="Date" attribute="1" time="1" defaultMemberUniqueName="[Table2].[Date].[All]" allUniqueName="[Table2].[Date].[All]" dimensionUniqueName="[Table2]" displayFolder="" count="0" memberValueDatatype="7"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8"/>
        </ext>
      </extLst>
    </cacheHierarchy>
    <cacheHierarchy uniqueName="[Measures].[Sum of Unit Cost]" caption="Sum of Unit Cost" measure="1" displayFolder="" measureGroup="Table1" count="0" hidden="1">
      <extLst>
        <ext xmlns:x15="http://schemas.microsoft.com/office/spreadsheetml/2010/11/main" uri="{B97F6D7D-B522-45F9-BDA1-12C45D357490}">
          <x15:cacheHierarchy aggregatedColumn="5"/>
        </ext>
      </extLst>
    </cacheHierarchy>
    <cacheHierarchy uniqueName="[Measures].[Sum of Cost]" caption="Sum of Cost" measure="1" displayFolder="" measureGroup="Table1" count="0" hidden="1">
      <extLst>
        <ext xmlns:x15="http://schemas.microsoft.com/office/spreadsheetml/2010/11/main" uri="{B97F6D7D-B522-45F9-BDA1-12C45D357490}">
          <x15:cacheHierarchy aggregatedColumn="9"/>
        </ext>
      </extLst>
    </cacheHierarchy>
    <cacheHierarchy uniqueName="[Measures].[Sum of Net Profit]" caption="Sum of Net Profit" measure="1" displayFolder="" measureGroup="Table1" count="0" hidden="1">
      <extLst>
        <ext xmlns:x15="http://schemas.microsoft.com/office/spreadsheetml/2010/11/main" uri="{B97F6D7D-B522-45F9-BDA1-12C45D357490}">
          <x15:cacheHierarchy aggregatedColumn="10"/>
        </ext>
      </extLst>
    </cacheHierarchy>
    <cacheHierarchy uniqueName="[Measures].[Sum of Amount]" caption="Sum of Amount" measure="1" displayFolder="" measureGroup="Table1"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Margin]" caption="Sum of Margin" measure="1" displayFolder="" measureGroup="Table1" count="0" hidden="1">
      <extLst>
        <ext xmlns:x15="http://schemas.microsoft.com/office/spreadsheetml/2010/11/main" uri="{B97F6D7D-B522-45F9-BDA1-12C45D357490}">
          <x15:cacheHierarchy aggregatedColumn="11"/>
        </ext>
      </extLst>
    </cacheHierarchy>
    <cacheHierarchy uniqueName="[Measures].[Average of Margin]" caption="Average of Margin" measure="1" displayFolder="" measureGroup="Table1" count="0" hidden="1">
      <extLst>
        <ext xmlns:x15="http://schemas.microsoft.com/office/spreadsheetml/2010/11/main" uri="{B97F6D7D-B522-45F9-BDA1-12C45D357490}">
          <x15:cacheHierarchy aggregatedColumn="11"/>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F3C968-01CC-4298-A044-5ADB5896DDE0}" name="PivotTable7" cacheId="1701" applyNumberFormats="0" applyBorderFormats="0" applyFontFormats="0" applyPatternFormats="0" applyAlignmentFormats="0" applyWidthHeightFormats="1" dataCaption="Values" tag="a63a7f42-3be9-4416-8282-f6a7dc1721a8" updatedVersion="8" minRefreshableVersion="3" useAutoFormatting="1" subtotalHiddenItems="1" itemPrintTitles="1" createdVersion="8" indent="0" outline="1" outlineData="1" multipleFieldFilters="0" chartFormat="19" rowHeaderCaption="Country">
  <location ref="A169:F194" firstHeaderRow="0" firstDataRow="1" firstDataCol="1"/>
  <pivotFields count="9">
    <pivotField axis="axisRow" allDrilled="1" subtotalTop="0" showAll="0" sortType="de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autoSortScope>
        <pivotArea dataOnly="0" outline="0" fieldPosition="0">
          <references count="1">
            <reference field="4294967294" count="1" selected="0">
              <x v="0"/>
            </reference>
          </references>
        </pivotArea>
      </autoSortScope>
    </pivotField>
    <pivotField allDrilled="1" subtotalTop="0" showAll="0"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25">
    <i>
      <x v="5"/>
    </i>
    <i>
      <x v="12"/>
    </i>
    <i>
      <x v="8"/>
    </i>
    <i>
      <x v="7"/>
    </i>
    <i>
      <x v="15"/>
    </i>
    <i>
      <x v="3"/>
    </i>
    <i>
      <x v="11"/>
    </i>
    <i>
      <x v="2"/>
    </i>
    <i>
      <x v="17"/>
    </i>
    <i>
      <x v="10"/>
    </i>
    <i>
      <x v="20"/>
    </i>
    <i>
      <x v="1"/>
    </i>
    <i>
      <x v="4"/>
    </i>
    <i>
      <x v="22"/>
    </i>
    <i>
      <x v="18"/>
    </i>
    <i>
      <x v="16"/>
    </i>
    <i>
      <x v="6"/>
    </i>
    <i>
      <x v="9"/>
    </i>
    <i>
      <x v="21"/>
    </i>
    <i>
      <x v="19"/>
    </i>
    <i>
      <x/>
    </i>
    <i>
      <x v="14"/>
    </i>
    <i>
      <x v="13"/>
    </i>
    <i>
      <x v="23"/>
    </i>
    <i t="grand">
      <x/>
    </i>
  </rowItems>
  <colFields count="1">
    <field x="-2"/>
  </colFields>
  <colItems count="5">
    <i>
      <x/>
    </i>
    <i i="1">
      <x v="1"/>
    </i>
    <i i="2">
      <x v="2"/>
    </i>
    <i i="3">
      <x v="3"/>
    </i>
    <i i="4">
      <x v="4"/>
    </i>
  </colItems>
  <dataFields count="5">
    <dataField name="Sales" fld="2" baseField="0" baseItem="12" numFmtId="167"/>
    <dataField name="Cost" fld="4" baseField="0" baseItem="12" numFmtId="167"/>
    <dataField name="Net Profit" fld="3" baseField="0" baseItem="12" numFmtId="167"/>
    <dataField name="Profit Margin" fld="6" subtotal="average" baseField="0" baseItem="12" numFmtId="10"/>
    <dataField name="Quantity" fld="5" baseField="0" baseItem="12" numFmtId="3"/>
  </dataFields>
  <formats count="19">
    <format dxfId="118">
      <pivotArea type="all" dataOnly="0" outline="0" fieldPosition="0"/>
    </format>
    <format dxfId="119">
      <pivotArea outline="0" collapsedLevelsAreSubtotals="1" fieldPosition="0"/>
    </format>
    <format dxfId="120">
      <pivotArea field="0" type="button" dataOnly="0" labelOnly="1" outline="0" axis="axisRow" fieldPosition="0"/>
    </format>
    <format dxfId="121">
      <pivotArea dataOnly="0" labelOnly="1" fieldPosition="0">
        <references count="1">
          <reference field="0" count="0"/>
        </references>
      </pivotArea>
    </format>
    <format dxfId="122">
      <pivotArea dataOnly="0" labelOnly="1" grandRow="1" outline="0" fieldPosition="0"/>
    </format>
    <format dxfId="123">
      <pivotArea dataOnly="0" labelOnly="1" outline="0" fieldPosition="0">
        <references count="1">
          <reference field="4294967294" count="5">
            <x v="0"/>
            <x v="1"/>
            <x v="2"/>
            <x v="3"/>
            <x v="4"/>
          </reference>
        </references>
      </pivotArea>
    </format>
    <format dxfId="124">
      <pivotArea type="all" dataOnly="0" outline="0" fieldPosition="0"/>
    </format>
    <format dxfId="125">
      <pivotArea outline="0" collapsedLevelsAreSubtotals="1" fieldPosition="0"/>
    </format>
    <format dxfId="126">
      <pivotArea grandRow="1" outline="0" collapsedLevelsAreSubtotals="1" fieldPosition="0"/>
    </format>
    <format dxfId="127">
      <pivotArea dataOnly="0" labelOnly="1" grandRow="1" outline="0" fieldPosition="0"/>
    </format>
    <format dxfId="128">
      <pivotArea field="0" type="button" dataOnly="0" labelOnly="1" outline="0" axis="axisRow" fieldPosition="0"/>
    </format>
    <format dxfId="129">
      <pivotArea dataOnly="0" labelOnly="1" outline="0" fieldPosition="0">
        <references count="1">
          <reference field="4294967294" count="5">
            <x v="0"/>
            <x v="1"/>
            <x v="2"/>
            <x v="3"/>
            <x v="4"/>
          </reference>
        </references>
      </pivotArea>
    </format>
    <format dxfId="130">
      <pivotArea outline="0" fieldPosition="0">
        <references count="1">
          <reference field="4294967294" count="1">
            <x v="0"/>
          </reference>
        </references>
      </pivotArea>
    </format>
    <format dxfId="131">
      <pivotArea outline="0" fieldPosition="0">
        <references count="1">
          <reference field="4294967294" count="1">
            <x v="1"/>
          </reference>
        </references>
      </pivotArea>
    </format>
    <format dxfId="132">
      <pivotArea outline="0" fieldPosition="0">
        <references count="1">
          <reference field="4294967294" count="1">
            <x v="2"/>
          </reference>
        </references>
      </pivotArea>
    </format>
    <format dxfId="133">
      <pivotArea outline="0" fieldPosition="0">
        <references count="1">
          <reference field="4294967294" count="1">
            <x v="3"/>
          </reference>
        </references>
      </pivotArea>
    </format>
    <format dxfId="134">
      <pivotArea outline="0" fieldPosition="0">
        <references count="1">
          <reference field="4294967294" count="1">
            <x v="4"/>
          </reference>
        </references>
      </pivotArea>
    </format>
    <format dxfId="135">
      <pivotArea collapsedLevelsAreSubtotals="1" fieldPosition="0">
        <references count="1">
          <reference field="0" count="0"/>
        </references>
      </pivotArea>
    </format>
    <format dxfId="136">
      <pivotArea dataOnly="0" labelOnly="1" fieldPosition="0">
        <references count="1">
          <reference field="0" count="0"/>
        </references>
      </pivotArea>
    </format>
  </formats>
  <chartFormats count="8">
    <chartFormat chart="15" format="0" series="1">
      <pivotArea type="data" outline="0" fieldPosition="0">
        <references count="1">
          <reference field="4294967294" count="1" selected="0">
            <x v="2"/>
          </reference>
        </references>
      </pivotArea>
    </chartFormat>
    <chartFormat chart="15"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2"/>
          </reference>
        </references>
      </pivotArea>
    </chartFormat>
    <chartFormat chart="16" format="3"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2"/>
          </reference>
        </references>
      </pivotArea>
    </chartFormat>
    <chartFormat chart="17" format="5"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2"/>
          </reference>
        </references>
      </pivotArea>
    </chartFormat>
    <chartFormat chart="18" format="5"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Sales"/>
    <pivotHierarchy dragToData="1"/>
    <pivotHierarchy dragToData="1" caption="Cost"/>
    <pivotHierarchy dragToData="1" caption="Net Profit"/>
    <pivotHierarchy dragToData="1" caption="Quantity"/>
    <pivotHierarchy dragToData="1"/>
    <pivotHierarchy dragToData="1" caption="Profit Margin"/>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usiness Intel_Phone Sales.xlsx!Table1">
        <x15:activeTabTopLevelEntity name="[Table1]"/>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BDD9A23-9453-45FB-A06A-88179317ADF8}" name="PivotTable11" cacheId="1674" applyNumberFormats="0" applyBorderFormats="0" applyFontFormats="0" applyPatternFormats="0" applyAlignmentFormats="0" applyWidthHeightFormats="1" dataCaption="Values" tag="a71cf635-9373-4d3a-a5fc-62daa75751df" updatedVersion="8" minRefreshableVersion="3" useAutoFormatting="1" subtotalHiddenItems="1" itemPrintTitles="1" createdVersion="8" indent="0" outline="1" outlineData="1" multipleFieldFilters="0" chartFormat="21">
  <location ref="A24:B31" firstHeaderRow="1" firstDataRow="1" firstDataCol="1"/>
  <pivotFields count="5">
    <pivotField axis="axisRow" allDrilled="1" subtotalTop="0" showAll="0" sortType="a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7">
    <i>
      <x v="1"/>
    </i>
    <i>
      <x v="3"/>
    </i>
    <i>
      <x v="4"/>
    </i>
    <i>
      <x/>
    </i>
    <i>
      <x v="5"/>
    </i>
    <i>
      <x v="2"/>
    </i>
    <i t="grand">
      <x/>
    </i>
  </rowItems>
  <colItems count="1">
    <i/>
  </colItems>
  <dataFields count="1">
    <dataField name="Sum of Amount" fld="1" baseField="0" baseItem="0"/>
  </dataFields>
  <chartFormats count="21">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0" count="1" selected="0">
            <x v="0"/>
          </reference>
        </references>
      </pivotArea>
    </chartFormat>
    <chartFormat chart="4" format="2">
      <pivotArea type="data" outline="0" fieldPosition="0">
        <references count="2">
          <reference field="4294967294" count="1" selected="0">
            <x v="0"/>
          </reference>
          <reference field="0" count="1" selected="0">
            <x v="1"/>
          </reference>
        </references>
      </pivotArea>
    </chartFormat>
    <chartFormat chart="4" format="3">
      <pivotArea type="data" outline="0" fieldPosition="0">
        <references count="2">
          <reference field="4294967294" count="1" selected="0">
            <x v="0"/>
          </reference>
          <reference field="0" count="1" selected="0">
            <x v="2"/>
          </reference>
        </references>
      </pivotArea>
    </chartFormat>
    <chartFormat chart="4" format="4">
      <pivotArea type="data" outline="0" fieldPosition="0">
        <references count="2">
          <reference field="4294967294" count="1" selected="0">
            <x v="0"/>
          </reference>
          <reference field="0" count="1" selected="0">
            <x v="3"/>
          </reference>
        </references>
      </pivotArea>
    </chartFormat>
    <chartFormat chart="4" format="5">
      <pivotArea type="data" outline="0" fieldPosition="0">
        <references count="2">
          <reference field="4294967294" count="1" selected="0">
            <x v="0"/>
          </reference>
          <reference field="0" count="1" selected="0">
            <x v="4"/>
          </reference>
        </references>
      </pivotArea>
    </chartFormat>
    <chartFormat chart="4" format="6">
      <pivotArea type="data" outline="0" fieldPosition="0">
        <references count="2">
          <reference field="4294967294" count="1" selected="0">
            <x v="0"/>
          </reference>
          <reference field="0" count="1" selected="0">
            <x v="5"/>
          </reference>
        </references>
      </pivotArea>
    </chartFormat>
    <chartFormat chart="10" format="21" series="1">
      <pivotArea type="data" outline="0" fieldPosition="0">
        <references count="1">
          <reference field="4294967294" count="1" selected="0">
            <x v="0"/>
          </reference>
        </references>
      </pivotArea>
    </chartFormat>
    <chartFormat chart="10" format="22">
      <pivotArea type="data" outline="0" fieldPosition="0">
        <references count="2">
          <reference field="4294967294" count="1" selected="0">
            <x v="0"/>
          </reference>
          <reference field="0" count="1" selected="0">
            <x v="1"/>
          </reference>
        </references>
      </pivotArea>
    </chartFormat>
    <chartFormat chart="10" format="23">
      <pivotArea type="data" outline="0" fieldPosition="0">
        <references count="2">
          <reference field="4294967294" count="1" selected="0">
            <x v="0"/>
          </reference>
          <reference field="0" count="1" selected="0">
            <x v="3"/>
          </reference>
        </references>
      </pivotArea>
    </chartFormat>
    <chartFormat chart="10" format="24">
      <pivotArea type="data" outline="0" fieldPosition="0">
        <references count="2">
          <reference field="4294967294" count="1" selected="0">
            <x v="0"/>
          </reference>
          <reference field="0" count="1" selected="0">
            <x v="4"/>
          </reference>
        </references>
      </pivotArea>
    </chartFormat>
    <chartFormat chart="10" format="25">
      <pivotArea type="data" outline="0" fieldPosition="0">
        <references count="2">
          <reference field="4294967294" count="1" selected="0">
            <x v="0"/>
          </reference>
          <reference field="0" count="1" selected="0">
            <x v="0"/>
          </reference>
        </references>
      </pivotArea>
    </chartFormat>
    <chartFormat chart="10" format="26">
      <pivotArea type="data" outline="0" fieldPosition="0">
        <references count="2">
          <reference field="4294967294" count="1" selected="0">
            <x v="0"/>
          </reference>
          <reference field="0" count="1" selected="0">
            <x v="5"/>
          </reference>
        </references>
      </pivotArea>
    </chartFormat>
    <chartFormat chart="10" format="27">
      <pivotArea type="data" outline="0" fieldPosition="0">
        <references count="2">
          <reference field="4294967294" count="1" selected="0">
            <x v="0"/>
          </reference>
          <reference field="0" count="1" selected="0">
            <x v="2"/>
          </reference>
        </references>
      </pivotArea>
    </chartFormat>
    <chartFormat chart="18" format="28" series="1">
      <pivotArea type="data" outline="0" fieldPosition="0">
        <references count="1">
          <reference field="4294967294" count="1" selected="0">
            <x v="0"/>
          </reference>
        </references>
      </pivotArea>
    </chartFormat>
    <chartFormat chart="18" format="29">
      <pivotArea type="data" outline="0" fieldPosition="0">
        <references count="2">
          <reference field="4294967294" count="1" selected="0">
            <x v="0"/>
          </reference>
          <reference field="0" count="1" selected="0">
            <x v="1"/>
          </reference>
        </references>
      </pivotArea>
    </chartFormat>
    <chartFormat chart="18" format="30">
      <pivotArea type="data" outline="0" fieldPosition="0">
        <references count="2">
          <reference field="4294967294" count="1" selected="0">
            <x v="0"/>
          </reference>
          <reference field="0" count="1" selected="0">
            <x v="3"/>
          </reference>
        </references>
      </pivotArea>
    </chartFormat>
    <chartFormat chart="18" format="31">
      <pivotArea type="data" outline="0" fieldPosition="0">
        <references count="2">
          <reference field="4294967294" count="1" selected="0">
            <x v="0"/>
          </reference>
          <reference field="0" count="1" selected="0">
            <x v="4"/>
          </reference>
        </references>
      </pivotArea>
    </chartFormat>
    <chartFormat chart="18" format="32">
      <pivotArea type="data" outline="0" fieldPosition="0">
        <references count="2">
          <reference field="4294967294" count="1" selected="0">
            <x v="0"/>
          </reference>
          <reference field="0" count="1" selected="0">
            <x v="0"/>
          </reference>
        </references>
      </pivotArea>
    </chartFormat>
    <chartFormat chart="18" format="33">
      <pivotArea type="data" outline="0" fieldPosition="0">
        <references count="2">
          <reference field="4294967294" count="1" selected="0">
            <x v="0"/>
          </reference>
          <reference field="0" count="1" selected="0">
            <x v="5"/>
          </reference>
        </references>
      </pivotArea>
    </chartFormat>
    <chartFormat chart="18" format="34">
      <pivotArea type="data" outline="0" fieldPosition="0">
        <references count="2">
          <reference field="4294967294" count="1" selected="0">
            <x v="0"/>
          </reference>
          <reference field="0" count="1" selected="0">
            <x v="2"/>
          </reference>
        </references>
      </pivotArea>
    </chartFormat>
  </chartFormats>
  <pivotHierarchies count="32">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Sales "/>
    <pivotHierarchy dragToData="1"/>
    <pivotHierarchy dragToData="1"/>
    <pivotHierarchy dragToData="1" caption="Net Profit "/>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usiness Intel_Phone Sales.xlsx!Table1">
        <x15:activeTabTopLevelEntity name="[Table1]"/>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FB11877-B83C-4C84-AC54-CD9A79D84B14}" name="PivotTable15" cacheId="1686" applyNumberFormats="0" applyBorderFormats="0" applyFontFormats="0" applyPatternFormats="0" applyAlignmentFormats="0" applyWidthHeightFormats="1" dataCaption="Values" tag="fc172ecb-ce91-475f-a777-994cabf8e226" updatedVersion="8" minRefreshableVersion="3" useAutoFormatting="1" subtotalHiddenItems="1" itemPrintTitles="1" createdVersion="8" indent="0" outline="1" outlineData="1" multipleFieldFilters="0" chartFormat="5">
  <location ref="B57:B58" firstHeaderRow="1" firstDataRow="1" firstDataCol="0"/>
  <pivotFields count="5">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Sum of Cost" fld="0" baseField="0" baseItem="0"/>
  </dataFields>
  <pivotHierarchies count="32">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Sales "/>
    <pivotHierarchy dragToData="1"/>
    <pivotHierarchy dragToData="1"/>
    <pivotHierarchy dragToData="1" caption="Net Profit "/>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usiness Intel_Phone Sale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0987DCC-45AF-4B0D-A36E-C0D13266C5D8}" name="PivotTable10" cacheId="1671" applyNumberFormats="0" applyBorderFormats="0" applyFontFormats="0" applyPatternFormats="0" applyAlignmentFormats="0" applyWidthHeightFormats="1" dataCaption="Values" tag="41530a0f-3bd9-4993-8ca1-368ed7c89873" updatedVersion="8" minRefreshableVersion="3" useAutoFormatting="1" subtotalHiddenItems="1" itemPrintTitles="1" createdVersion="8" indent="0" outline="1" outlineData="1" multipleFieldFilters="0" chartFormat="9">
  <location ref="A14:C20" firstHeaderRow="0" firstDataRow="1" firstDataCol="1"/>
  <pivotFields count="6">
    <pivotField allDrilled="1" showAll="0" sortType="ascending" dataSourceSort="1" defaultAttributeDrillState="1">
      <items count="7">
        <item x="0"/>
        <item x="1"/>
        <item x="2"/>
        <item x="3"/>
        <item x="4"/>
        <item x="5"/>
        <item t="default"/>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1"/>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1">
    <field x="3"/>
  </rowFields>
  <rowItems count="6">
    <i>
      <x v="4"/>
    </i>
    <i>
      <x v="1"/>
    </i>
    <i>
      <x v="2"/>
    </i>
    <i>
      <x v="3"/>
    </i>
    <i>
      <x/>
    </i>
    <i t="grand">
      <x/>
    </i>
  </rowItems>
  <colFields count="1">
    <field x="-2"/>
  </colFields>
  <colItems count="2">
    <i>
      <x/>
    </i>
    <i i="1">
      <x v="1"/>
    </i>
  </colItems>
  <dataFields count="2">
    <dataField name="Net Profit " fld="1" baseField="3" baseItem="4" numFmtId="3"/>
    <dataField name="Sales " fld="2" baseField="3" baseItem="1" numFmtId="4"/>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4" format="6">
      <pivotArea type="data" outline="0" fieldPosition="0">
        <references count="2">
          <reference field="4294967294" count="1" selected="0">
            <x v="1"/>
          </reference>
          <reference field="3" count="1" selected="0">
            <x v="0"/>
          </reference>
        </references>
      </pivotArea>
    </chartFormat>
  </chartFormats>
  <pivotHierarchies count="32">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Sales "/>
    <pivotHierarchy dragToData="1"/>
    <pivotHierarchy dragToData="1"/>
    <pivotHierarchy dragToData="1" caption="Net Profit "/>
    <pivotHierarchy dragToData="1"/>
    <pivotHierarchy dragToData="1"/>
    <pivotHierarchy dragToData="1"/>
  </pivotHierarchies>
  <pivotTableStyleInfo name="PivotStyleLight16" showRowHeaders="1" showColHeaders="1" showRowStripes="0" showColStripes="0" showLastColumn="1"/>
  <filters count="1">
    <filter fld="3" type="count" id="1" iMeasureHier="25">
      <autoFilter ref="A1">
        <filterColumn colId="0">
          <top10 val="5" filterVal="5"/>
        </filterColumn>
      </autoFilter>
    </filter>
  </filters>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usiness Intel_Phone Sales.xlsx!Table1">
        <x15:activeTabTopLevelEntity name="[Table1]"/>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3116D81-8FDE-4379-A802-CF596E222660}" name="PivotTable1" cacheId="1704" applyNumberFormats="0" applyBorderFormats="0" applyFontFormats="0" applyPatternFormats="0" applyAlignmentFormats="0" applyWidthHeightFormats="1" dataCaption="Values" tag="f44638c5-0a87-4ea6-99c5-b85a6856b3ec" updatedVersion="8" minRefreshableVersion="3" useAutoFormatting="1" subtotalHiddenItems="1" itemPrintTitles="1" createdVersion="8" indent="0" outline="1" outlineData="1" multipleFieldFilters="0" chartFormat="8">
  <location ref="A3:C9" firstHeaderRow="0" firstDataRow="1" firstDataCol="1"/>
  <pivotFields count="6">
    <pivotField axis="axisRow" allDrilled="1" showAll="0" measureFilter="1" sortType="ascending" dataSourceSort="1" defaultAttributeDrillState="1">
      <items count="6">
        <item x="0"/>
        <item x="1"/>
        <item x="2"/>
        <item x="3"/>
        <item x="4"/>
        <item t="default"/>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v="3"/>
    </i>
    <i>
      <x/>
    </i>
    <i>
      <x v="2"/>
    </i>
    <i>
      <x v="1"/>
    </i>
    <i>
      <x v="4"/>
    </i>
    <i t="grand">
      <x/>
    </i>
  </rowItems>
  <colFields count="1">
    <field x="-2"/>
  </colFields>
  <colItems count="2">
    <i>
      <x/>
    </i>
    <i i="1">
      <x v="1"/>
    </i>
  </colItems>
  <dataFields count="2">
    <dataField name="Net Profit " fld="1" baseField="0" baseItem="0" numFmtId="167"/>
    <dataField name="Sales " fld="2" baseField="0" baseItem="0" numFmtId="167"/>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32">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Sales "/>
    <pivotHierarchy dragToData="1"/>
    <pivotHierarchy dragToData="1"/>
    <pivotHierarchy dragToData="1" caption="Net Profit "/>
    <pivotHierarchy dragToData="1"/>
    <pivotHierarchy dragToData="1"/>
    <pivotHierarchy dragToData="1"/>
  </pivotHierarchies>
  <pivotTableStyleInfo name="PivotStyleLight16" showRowHeaders="1" showColHeaders="1" showRowStripes="0" showColStripes="0" showLastColumn="1"/>
  <filters count="1">
    <filter fld="0" type="count" id="1" iMeasureHier="25">
      <autoFilter ref="A1">
        <filterColumn colId="0">
          <top10 val="5" filterVal="5"/>
        </filterColumn>
      </autoFilter>
    </filter>
  </filters>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DA5727-662E-4F4D-9A2E-4479DFF9E208}" name="PivotTable6" cacheId="1698" applyNumberFormats="0" applyBorderFormats="0" applyFontFormats="0" applyPatternFormats="0" applyAlignmentFormats="0" applyWidthHeightFormats="1" dataCaption="Values" tag="a63a7f42-3be9-4416-8282-f6a7dc1721a8" updatedVersion="8" minRefreshableVersion="3" useAutoFormatting="1" subtotalHiddenItems="1" itemPrintTitles="1" createdVersion="8" indent="0" outline="1" outlineData="1" multipleFieldFilters="0" chartFormat="21">
  <location ref="A157:C163" firstHeaderRow="0" firstDataRow="1" firstDataCol="1"/>
  <pivotFields count="6">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v="3"/>
    </i>
    <i>
      <x v="2"/>
    </i>
    <i>
      <x v="4"/>
    </i>
    <i>
      <x v="1"/>
    </i>
    <i>
      <x/>
    </i>
    <i t="grand">
      <x/>
    </i>
  </rowItems>
  <colFields count="1">
    <field x="-2"/>
  </colFields>
  <colItems count="2">
    <i>
      <x/>
    </i>
    <i i="1">
      <x v="1"/>
    </i>
  </colItems>
  <dataFields count="2">
    <dataField name="Net Profit" fld="2" baseField="0" baseItem="5"/>
    <dataField name="Sales" fld="1" baseField="0" baseItem="5"/>
  </dataFields>
  <chartFormats count="8">
    <chartFormat chart="15"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1"/>
          </reference>
        </references>
      </pivotArea>
    </chartFormat>
    <chartFormat chart="16" format="2"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1"/>
          </reference>
        </references>
      </pivotArea>
    </chartFormat>
    <chartFormat chart="17" format="4"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1"/>
          </reference>
        </references>
      </pivotArea>
    </chartFormat>
    <chartFormat chart="18" format="4"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1"/>
          </reference>
        </references>
      </pivotArea>
    </chartFormat>
  </chartFormats>
  <pivotHierarchies count="32">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Sales"/>
    <pivotHierarchy dragToData="1"/>
    <pivotHierarchy dragToData="1"/>
    <pivotHierarchy dragToData="1" caption="Net Profit"/>
    <pivotHierarchy dragToData="1"/>
    <pivotHierarchy dragToData="1"/>
    <pivotHierarchy dragToData="1"/>
  </pivotHierarchies>
  <pivotTableStyleInfo name="PivotStyleLight16" showRowHeaders="1" showColHeaders="1" showRowStripes="0" showColStripes="0" showLastColumn="1"/>
  <filters count="1">
    <filter fld="0" type="count" id="2" iMeasureHier="25">
      <autoFilter ref="A1">
        <filterColumn colId="0">
          <top10 val="5" filterVal="5"/>
        </filterColumn>
      </autoFilter>
    </filter>
  </filters>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usiness Intel_Phone Sales.xlsx!Table1">
        <x15:activeTabTopLevelEntity name="[Table1]"/>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72F440A-14B6-493D-BEF4-424AFB7C1C27}" name="PivotTable4" cacheId="1695" applyNumberFormats="0" applyBorderFormats="0" applyFontFormats="0" applyPatternFormats="0" applyAlignmentFormats="0" applyWidthHeightFormats="1" dataCaption="Values" grandTotalCaption="Total" tag="a63a7f42-3be9-4416-8282-f6a7dc1721a8" updatedVersion="8" minRefreshableVersion="3" useAutoFormatting="1" subtotalHiddenItems="1" itemPrintTitles="1" createdVersion="8" indent="0" outline="1" outlineData="1" multipleFieldFilters="0" chartFormat="16" rowHeaderCaption="Brands">
  <location ref="A144:F151" firstHeaderRow="0" firstDataRow="1" firstDataCol="1"/>
  <pivotFields count="10">
    <pivotField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4"/>
            </reference>
          </references>
        </pivotArea>
      </autoSortScope>
    </pivotField>
    <pivotField dataField="1" subtotalTop="0" showAll="0" defaultSubtotal="0"/>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3"/>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7">
    <i>
      <x v="1"/>
    </i>
    <i>
      <x v="4"/>
    </i>
    <i>
      <x/>
    </i>
    <i>
      <x v="2"/>
    </i>
    <i>
      <x v="3"/>
    </i>
    <i>
      <x v="5"/>
    </i>
    <i t="grand">
      <x/>
    </i>
  </rowItems>
  <colFields count="1">
    <field x="-2"/>
  </colFields>
  <colItems count="5">
    <i>
      <x/>
    </i>
    <i i="1">
      <x v="1"/>
    </i>
    <i i="2">
      <x v="2"/>
    </i>
    <i i="3">
      <x v="3"/>
    </i>
    <i i="4">
      <x v="4"/>
    </i>
  </colItems>
  <dataFields count="5">
    <dataField name="Sales" fld="3" baseField="2" baseItem="2" numFmtId="167"/>
    <dataField name="Cost" fld="4" baseField="2" baseItem="2" numFmtId="171"/>
    <dataField name="Net Profit" fld="5" baseField="2" baseItem="2" numFmtId="171"/>
    <dataField name="Margin" fld="6" subtotal="average" baseField="2" baseItem="0" numFmtId="10"/>
    <dataField name="Quantity" fld="1" baseField="2" baseItem="0" numFmtId="3"/>
  </dataFields>
  <formats count="39">
    <format dxfId="137">
      <pivotArea type="all" dataOnly="0" outline="0" fieldPosition="0"/>
    </format>
    <format dxfId="138">
      <pivotArea outline="0" collapsedLevelsAreSubtotals="1" fieldPosition="0"/>
    </format>
    <format dxfId="139">
      <pivotArea field="2" type="button" dataOnly="0" labelOnly="1" outline="0" axis="axisRow" fieldPosition="0"/>
    </format>
    <format dxfId="140">
      <pivotArea dataOnly="0" labelOnly="1" fieldPosition="0">
        <references count="1">
          <reference field="2" count="0"/>
        </references>
      </pivotArea>
    </format>
    <format dxfId="141">
      <pivotArea dataOnly="0" labelOnly="1" grandRow="1" outline="0" fieldPosition="0"/>
    </format>
    <format dxfId="142">
      <pivotArea dataOnly="0" labelOnly="1" outline="0" fieldPosition="0">
        <references count="1">
          <reference field="4294967294" count="5">
            <x v="0"/>
            <x v="1"/>
            <x v="2"/>
            <x v="3"/>
            <x v="4"/>
          </reference>
        </references>
      </pivotArea>
    </format>
    <format dxfId="143">
      <pivotArea field="2" type="button" dataOnly="0" labelOnly="1" outline="0" axis="axisRow" fieldPosition="0"/>
    </format>
    <format dxfId="144">
      <pivotArea dataOnly="0" labelOnly="1" outline="0" fieldPosition="0">
        <references count="1">
          <reference field="4294967294" count="5">
            <x v="0"/>
            <x v="1"/>
            <x v="2"/>
            <x v="3"/>
            <x v="4"/>
          </reference>
        </references>
      </pivotArea>
    </format>
    <format dxfId="145">
      <pivotArea type="all" dataOnly="0" outline="0" fieldPosition="0"/>
    </format>
    <format dxfId="146">
      <pivotArea outline="0" collapsedLevelsAreSubtotals="1" fieldPosition="0"/>
    </format>
    <format dxfId="147">
      <pivotArea field="2" type="button" dataOnly="0" labelOnly="1" outline="0" axis="axisRow" fieldPosition="0"/>
    </format>
    <format dxfId="148">
      <pivotArea dataOnly="0" labelOnly="1" fieldPosition="0">
        <references count="1">
          <reference field="2" count="0"/>
        </references>
      </pivotArea>
    </format>
    <format dxfId="149">
      <pivotArea dataOnly="0" labelOnly="1" grandRow="1" outline="0" fieldPosition="0"/>
    </format>
    <format dxfId="150">
      <pivotArea outline="0" fieldPosition="0">
        <references count="1">
          <reference field="4294967294" count="1">
            <x v="3"/>
          </reference>
        </references>
      </pivotArea>
    </format>
    <format dxfId="151">
      <pivotArea type="all" dataOnly="0" outline="0" fieldPosition="0"/>
    </format>
    <format dxfId="152">
      <pivotArea field="2" type="button" dataOnly="0" labelOnly="1" outline="0" axis="axisRow" fieldPosition="0"/>
    </format>
    <format dxfId="153">
      <pivotArea dataOnly="0" labelOnly="1" grandRow="1" outline="0" fieldPosition="0"/>
    </format>
    <format dxfId="154">
      <pivotArea dataOnly="0" labelOnly="1" outline="0" fieldPosition="0">
        <references count="1">
          <reference field="4294967294" count="5">
            <x v="0"/>
            <x v="1"/>
            <x v="2"/>
            <x v="3"/>
            <x v="4"/>
          </reference>
        </references>
      </pivotArea>
    </format>
    <format dxfId="155">
      <pivotArea collapsedLevelsAreSubtotals="1" fieldPosition="0">
        <references count="1">
          <reference field="2" count="0"/>
        </references>
      </pivotArea>
    </format>
    <format dxfId="156">
      <pivotArea outline="0" collapsedLevelsAreSubtotals="1" fieldPosition="0"/>
    </format>
    <format dxfId="157">
      <pivotArea dataOnly="0" labelOnly="1" fieldPosition="0">
        <references count="1">
          <reference field="2" count="0"/>
        </references>
      </pivotArea>
    </format>
    <format dxfId="158">
      <pivotArea type="all" dataOnly="0" outline="0" fieldPosition="0"/>
    </format>
    <format dxfId="159">
      <pivotArea outline="0" collapsedLevelsAreSubtotals="1" fieldPosition="0"/>
    </format>
    <format dxfId="160">
      <pivotArea field="2" type="button" dataOnly="0" labelOnly="1" outline="0" axis="axisRow" fieldPosition="0"/>
    </format>
    <format dxfId="161">
      <pivotArea dataOnly="0" labelOnly="1" outline="0" fieldPosition="0">
        <references count="1">
          <reference field="4294967294" count="5">
            <x v="0"/>
            <x v="1"/>
            <x v="2"/>
            <x v="3"/>
            <x v="4"/>
          </reference>
        </references>
      </pivotArea>
    </format>
    <format dxfId="162">
      <pivotArea field="2" type="button" dataOnly="0" labelOnly="1" outline="0" axis="axisRow" fieldPosition="0"/>
    </format>
    <format dxfId="163">
      <pivotArea dataOnly="0" labelOnly="1" outline="0" fieldPosition="0">
        <references count="1">
          <reference field="4294967294" count="5">
            <x v="0"/>
            <x v="1"/>
            <x v="2"/>
            <x v="3"/>
            <x v="4"/>
          </reference>
        </references>
      </pivotArea>
    </format>
    <format dxfId="164">
      <pivotArea field="2" type="button" dataOnly="0" labelOnly="1" outline="0" axis="axisRow" fieldPosition="0"/>
    </format>
    <format dxfId="165">
      <pivotArea dataOnly="0" labelOnly="1" outline="0" fieldPosition="0">
        <references count="1">
          <reference field="4294967294" count="5">
            <x v="0"/>
            <x v="1"/>
            <x v="2"/>
            <x v="3"/>
            <x v="4"/>
          </reference>
        </references>
      </pivotArea>
    </format>
    <format dxfId="166">
      <pivotArea field="2" type="button" dataOnly="0" labelOnly="1" outline="0" axis="axisRow" fieldPosition="0"/>
    </format>
    <format dxfId="167">
      <pivotArea dataOnly="0" labelOnly="1" outline="0" fieldPosition="0">
        <references count="1">
          <reference field="4294967294" count="5">
            <x v="0"/>
            <x v="1"/>
            <x v="2"/>
            <x v="3"/>
            <x v="4"/>
          </reference>
        </references>
      </pivotArea>
    </format>
    <format dxfId="168">
      <pivotArea grandRow="1" outline="0" collapsedLevelsAreSubtotals="1" fieldPosition="0"/>
    </format>
    <format dxfId="169">
      <pivotArea dataOnly="0" labelOnly="1" grandRow="1" outline="0" fieldPosition="0"/>
    </format>
    <format dxfId="170">
      <pivotArea grandRow="1" outline="0" collapsedLevelsAreSubtotals="1" fieldPosition="0"/>
    </format>
    <format dxfId="171">
      <pivotArea dataOnly="0" labelOnly="1" grandRow="1" outline="0" fieldPosition="0"/>
    </format>
    <format dxfId="172">
      <pivotArea collapsedLevelsAreSubtotals="1" fieldPosition="0">
        <references count="1">
          <reference field="2" count="0"/>
        </references>
      </pivotArea>
    </format>
    <format dxfId="173">
      <pivotArea dataOnly="0" labelOnly="1" fieldPosition="0">
        <references count="1">
          <reference field="2" count="0"/>
        </references>
      </pivotArea>
    </format>
    <format dxfId="117">
      <pivotArea collapsedLevelsAreSubtotals="1" fieldPosition="0">
        <references count="2">
          <reference field="4294967294" count="3" selected="0">
            <x v="0"/>
            <x v="1"/>
            <x v="2"/>
          </reference>
          <reference field="2" count="0"/>
        </references>
      </pivotArea>
    </format>
    <format dxfId="116">
      <pivotArea field="2" grandRow="1" outline="0" collapsedLevelsAreSubtotals="1" axis="axisRow" fieldPosition="0">
        <references count="1">
          <reference field="4294967294" count="3" selected="0">
            <x v="0"/>
            <x v="1"/>
            <x v="2"/>
          </reference>
        </references>
      </pivotArea>
    </format>
  </formats>
  <conditionalFormats count="5">
    <conditionalFormat priority="5">
      <pivotAreas count="1">
        <pivotArea type="data" collapsedLevelsAreSubtotals="1" fieldPosition="0">
          <references count="2">
            <reference field="4294967294" count="1" selected="0">
              <x v="4"/>
            </reference>
            <reference field="2" count="6">
              <x v="0"/>
              <x v="1"/>
              <x v="2"/>
              <x v="3"/>
              <x v="4"/>
              <x v="5"/>
            </reference>
          </references>
        </pivotArea>
      </pivotAreas>
    </conditionalFormat>
    <conditionalFormat priority="4">
      <pivotAreas count="1">
        <pivotArea type="data" collapsedLevelsAreSubtotals="1" fieldPosition="0">
          <references count="2">
            <reference field="4294967294" count="1" selected="0">
              <x v="2"/>
            </reference>
            <reference field="2" count="6">
              <x v="0"/>
              <x v="1"/>
              <x v="2"/>
              <x v="3"/>
              <x v="4"/>
              <x v="5"/>
            </reference>
          </references>
        </pivotArea>
      </pivotAreas>
    </conditionalFormat>
    <conditionalFormat priority="3">
      <pivotAreas count="1">
        <pivotArea type="data" collapsedLevelsAreSubtotals="1" fieldPosition="0">
          <references count="2">
            <reference field="4294967294" count="1" selected="0">
              <x v="3"/>
            </reference>
            <reference field="2" count="6">
              <x v="0"/>
              <x v="1"/>
              <x v="2"/>
              <x v="3"/>
              <x v="4"/>
              <x v="5"/>
            </reference>
          </references>
        </pivotArea>
      </pivotAreas>
    </conditionalFormat>
    <conditionalFormat priority="2">
      <pivotAreas count="1">
        <pivotArea type="data" collapsedLevelsAreSubtotals="1" fieldPosition="0">
          <references count="2">
            <reference field="4294967294" count="1" selected="0">
              <x v="1"/>
            </reference>
            <reference field="2" count="6">
              <x v="0"/>
              <x v="1"/>
              <x v="2"/>
              <x v="3"/>
              <x v="4"/>
              <x v="5"/>
            </reference>
          </references>
        </pivotArea>
      </pivotAreas>
    </conditionalFormat>
    <conditionalFormat priority="1">
      <pivotAreas count="1">
        <pivotArea type="data" collapsedLevelsAreSubtotals="1" fieldPosition="0">
          <references count="2">
            <reference field="4294967294" count="1" selected="0">
              <x v="0"/>
            </reference>
            <reference field="2" count="6">
              <x v="0"/>
              <x v="1"/>
              <x v="2"/>
              <x v="3"/>
              <x v="4"/>
              <x v="5"/>
            </reference>
          </references>
        </pivotArea>
      </pivotAreas>
    </conditionalFormat>
  </conditionalFormats>
  <chartFormats count="2">
    <chartFormat chart="5" format="0" series="1">
      <pivotArea type="data" outline="0" fieldPosition="0">
        <references count="1">
          <reference field="4294967294" count="1" selected="0">
            <x v="4"/>
          </reference>
        </references>
      </pivotArea>
    </chartFormat>
    <chartFormat chart="14" format="2" series="1">
      <pivotArea type="data" outline="0" fieldPosition="0">
        <references count="1">
          <reference field="4294967294" count="1" selected="0">
            <x v="4"/>
          </reference>
        </references>
      </pivotArea>
    </chartFormat>
  </chartFormats>
  <pivotHierarchies count="32">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Sales "/>
    <pivotHierarchy dragToData="1"/>
    <pivotHierarchy dragToData="1" caption="Cost"/>
    <pivotHierarchy dragToData="1" caption="Net Profit "/>
    <pivotHierarchy dragToData="1" caption="Quantity"/>
    <pivotHierarchy dragToData="1"/>
    <pivotHierarchy dragToData="1" caption="Margin"/>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usiness Intel_Phone Sales.xlsx!Table1">
        <x15:activeTabTopLevelEntity name="[Table1]"/>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2A9B0CE-0905-4E30-9302-27D683BA8598}" name="PivotTable3" cacheId="1692" applyNumberFormats="0" applyBorderFormats="0" applyFontFormats="0" applyPatternFormats="0" applyAlignmentFormats="0" applyWidthHeightFormats="1" dataCaption="Values" tag="a63a7f42-3be9-4416-8282-f6a7dc1721a8" updatedVersion="8" minRefreshableVersion="3" useAutoFormatting="1" subtotalHiddenItems="1" itemPrintTitles="1" createdVersion="8" indent="0" outline="1" outlineData="1" multipleFieldFilters="0" chartFormat="17">
  <location ref="A134:B140" firstHeaderRow="1" firstDataRow="1" firstDataCol="1"/>
  <pivotFields count="6">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v="4"/>
    </i>
    <i>
      <x v="2"/>
    </i>
    <i>
      <x/>
    </i>
    <i>
      <x v="1"/>
    </i>
    <i>
      <x v="3"/>
    </i>
    <i t="grand">
      <x/>
    </i>
  </rowItems>
  <colItems count="1">
    <i/>
  </colItems>
  <dataFields count="1">
    <dataField name="Sum of Amount" fld="1" baseField="0" baseItem="0"/>
  </dataFields>
  <chartFormats count="7">
    <chartFormat chart="5"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4" format="3">
      <pivotArea type="data" outline="0" fieldPosition="0">
        <references count="2">
          <reference field="4294967294" count="1" selected="0">
            <x v="0"/>
          </reference>
          <reference field="0" count="1" selected="0">
            <x v="0"/>
          </reference>
        </references>
      </pivotArea>
    </chartFormat>
    <chartFormat chart="14" format="4">
      <pivotArea type="data" outline="0" fieldPosition="0">
        <references count="2">
          <reference field="4294967294" count="1" selected="0">
            <x v="0"/>
          </reference>
          <reference field="0" count="1" selected="0">
            <x v="3"/>
          </reference>
        </references>
      </pivotArea>
    </chartFormat>
    <chartFormat chart="14" format="5">
      <pivotArea type="data" outline="0" fieldPosition="0">
        <references count="2">
          <reference field="4294967294" count="1" selected="0">
            <x v="0"/>
          </reference>
          <reference field="0" count="1" selected="0">
            <x v="2"/>
          </reference>
        </references>
      </pivotArea>
    </chartFormat>
    <chartFormat chart="14" format="6">
      <pivotArea type="data" outline="0" fieldPosition="0">
        <references count="2">
          <reference field="4294967294" count="1" selected="0">
            <x v="0"/>
          </reference>
          <reference field="0" count="1" selected="0">
            <x v="4"/>
          </reference>
        </references>
      </pivotArea>
    </chartFormat>
    <chartFormat chart="14" format="7">
      <pivotArea type="data" outline="0" fieldPosition="0">
        <references count="2">
          <reference field="4294967294" count="1" selected="0">
            <x v="0"/>
          </reference>
          <reference field="0" count="1" selected="0">
            <x v="1"/>
          </reference>
        </references>
      </pivotArea>
    </chartFormat>
  </chartFormats>
  <pivotHierarchies count="32">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Sales "/>
    <pivotHierarchy dragToData="1"/>
    <pivotHierarchy dragToData="1"/>
    <pivotHierarchy dragToData="1" caption="Net Profit "/>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usiness Intel_Phone Sale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75F8E08-C859-49EC-B71A-4ED77CB39660}" name="PivotTable14" cacheId="1683" applyNumberFormats="0" applyBorderFormats="0" applyFontFormats="0" applyPatternFormats="0" applyAlignmentFormats="0" applyWidthHeightFormats="1" dataCaption="Values" tag="c2e755a2-7a20-451d-a91f-59c537668c84" updatedVersion="8" minRefreshableVersion="3" useAutoFormatting="1" subtotalHiddenItems="1" itemPrintTitles="1" createdVersion="8" indent="0" outline="1" outlineData="1" multipleFieldFilters="0" chartFormat="5">
  <location ref="B50:B51" firstHeaderRow="1" firstDataRow="1" firstDataCol="0"/>
  <pivotFields count="5">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Sum of Net Profit" fld="0" baseField="0" baseItem="0"/>
  </dataFields>
  <pivotHierarchies count="32">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Sales "/>
    <pivotHierarchy dragToData="1"/>
    <pivotHierarchy dragToData="1"/>
    <pivotHierarchy dragToData="1" caption="Net Profit "/>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usiness Intel_Phone Sale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CE77B4E-A175-4E74-B873-D3F676C87848}" name="PivotTable13" cacheId="1680" applyNumberFormats="0" applyBorderFormats="0" applyFontFormats="0" applyPatternFormats="0" applyAlignmentFormats="0" applyWidthHeightFormats="1" dataCaption="Values" tag="a63a7f42-3be9-4416-8282-f6a7dc1721a8" updatedVersion="8" minRefreshableVersion="3" useAutoFormatting="1" subtotalHiddenItems="1" itemPrintTitles="1" createdVersion="8" indent="0" outline="1" outlineData="1" multipleFieldFilters="0" chartFormat="5">
  <location ref="B42:B43" firstHeaderRow="1" firstDataRow="1" firstDataCol="0"/>
  <pivotFields count="5">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Sum of Sales" fld="0" baseField="0" baseItem="0"/>
  </dataFields>
  <pivotHierarchies count="32">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Sales "/>
    <pivotHierarchy dragToData="1"/>
    <pivotHierarchy dragToData="1"/>
    <pivotHierarchy dragToData="1" caption="Net Profit "/>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usiness Intel_Phone Sale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9EEED7C-C9C7-4DD7-B5D6-332D7946B880}" name="PivotTable12" cacheId="1677" applyNumberFormats="0" applyBorderFormats="0" applyFontFormats="0" applyPatternFormats="0" applyAlignmentFormats="0" applyWidthHeightFormats="1" dataCaption="Values" tag="d90e0a9e-36dc-4232-a9c4-b484c7ff8d01" updatedVersion="8" minRefreshableVersion="3" useAutoFormatting="1" subtotalHiddenItems="1" itemPrintTitles="1" createdVersion="8" indent="0" outline="1" outlineData="1" multipleFieldFilters="0" chartFormat="5">
  <location ref="B33:B34" firstHeaderRow="1" firstDataRow="1" firstDataCol="0"/>
  <pivotFields count="5">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Sum of Amount" fld="0" baseField="0" baseItem="0"/>
  </dataFields>
  <chartFormats count="1">
    <chartFormat chart="4" format="0"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Sales "/>
    <pivotHierarchy dragToData="1"/>
    <pivotHierarchy dragToData="1"/>
    <pivotHierarchy dragToData="1" caption="Net Profit "/>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usiness Intel_Phone Sale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CB1C186-BA8C-427A-AB23-113CFC3B760B}" name="PivotTable17" cacheId="1689" applyNumberFormats="0" applyBorderFormats="0" applyFontFormats="0" applyPatternFormats="0" applyAlignmentFormats="0" applyWidthHeightFormats="1" dataCaption="Values" tag="44a642ba-a6bf-4649-a0f9-5c01eba56871" updatedVersion="8" minRefreshableVersion="3" useAutoFormatting="1" subtotalHiddenItems="1" itemPrintTitles="1" createdVersion="8" indent="0" outline="1" outlineData="1" multipleFieldFilters="0" chartFormat="28">
  <location ref="A75:D128" firstHeaderRow="0" firstDataRow="1" firstDataCol="1"/>
  <pivotFields count="8">
    <pivotField dataField="1" subtotalTop="0" showAll="0" defaultSubtotal="0"/>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1"/>
    <field x="2"/>
  </rowFields>
  <rowItems count="53">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x v="3"/>
    </i>
    <i r="1">
      <x/>
    </i>
    <i r="1">
      <x v="1"/>
    </i>
    <i r="1">
      <x v="2"/>
    </i>
    <i r="1">
      <x v="3"/>
    </i>
    <i r="1">
      <x v="4"/>
    </i>
    <i r="1">
      <x v="5"/>
    </i>
    <i r="1">
      <x v="6"/>
    </i>
    <i r="1">
      <x v="7"/>
    </i>
    <i r="1">
      <x v="8"/>
    </i>
    <i r="1">
      <x v="9"/>
    </i>
    <i r="1">
      <x v="10"/>
    </i>
    <i r="1">
      <x v="11"/>
    </i>
    <i t="grand">
      <x/>
    </i>
  </rowItems>
  <colFields count="1">
    <field x="-2"/>
  </colFields>
  <colItems count="3">
    <i>
      <x/>
    </i>
    <i i="1">
      <x v="1"/>
    </i>
    <i i="2">
      <x v="2"/>
    </i>
  </colItems>
  <dataFields count="3">
    <dataField name="Sales " fld="3" baseField="2" baseItem="2" numFmtId="168"/>
    <dataField name="Cost " fld="0" baseField="2" baseItem="2" numFmtId="168"/>
    <dataField name="Net Profit" fld="4" baseField="2" baseItem="2" numFmtId="168"/>
  </dataFields>
  <chartFormats count="18">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2"/>
          </reference>
        </references>
      </pivotArea>
    </chartFormat>
    <chartFormat chart="21" format="0"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1"/>
          </reference>
        </references>
      </pivotArea>
    </chartFormat>
    <chartFormat chart="21" format="2" series="1">
      <pivotArea type="data" outline="0" fieldPosition="0">
        <references count="1">
          <reference field="4294967294" count="1" selected="0">
            <x v="2"/>
          </reference>
        </references>
      </pivotArea>
    </chartFormat>
    <chartFormat chart="23" format="6" series="1">
      <pivotArea type="data" outline="0" fieldPosition="0">
        <references count="1">
          <reference field="4294967294" count="1" selected="0">
            <x v="0"/>
          </reference>
        </references>
      </pivotArea>
    </chartFormat>
    <chartFormat chart="23" format="7" series="1">
      <pivotArea type="data" outline="0" fieldPosition="0">
        <references count="1">
          <reference field="4294967294" count="1" selected="0">
            <x v="1"/>
          </reference>
        </references>
      </pivotArea>
    </chartFormat>
    <chartFormat chart="23" format="8" series="1">
      <pivotArea type="data" outline="0" fieldPosition="0">
        <references count="1">
          <reference field="4294967294" count="1" selected="0">
            <x v="2"/>
          </reference>
        </references>
      </pivotArea>
    </chartFormat>
    <chartFormat chart="23" format="9">
      <pivotArea type="data" outline="0" fieldPosition="0">
        <references count="3">
          <reference field="4294967294" count="1" selected="0">
            <x v="2"/>
          </reference>
          <reference field="1" count="1" selected="0">
            <x v="3"/>
          </reference>
          <reference field="2" count="1" selected="0">
            <x v="7"/>
          </reference>
        </references>
      </pivotArea>
    </chartFormat>
    <chartFormat chart="23" format="10">
      <pivotArea type="data" outline="0" fieldPosition="0">
        <references count="3">
          <reference field="4294967294" count="1" selected="0">
            <x v="0"/>
          </reference>
          <reference field="1" count="1" selected="0">
            <x v="3"/>
          </reference>
          <reference field="2" count="1" selected="0">
            <x v="1"/>
          </reference>
        </references>
      </pivotArea>
    </chartFormat>
    <chartFormat chart="23" format="11">
      <pivotArea type="data" outline="0" fieldPosition="0">
        <references count="3">
          <reference field="4294967294" count="1" selected="0">
            <x v="0"/>
          </reference>
          <reference field="1" count="1" selected="0">
            <x v="3"/>
          </reference>
          <reference field="2" count="1" selected="0">
            <x v="7"/>
          </reference>
        </references>
      </pivotArea>
    </chartFormat>
    <chartFormat chart="23" format="12">
      <pivotArea type="data" outline="0" fieldPosition="0">
        <references count="3">
          <reference field="4294967294" count="1" selected="0">
            <x v="0"/>
          </reference>
          <reference field="1" count="1" selected="0">
            <x v="1"/>
          </reference>
          <reference field="2" count="1" selected="0">
            <x v="8"/>
          </reference>
        </references>
      </pivotArea>
    </chartFormat>
    <chartFormat chart="23" format="13">
      <pivotArea type="data" outline="0" fieldPosition="0">
        <references count="3">
          <reference field="4294967294" count="1" selected="0">
            <x v="0"/>
          </reference>
          <reference field="1" count="1" selected="0">
            <x v="1"/>
          </reference>
          <reference field="2" count="1" selected="0">
            <x v="1"/>
          </reference>
        </references>
      </pivotArea>
    </chartFormat>
    <chartFormat chart="23" format="14">
      <pivotArea type="data" outline="0" fieldPosition="0">
        <references count="3">
          <reference field="4294967294" count="1" selected="0">
            <x v="0"/>
          </reference>
          <reference field="1" count="1" selected="0">
            <x v="0"/>
          </reference>
          <reference field="2" count="1" selected="0">
            <x v="5"/>
          </reference>
        </references>
      </pivotArea>
    </chartFormat>
    <chartFormat chart="23" format="15">
      <pivotArea type="data" outline="0" fieldPosition="0">
        <references count="3">
          <reference field="4294967294" count="1" selected="0">
            <x v="0"/>
          </reference>
          <reference field="1" count="1" selected="0">
            <x v="2"/>
          </reference>
          <reference field="2" count="1" selected="0">
            <x v="8"/>
          </reference>
        </references>
      </pivotArea>
    </chartFormat>
    <chartFormat chart="23" format="16">
      <pivotArea type="data" outline="0" fieldPosition="0">
        <references count="3">
          <reference field="4294967294" count="1" selected="0">
            <x v="0"/>
          </reference>
          <reference field="1" count="1" selected="0">
            <x v="0"/>
          </reference>
          <reference field="2" count="1" selected="0">
            <x v="0"/>
          </reference>
        </references>
      </pivotArea>
    </chartFormat>
    <chartFormat chart="23" format="17">
      <pivotArea type="data" outline="0" fieldPosition="0">
        <references count="3">
          <reference field="4294967294" count="1" selected="0">
            <x v="0"/>
          </reference>
          <reference field="1" count="1" selected="0">
            <x v="3"/>
          </reference>
          <reference field="2" count="1" selected="0">
            <x v="11"/>
          </reference>
        </references>
      </pivotArea>
    </chartFormat>
  </chartFormats>
  <pivotHierarchies count="32">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Sales "/>
    <pivotHierarchy dragToData="1"/>
    <pivotHierarchy dragToData="1" caption="Cost "/>
    <pivotHierarchy dragToData="1" caption="Net Profit"/>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2"/>
    <rowHierarchyUsage hierarchyUsage="1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2BA9098-1CE3-4962-898E-1DEA315DBF5F}" name="PivotTable16" cacheId="1668" dataOnRows="1" applyNumberFormats="0" applyBorderFormats="0" applyFontFormats="0" applyPatternFormats="0" applyAlignmentFormats="0" applyWidthHeightFormats="1" dataCaption="Values" tag="84de9c7d-f0de-4e9d-a1e6-887c43d60929" updatedVersion="8" minRefreshableVersion="3" useAutoFormatting="1" subtotalHiddenItems="1" itemPrintTitles="1" createdVersion="8" indent="0" outline="1" outlineData="1" multipleFieldFilters="0" chartFormat="16">
  <location ref="A65:H71" firstHeaderRow="1" firstDataRow="2" firstDataCol="1"/>
  <pivotFields count="9">
    <pivotField dataField="1" subtotalTop="0" showAll="0" defaultSubtotal="0"/>
    <pivotField dataField="1" subtotalTop="0" showAll="0" defaultSubtotal="0"/>
    <pivotField dataField="1" subtotalTop="0" showAll="0" defaultSubtotal="0"/>
    <pivotField axis="axisCol" allDrilled="1" subtotalTop="0" showAll="0" defaultSubtotal="0" defaultAttributeDrillState="1">
      <items count="6">
        <item x="0"/>
        <item x="1"/>
        <item x="2"/>
        <item x="3"/>
        <item x="4"/>
        <item x="5"/>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5">
    <i>
      <x/>
    </i>
    <i i="1">
      <x v="1"/>
    </i>
    <i i="2">
      <x v="2"/>
    </i>
    <i i="3">
      <x v="3"/>
    </i>
    <i i="4">
      <x v="4"/>
    </i>
  </rowItems>
  <colFields count="1">
    <field x="3"/>
  </colFields>
  <colItems count="7">
    <i>
      <x/>
    </i>
    <i>
      <x v="1"/>
    </i>
    <i>
      <x v="2"/>
    </i>
    <i>
      <x v="3"/>
    </i>
    <i>
      <x v="4"/>
    </i>
    <i>
      <x v="5"/>
    </i>
    <i t="grand">
      <x/>
    </i>
  </colItems>
  <dataFields count="5">
    <dataField name="Sum of Amount" fld="4" baseField="0" baseItem="0"/>
    <dataField name="Sum of Sales" fld="1" baseField="0" baseItem="0" numFmtId="167"/>
    <dataField name="Sum of Cost" fld="0" baseField="0" baseItem="0"/>
    <dataField name="Sum of Net Profit" fld="2" baseField="3" baseItem="0" numFmtId="3"/>
    <dataField name="Average of Margin" fld="5" subtotal="average" baseField="3" baseItem="0" numFmtId="2"/>
  </dataFields>
  <chartFormats count="12">
    <chartFormat chart="5" format="0" series="1">
      <pivotArea type="data" outline="0" fieldPosition="0">
        <references count="2">
          <reference field="4294967294" count="1" selected="0">
            <x v="1"/>
          </reference>
          <reference field="3" count="1" selected="0">
            <x v="0"/>
          </reference>
        </references>
      </pivotArea>
    </chartFormat>
    <chartFormat chart="5" format="1" series="1">
      <pivotArea type="data" outline="0" fieldPosition="0">
        <references count="2">
          <reference field="4294967294" count="1" selected="0">
            <x v="1"/>
          </reference>
          <reference field="3" count="1" selected="0">
            <x v="1"/>
          </reference>
        </references>
      </pivotArea>
    </chartFormat>
    <chartFormat chart="5" format="2" series="1">
      <pivotArea type="data" outline="0" fieldPosition="0">
        <references count="2">
          <reference field="4294967294" count="1" selected="0">
            <x v="1"/>
          </reference>
          <reference field="3" count="1" selected="0">
            <x v="2"/>
          </reference>
        </references>
      </pivotArea>
    </chartFormat>
    <chartFormat chart="5" format="3" series="1">
      <pivotArea type="data" outline="0" fieldPosition="0">
        <references count="2">
          <reference field="4294967294" count="1" selected="0">
            <x v="1"/>
          </reference>
          <reference field="3" count="1" selected="0">
            <x v="3"/>
          </reference>
        </references>
      </pivotArea>
    </chartFormat>
    <chartFormat chart="5" format="4" series="1">
      <pivotArea type="data" outline="0" fieldPosition="0">
        <references count="2">
          <reference field="4294967294" count="1" selected="0">
            <x v="1"/>
          </reference>
          <reference field="3" count="1" selected="0">
            <x v="4"/>
          </reference>
        </references>
      </pivotArea>
    </chartFormat>
    <chartFormat chart="5" format="5" series="1">
      <pivotArea type="data" outline="0" fieldPosition="0">
        <references count="2">
          <reference field="4294967294" count="1" selected="0">
            <x v="1"/>
          </reference>
          <reference field="3" count="1" selected="0">
            <x v="5"/>
          </reference>
        </references>
      </pivotArea>
    </chartFormat>
    <chartFormat chart="5" format="6" series="1">
      <pivotArea type="data" outline="0" fieldPosition="0">
        <references count="2">
          <reference field="4294967294" count="1" selected="0">
            <x v="0"/>
          </reference>
          <reference field="3" count="1" selected="0">
            <x v="0"/>
          </reference>
        </references>
      </pivotArea>
    </chartFormat>
    <chartFormat chart="5" format="7" series="1">
      <pivotArea type="data" outline="0" fieldPosition="0">
        <references count="2">
          <reference field="4294967294" count="1" selected="0">
            <x v="0"/>
          </reference>
          <reference field="3" count="1" selected="0">
            <x v="1"/>
          </reference>
        </references>
      </pivotArea>
    </chartFormat>
    <chartFormat chart="5" format="8" series="1">
      <pivotArea type="data" outline="0" fieldPosition="0">
        <references count="2">
          <reference field="4294967294" count="1" selected="0">
            <x v="0"/>
          </reference>
          <reference field="3" count="1" selected="0">
            <x v="2"/>
          </reference>
        </references>
      </pivotArea>
    </chartFormat>
    <chartFormat chart="5" format="9" series="1">
      <pivotArea type="data" outline="0" fieldPosition="0">
        <references count="2">
          <reference field="4294967294" count="1" selected="0">
            <x v="0"/>
          </reference>
          <reference field="3" count="1" selected="0">
            <x v="3"/>
          </reference>
        </references>
      </pivotArea>
    </chartFormat>
    <chartFormat chart="5" format="10" series="1">
      <pivotArea type="data" outline="0" fieldPosition="0">
        <references count="2">
          <reference field="4294967294" count="1" selected="0">
            <x v="0"/>
          </reference>
          <reference field="3" count="1" selected="0">
            <x v="4"/>
          </reference>
        </references>
      </pivotArea>
    </chartFormat>
    <chartFormat chart="5" format="11" series="1">
      <pivotArea type="data" outline="0" fieldPosition="0">
        <references count="2">
          <reference field="4294967294" count="1" selected="0">
            <x v="0"/>
          </reference>
          <reference field="3" count="1" selected="0">
            <x v="5"/>
          </reference>
        </references>
      </pivotArea>
    </chartFormat>
  </chartFormats>
  <pivotHierarchies count="32">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Sales "/>
    <pivotHierarchy dragToData="1"/>
    <pivotHierarchy dragToData="1"/>
    <pivotHierarchy dragToData="1" caption="Net Profit "/>
    <pivotHierarchy dragToData="1"/>
    <pivotHierarchy dragToData="1"/>
    <pivotHierarchy dragToData="1" caption="Average of Margin"/>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84EC544F-2F24-41B0-876D-AACD6F52151C}" sourceName="[Table2].[Year]">
  <pivotTables>
    <pivotTable tabId="7" name="PivotTable16"/>
    <pivotTable tabId="7" name="PivotTable1"/>
    <pivotTable tabId="7" name="PivotTable10"/>
    <pivotTable tabId="7" name="PivotTable11"/>
    <pivotTable tabId="7" name="PivotTable12"/>
    <pivotTable tabId="7" name="PivotTable13"/>
    <pivotTable tabId="7" name="PivotTable14"/>
    <pivotTable tabId="7" name="PivotTable15"/>
    <pivotTable tabId="7" name="PivotTable17"/>
    <pivotTable tabId="7" name="PivotTable3"/>
    <pivotTable tabId="7" name="PivotTable4"/>
    <pivotTable tabId="7" name="PivotTable6"/>
    <pivotTable tabId="7" name="PivotTable7"/>
  </pivotTables>
  <data>
    <olap pivotCacheId="1438572236">
      <levels count="2">
        <level uniqueName="[Table2].[Year].[(All)]" sourceCaption="(All)" count="0"/>
        <level uniqueName="[Table2].[Year].[Year]" sourceCaption="Year" count="5">
          <ranges>
            <range startItem="0">
              <i n="[Table2].[Year].&amp;[2018]" c="2018"/>
              <i n="[Table2].[Year].&amp;[2019]" c="2019"/>
              <i n="[Table2].[Year].&amp;[2020]" c="2020"/>
              <i n="[Table2].[Year].&amp;[2021]" c="2021"/>
              <i n="[Table2].[Year].&amp;[2022]" c="2022" nd="1"/>
            </range>
          </ranges>
        </level>
      </levels>
      <selections count="1">
        <selection n="[Table2].[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ributor1" xr10:uid="{EF0650A7-9EFC-4579-9A94-9E4B99994F86}" sourceName="[Table1].[Distributor]">
  <pivotTables>
    <pivotTable tabId="7" name="PivotTable10"/>
    <pivotTable tabId="7" name="PivotTable11"/>
    <pivotTable tabId="7" name="PivotTable12"/>
    <pivotTable tabId="7" name="PivotTable13"/>
    <pivotTable tabId="7" name="PivotTable14"/>
    <pivotTable tabId="7" name="PivotTable15"/>
    <pivotTable tabId="7" name="PivotTable16"/>
    <pivotTable tabId="7" name="PivotTable17"/>
    <pivotTable tabId="7" name="PivotTable3"/>
    <pivotTable tabId="7" name="PivotTable4"/>
    <pivotTable tabId="7" name="PivotTable6"/>
    <pivotTable tabId="7" name="PivotTable7"/>
  </pivotTables>
  <data>
    <olap pivotCacheId="1438572236">
      <levels count="2">
        <level uniqueName="[Table1].[Distributor].[(All)]" sourceCaption="(All)" count="0"/>
        <level uniqueName="[Table1].[Distributor].[Distributor]" sourceCaption="Distributor" count="6">
          <ranges>
            <range startItem="0">
              <i n="[Table1].[Distributor].&amp;[Metro]" c="Metro"/>
              <i n="[Table1].[Distributor].&amp;[Oeschle]" c="Oeschle"/>
              <i n="[Table1].[Distributor].&amp;[Plaza Vea]" c="Plaza Vea"/>
              <i n="[Table1].[Distributor].&amp;[Ripley]" c="Ripley"/>
              <i n="[Table1].[Distributor].&amp;[Saga Falabella]" c="Saga Falabella"/>
              <i n="[Table1].[Distributor].&amp;[Tottus]" c="Tottus"/>
            </range>
          </ranges>
        </level>
      </levels>
      <selections count="1">
        <selection n="[Table1].[Distributo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1" xr10:uid="{79433EEE-6789-4B53-93B9-2522B3FC0E2E}" sourceName="[Table1].[Brand]">
  <pivotTables>
    <pivotTable tabId="7" name="PivotTable1"/>
    <pivotTable tabId="7" name="PivotTable10"/>
    <pivotTable tabId="7" name="PivotTable11"/>
    <pivotTable tabId="7" name="PivotTable12"/>
    <pivotTable tabId="7" name="PivotTable13"/>
    <pivotTable tabId="7" name="PivotTable14"/>
    <pivotTable tabId="7" name="PivotTable15"/>
    <pivotTable tabId="7" name="PivotTable16"/>
    <pivotTable tabId="7" name="PivotTable17"/>
    <pivotTable tabId="7" name="PivotTable3"/>
    <pivotTable tabId="7" name="PivotTable4"/>
    <pivotTable tabId="7" name="PivotTable7"/>
  </pivotTables>
  <data>
    <olap pivotCacheId="1438572236">
      <levels count="2">
        <level uniqueName="[Table1].[Brand].[(All)]" sourceCaption="(All)" count="0"/>
        <level uniqueName="[Table1].[Brand].[Brand]" sourceCaption="Brand" count="6">
          <ranges>
            <range startItem="0">
              <i n="[Table1].[Brand].&amp;[Apple]" c="Apple"/>
              <i n="[Table1].[Brand].&amp;[Huawei]" c="Huawei"/>
              <i n="[Table1].[Brand].&amp;[LG]" c="LG"/>
              <i n="[Table1].[Brand].&amp;[Motorola]" c="Motorola"/>
              <i n="[Table1].[Brand].&amp;[Nokia]" c="Nokia"/>
              <i n="[Table1].[Brand].&amp;[Samsung]" c="Samsung"/>
            </range>
          </ranges>
        </level>
      </levels>
      <selections count="1">
        <selection n="[Table1].[Brand].[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4637D40E-B90A-4F77-91E8-A5074FAA9801}" sourceName="[Table1].[Country]">
  <pivotTables>
    <pivotTable tabId="7" name="PivotTable1"/>
    <pivotTable tabId="7" name="PivotTable11"/>
    <pivotTable tabId="7" name="PivotTable12"/>
    <pivotTable tabId="7" name="PivotTable13"/>
    <pivotTable tabId="7" name="PivotTable14"/>
    <pivotTable tabId="7" name="PivotTable15"/>
    <pivotTable tabId="7" name="PivotTable16"/>
    <pivotTable tabId="7" name="PivotTable17"/>
    <pivotTable tabId="7" name="PivotTable3"/>
    <pivotTable tabId="7" name="PivotTable4"/>
    <pivotTable tabId="7" name="PivotTable6"/>
    <pivotTable tabId="7" name="PivotTable7"/>
  </pivotTables>
  <data>
    <olap pivotCacheId="1438572236">
      <levels count="2">
        <level uniqueName="[Table1].[Country].[(All)]" sourceCaption="(All)" count="0"/>
        <level uniqueName="[Table1].[Country].[Country]" sourceCaption="Country" count="24">
          <ranges>
            <range startItem="0">
              <i n="[Table1].[Country].&amp;[Argentina]" c="Argentina"/>
              <i n="[Table1].[Country].&amp;[Bolivia]" c="Bolivia"/>
              <i n="[Table1].[Country].&amp;[Brasil]" c="Brasil"/>
              <i n="[Table1].[Country].&amp;[Canada]" c="Canada"/>
              <i n="[Table1].[Country].&amp;[Chile]" c="Chile"/>
              <i n="[Table1].[Country].&amp;[Colombia]" c="Colombia"/>
              <i n="[Table1].[Country].&amp;[Cuba]" c="Cuba"/>
              <i n="[Table1].[Country].&amp;[Denmark]" c="Denmark"/>
              <i n="[Table1].[Country].&amp;[El Salvador]" c="El Salvador"/>
              <i n="[Table1].[Country].&amp;[France]" c="France"/>
              <i n="[Table1].[Country].&amp;[Germany]" c="Germany"/>
              <i n="[Table1].[Country].&amp;[Guatemala]" c="Guatemala"/>
              <i n="[Table1].[Country].&amp;[Ireland]" c="Ireland"/>
              <i n="[Table1].[Country].&amp;[Jamaica]" c="Jamaica"/>
              <i n="[Table1].[Country].&amp;[Mexico]" c="Mexico"/>
              <i n="[Table1].[Country].&amp;[Paraguay]" c="Paraguay"/>
              <i n="[Table1].[Country].&amp;[Peru]" c="Peru"/>
              <i n="[Table1].[Country].&amp;[Portugal]" c="Portugal"/>
              <i n="[Table1].[Country].&amp;[Spain]" c="Spain"/>
              <i n="[Table1].[Country].&amp;[Switzerland]" c="Switzerland"/>
              <i n="[Table1].[Country].&amp;[United Kingdom]" c="United Kingdom"/>
              <i n="[Table1].[Country].&amp;[Uruguay]" c="Uruguay"/>
              <i n="[Table1].[Country].&amp;[USA]" c="USA"/>
              <i n="[Table1].[Country].&amp;[Venezuela]" c="Venezuela"/>
            </range>
          </ranges>
        </level>
      </levels>
      <selections count="1">
        <selection n="[Table1].[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B33FAC58-1B1A-40B2-AF64-44CA148DC900}" cache="Slicer_Year1" caption="Year" level="1" style="SlicerSt" rowHeight="241300"/>
  <slicer name="Year 4" xr10:uid="{19B25778-6F20-42F2-AF0C-9618F27861C0}" cache="Slicer_Year1" caption="Year" level="1" style="SlicerSt" rowHeight="241300"/>
  <slicer name="Year 5" xr10:uid="{53CF5467-9F49-49BA-9ED5-C144F6C6D208}" cache="Slicer_Year1" caption="Year" level="1" style="SlicerSt" rowHeight="241300"/>
  <slicer name="Year 8" xr10:uid="{ACE32AB1-99B8-4B6F-967A-3941198180DD}" cache="Slicer_Year1" caption="Year" level="1" style="SlicerSt" rowHeight="241300"/>
  <slicer name="Year 3" xr10:uid="{288DF85F-D1F6-4004-AD36-7EB1A50C259C}" cache="Slicer_Year1" caption="Year" level="1" style="SlicerSt" rowHeight="241300"/>
  <slicer name="Distributor 1" xr10:uid="{63DF4A40-E9BD-40F5-ACF8-61DA80D7A195}" cache="Slicer_Distributor1" caption="Distributor" level="1" style="SlicerSt" rowHeight="241300"/>
  <slicer name="Distributor 3" xr10:uid="{1EDC69C0-8FFE-4B4B-8375-492675DAF921}" cache="Slicer_Distributor1" caption="Distributor" level="1" style="SlicerSt" rowHeight="241300"/>
  <slicer name="Distributor 4" xr10:uid="{7A305C5C-1332-46A1-B378-5F937212FC5E}" cache="Slicer_Distributor1" caption="Distributor" level="1" style="SlicerSt" rowHeight="241300"/>
  <slicer name="Distributor 7" xr10:uid="{E1A91662-1FD6-4267-996C-1F40215E038C}" cache="Slicer_Distributor1" caption="Distributor" level="1" style="SlicerSt" rowHeight="241300"/>
  <slicer name="Distributor 2" xr10:uid="{ED93A111-13CF-4F6F-9AAF-B3C44B9A8B6A}" cache="Slicer_Distributor1" caption="Distributor" level="1" style="SlicerSt" rowHeight="241300"/>
  <slicer name="Brand 1" xr10:uid="{4EEAA47D-410F-4861-8504-D0CE399E733C}" cache="Slicer_Brand1" caption="Brand" level="1" style="SlicerSt" rowHeight="241300"/>
  <slicer name="Brand 3" xr10:uid="{E1616DE5-4642-47DC-BACD-AEBD9302AFA9}" cache="Slicer_Brand1" caption="Brand" level="1" style="SlicerSt" rowHeight="241300"/>
  <slicer name="Brand 4" xr10:uid="{C750652C-4A43-42A4-906F-FD078445E97B}" cache="Slicer_Brand1" caption="Brand" level="1" style="SlicerSt" rowHeight="241300"/>
  <slicer name="Brand 7" xr10:uid="{830F584A-4DA0-4515-8D37-6192606F64CC}" cache="Slicer_Brand1" caption="Brand" startItem="4" level="1" style="SlicerSt" rowHeight="241300"/>
  <slicer name="Brand 2" xr10:uid="{AA946894-BB8D-493C-A810-C302B8A6B825}" cache="Slicer_Brand1" caption="Brand" level="1" style="SlicerSt" rowHeight="241300"/>
  <slicer name="Country 1" xr10:uid="{B7E30BC2-64EF-44F3-BCD6-C3C7084A005F}" cache="Slicer_Country1" caption="Country" startItem="8" level="1" style="SlicerSt" rowHeight="241300"/>
  <slicer name="Country 3" xr10:uid="{55C1BBA9-E086-4F68-AB25-4C7CFE618210}" cache="Slicer_Country1" caption="Country" startItem="22" level="1" style="SlicerSt" rowHeight="241300"/>
  <slicer name="Country 4" xr10:uid="{D5ECABB9-86B3-4301-95CB-279D52B0296B}" cache="Slicer_Country1" caption="Country" startItem="22" level="1" style="SlicerSt" rowHeight="241300"/>
  <slicer name="Country 7" xr10:uid="{3933ECD7-6EC7-4D05-BCBC-828450D3E8AE}" cache="Slicer_Country1" caption="Country" startItem="8" level="1" style="SlicerSt" rowHeight="241300"/>
  <slicer name="Country 2" xr10:uid="{D69135D7-0F6F-49E8-8BDA-04CF3CDF6A09}" cache="Slicer_Country1" caption="Country" startItem="8" level="1" style="SlicerS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7" xr10:uid="{30FA3DB7-2B97-4F3D-B535-0AB273DF6A87}" cache="Slicer_Year1" caption="Year" level="1" style="SlicerSt" rowHeight="241300"/>
  <slicer name="Year 9" xr10:uid="{3A9AB2CE-8839-4614-917C-9C24EE90C477}" cache="Slicer_Year1" caption="Year" level="1" style="SlicerSt" rowHeight="241300"/>
  <slicer name="Year 10" xr10:uid="{845BC70C-50D9-4640-8F09-AFB47733794D}" cache="Slicer_Year1" caption="Year" level="1" style="SlicerSt" rowHeight="241300"/>
  <slicer name="Distributor 6" xr10:uid="{C426B48D-3ACC-4F54-9D29-E51242E1E092}" cache="Slicer_Distributor1" caption="Distributor" level="1" style="SlicerSt" rowHeight="241300"/>
  <slicer name="Distributor 8" xr10:uid="{9D40959F-0854-40E4-BC0C-FC7B4F3AC096}" cache="Slicer_Distributor1" caption="Distributor" level="1" style="SlicerSt" rowHeight="241300"/>
  <slicer name="Distributor 9" xr10:uid="{924C2666-B443-4760-B8B9-C41007B1A554}" cache="Slicer_Distributor1" caption="Distributor" level="1" style="SlicerSt" rowHeight="241300"/>
  <slicer name="Brand 6" xr10:uid="{B3A59462-28BD-4F48-BF0F-49F913DBEA35}" cache="Slicer_Brand1" caption="Brand" startItem="4" level="1" style="SlicerSt" rowHeight="241300"/>
  <slicer name="Brand 8" xr10:uid="{D15E20C1-45D1-4793-87B3-7726C66A2138}" cache="Slicer_Brand1" caption="Brand" startItem="4" level="1" style="SlicerSt" rowHeight="241300"/>
  <slicer name="Brand 9" xr10:uid="{2A642832-BF8E-4AE2-A911-69FCEEB52D20}" cache="Slicer_Brand1" caption="Brand" startItem="4" level="1" style="SlicerSt" rowHeight="241300"/>
  <slicer name="Country 6" xr10:uid="{5213A43C-31D7-454D-92C1-150272C7B035}" cache="Slicer_Country1" caption="Country" startItem="8" level="1" style="SlicerSt" rowHeight="241300"/>
  <slicer name="Country 8" xr10:uid="{9B09E95D-4A29-43D9-8391-1489C31F2644}" cache="Slicer_Country1" caption="Country" startItem="8" level="1" style="SlicerSt" rowHeight="241300"/>
  <slicer name="Country 9" xr10:uid="{F4ABE11B-6114-4C24-B04A-5F1EAB5E2EC9}" cache="Slicer_Country1" caption="Country" startItem="8" level="1" style="SlicerS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D51C90F-E8B8-4BAF-9793-827F51563048}" name="Table1" displayName="Table1" ref="A1:L1500" totalsRowShown="0" headerRowDxfId="200" dataDxfId="199" headerRowCellStyle="Comma" dataCellStyle="Comma">
  <autoFilter ref="A1:L1500" xr:uid="{00000000-0009-0000-0000-000001000000}"/>
  <sortState xmlns:xlrd2="http://schemas.microsoft.com/office/spreadsheetml/2017/richdata2" ref="A2:I1500">
    <sortCondition ref="D1:D2999"/>
  </sortState>
  <tableColumns count="12">
    <tableColumn id="1" xr3:uid="{134DCDA8-99C0-45FF-A63D-77867CF51F1C}" name="Date" dataDxfId="198"/>
    <tableColumn id="2" xr3:uid="{B233F5B0-B80D-4429-ABE5-EC6C1E1C0715}" name="Country" dataDxfId="197"/>
    <tableColumn id="3" xr3:uid="{17990AD7-1D89-4328-AB90-5BAF7B10B919}" name="Distributor" dataDxfId="196"/>
    <tableColumn id="4" xr3:uid="{CE736349-F856-4FB0-83B8-A410463B66FB}" name="Brand" dataDxfId="195"/>
    <tableColumn id="5" xr3:uid="{3B55C05A-C6B2-42B2-B9DA-A662684CDE6C}" name="Operator" dataDxfId="194"/>
    <tableColumn id="6" xr3:uid="{BFE9DC61-58EB-4C14-97C3-A6A7AC6D18AF}" name="Unit Cost" dataDxfId="193" dataCellStyle="Comma"/>
    <tableColumn id="7" xr3:uid="{3FB73D4A-9CEF-4C3E-9A51-D11DCD1BAA16}" name="Amount" dataDxfId="192"/>
    <tableColumn id="8" xr3:uid="{BAC93DC0-1F09-4693-9C18-F5B44409172E}" name="Unit Price" dataDxfId="191" dataCellStyle="Comma"/>
    <tableColumn id="9" xr3:uid="{AC4B8D7F-695B-4F99-975D-C08EE3BF475A}" name="Sales" dataDxfId="190" dataCellStyle="Comma"/>
    <tableColumn id="12" xr3:uid="{2038657B-A149-4755-9D8A-62242BAAC9FD}" name="Cost" dataDxfId="189" dataCellStyle="Comma"/>
    <tableColumn id="13" xr3:uid="{E98B5AF5-E57D-4F25-A0B3-9C81AB372B6B}" name="Net Profit" dataDxfId="188" dataCellStyle="Comma"/>
    <tableColumn id="17" xr3:uid="{0ABE41D6-E300-4FCE-8A1F-4461FA5CA602}" name="Margin" dataDxfId="187" dataCellStyle="Comma"/>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CBAC02-0B34-4922-A3B6-7FD44F2CDBDB}" name="Table2" displayName="Table2" ref="A1:J1826" totalsRowShown="0" headerRowDxfId="186">
  <autoFilter ref="A1:J1826" xr:uid="{00000000-0009-0000-0000-000000000000}"/>
  <tableColumns count="10">
    <tableColumn id="1" xr3:uid="{38ADF954-0C37-460F-AC0A-BA8E1AE4806C}" name="Year" dataDxfId="185"/>
    <tableColumn id="2" xr3:uid="{6C8BDB4D-31BD-47A1-B7FA-17A56E36D1E9}" name="Quarter" dataDxfId="184"/>
    <tableColumn id="3" xr3:uid="{3EDCCC99-C164-4CC6-83EE-60DB1971510A}" name="Month" dataDxfId="183"/>
    <tableColumn id="4" xr3:uid="{D19005C2-EFD6-4D50-9488-2F2E644FEDB1}" name="Month Name" dataDxfId="182"/>
    <tableColumn id="5" xr3:uid="{6265C0EF-FBB3-41ED-BF61-0FA457355CB2}" name="Month &amp; Year" dataDxfId="181"/>
    <tableColumn id="6" xr3:uid="{C2D77018-574B-48FE-8DCF-19D9874D7752}" name="Week Day" dataDxfId="180"/>
    <tableColumn id="7" xr3:uid="{0DD58C48-E7AF-40BC-9B8E-76D545994A30}" name="Day Name" dataDxfId="179"/>
    <tableColumn id="8" xr3:uid="{83D709CC-D59C-47D6-B6A1-6AB6ED5CA5D3}" name="Week Number" dataDxfId="178"/>
    <tableColumn id="9" xr3:uid="{C58A930A-7E81-4A36-9934-B9BB6EDEB9A0}" name="Quater (Q)" dataDxfId="177"/>
    <tableColumn id="10" xr3:uid="{D1E5CD82-169D-4901-A065-03FA9C1EF08D}" name="Date" dataDxfId="17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2.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ublished="0"/>
  <dimension ref="A1:L2999"/>
  <sheetViews>
    <sheetView workbookViewId="0">
      <pane ySplit="1" topLeftCell="A413" activePane="bottomLeft" state="frozen"/>
      <selection pane="bottomLeft" activeCell="F425" sqref="F425"/>
    </sheetView>
  </sheetViews>
  <sheetFormatPr defaultRowHeight="15" x14ac:dyDescent="0.25"/>
  <cols>
    <col min="1" max="1" width="10.7109375" style="2" bestFit="1" customWidth="1"/>
    <col min="2" max="2" width="15.42578125" style="4" bestFit="1" customWidth="1"/>
    <col min="3" max="3" width="13.5703125" style="4" bestFit="1" customWidth="1"/>
    <col min="4" max="4" width="9.140625" style="4"/>
    <col min="5" max="5" width="11.28515625" style="4" bestFit="1" customWidth="1"/>
    <col min="6" max="6" width="12.7109375" style="12" customWidth="1"/>
    <col min="7" max="7" width="10.42578125" style="8" bestFit="1" customWidth="1"/>
    <col min="8" max="8" width="13.28515625" style="12" customWidth="1"/>
    <col min="9" max="9" width="13.7109375" style="12" bestFit="1" customWidth="1"/>
    <col min="10" max="11" width="11.5703125" style="12" bestFit="1" customWidth="1"/>
    <col min="12" max="12" width="9.140625" style="20"/>
  </cols>
  <sheetData>
    <row r="1" spans="1:12" x14ac:dyDescent="0.25">
      <c r="A1" s="1" t="s">
        <v>9</v>
      </c>
      <c r="B1" s="3" t="s">
        <v>98</v>
      </c>
      <c r="C1" s="3" t="s">
        <v>99</v>
      </c>
      <c r="D1" s="3" t="s">
        <v>100</v>
      </c>
      <c r="E1" s="3" t="s">
        <v>101</v>
      </c>
      <c r="F1" s="11" t="s">
        <v>146</v>
      </c>
      <c r="G1" s="7" t="s">
        <v>102</v>
      </c>
      <c r="H1" s="11" t="s">
        <v>103</v>
      </c>
      <c r="I1" s="11" t="s">
        <v>104</v>
      </c>
      <c r="J1" s="11" t="s">
        <v>150</v>
      </c>
      <c r="K1" s="11" t="s">
        <v>151</v>
      </c>
      <c r="L1" s="9" t="s">
        <v>162</v>
      </c>
    </row>
    <row r="2" spans="1:12" x14ac:dyDescent="0.25">
      <c r="A2" s="2">
        <v>43244</v>
      </c>
      <c r="B2" s="4" t="s">
        <v>124</v>
      </c>
      <c r="C2" s="4" t="s">
        <v>108</v>
      </c>
      <c r="D2" s="4" t="s">
        <v>131</v>
      </c>
      <c r="E2" s="4" t="s">
        <v>127</v>
      </c>
      <c r="F2" s="12">
        <v>750</v>
      </c>
      <c r="G2" s="8">
        <v>89</v>
      </c>
      <c r="H2" s="12">
        <v>1200</v>
      </c>
      <c r="I2" s="12">
        <v>106800</v>
      </c>
      <c r="J2" s="12">
        <v>66750</v>
      </c>
      <c r="K2" s="12">
        <v>40050</v>
      </c>
      <c r="L2" s="10">
        <v>0.375</v>
      </c>
    </row>
    <row r="3" spans="1:12" x14ac:dyDescent="0.25">
      <c r="A3" s="2">
        <v>43982</v>
      </c>
      <c r="B3" s="4" t="s">
        <v>110</v>
      </c>
      <c r="C3" s="4" t="s">
        <v>111</v>
      </c>
      <c r="D3" s="4" t="s">
        <v>131</v>
      </c>
      <c r="E3" s="4" t="s">
        <v>127</v>
      </c>
      <c r="F3" s="12">
        <v>750</v>
      </c>
      <c r="G3" s="8">
        <v>34</v>
      </c>
      <c r="H3" s="12">
        <v>1200</v>
      </c>
      <c r="I3" s="12">
        <v>40800</v>
      </c>
      <c r="J3" s="12">
        <v>25500</v>
      </c>
      <c r="K3" s="12">
        <v>15300</v>
      </c>
      <c r="L3" s="10">
        <v>0.375</v>
      </c>
    </row>
    <row r="4" spans="1:12" x14ac:dyDescent="0.25">
      <c r="A4" s="2">
        <v>44438</v>
      </c>
      <c r="B4" s="4" t="s">
        <v>145</v>
      </c>
      <c r="C4" s="4" t="s">
        <v>108</v>
      </c>
      <c r="D4" s="4" t="s">
        <v>131</v>
      </c>
      <c r="E4" s="4" t="s">
        <v>127</v>
      </c>
      <c r="F4" s="12">
        <v>750</v>
      </c>
      <c r="G4" s="8">
        <v>18</v>
      </c>
      <c r="H4" s="12">
        <v>1200</v>
      </c>
      <c r="I4" s="12">
        <v>21600</v>
      </c>
      <c r="J4" s="12">
        <v>13500</v>
      </c>
      <c r="K4" s="12">
        <v>8100</v>
      </c>
      <c r="L4" s="10">
        <v>0.375</v>
      </c>
    </row>
    <row r="5" spans="1:12" x14ac:dyDescent="0.25">
      <c r="A5" s="2">
        <v>44411</v>
      </c>
      <c r="B5" s="4" t="s">
        <v>143</v>
      </c>
      <c r="C5" s="4" t="s">
        <v>118</v>
      </c>
      <c r="D5" s="4" t="s">
        <v>131</v>
      </c>
      <c r="E5" s="4" t="s">
        <v>127</v>
      </c>
      <c r="F5" s="12">
        <v>750</v>
      </c>
      <c r="G5" s="8">
        <v>129</v>
      </c>
      <c r="H5" s="12">
        <v>1200</v>
      </c>
      <c r="I5" s="12">
        <v>154800</v>
      </c>
      <c r="J5" s="12">
        <v>96750</v>
      </c>
      <c r="K5" s="12">
        <v>58050</v>
      </c>
      <c r="L5" s="10">
        <v>0.375</v>
      </c>
    </row>
    <row r="6" spans="1:12" x14ac:dyDescent="0.25">
      <c r="A6" s="2">
        <v>43180</v>
      </c>
      <c r="B6" s="4" t="s">
        <v>126</v>
      </c>
      <c r="C6" s="4" t="s">
        <v>105</v>
      </c>
      <c r="D6" s="4" t="s">
        <v>131</v>
      </c>
      <c r="E6" s="4" t="s">
        <v>127</v>
      </c>
      <c r="F6" s="12">
        <v>750</v>
      </c>
      <c r="G6" s="8">
        <v>95</v>
      </c>
      <c r="H6" s="12">
        <v>1200</v>
      </c>
      <c r="I6" s="12">
        <v>114000</v>
      </c>
      <c r="J6" s="12">
        <v>71250</v>
      </c>
      <c r="K6" s="12">
        <v>42750</v>
      </c>
      <c r="L6" s="10">
        <v>0.375</v>
      </c>
    </row>
    <row r="7" spans="1:12" x14ac:dyDescent="0.25">
      <c r="A7" s="2">
        <v>43121</v>
      </c>
      <c r="B7" s="4" t="s">
        <v>120</v>
      </c>
      <c r="C7" s="4" t="s">
        <v>105</v>
      </c>
      <c r="D7" s="4" t="s">
        <v>131</v>
      </c>
      <c r="E7" s="4" t="s">
        <v>127</v>
      </c>
      <c r="F7" s="12">
        <v>750</v>
      </c>
      <c r="G7" s="8">
        <v>25</v>
      </c>
      <c r="H7" s="12">
        <v>1200</v>
      </c>
      <c r="I7" s="12">
        <v>30000</v>
      </c>
      <c r="J7" s="12">
        <v>18750</v>
      </c>
      <c r="K7" s="12">
        <v>11250</v>
      </c>
      <c r="L7" s="10">
        <v>0.375</v>
      </c>
    </row>
    <row r="8" spans="1:12" x14ac:dyDescent="0.25">
      <c r="A8" s="2">
        <v>44289</v>
      </c>
      <c r="B8" s="4" t="s">
        <v>120</v>
      </c>
      <c r="C8" s="4" t="s">
        <v>105</v>
      </c>
      <c r="D8" s="4" t="s">
        <v>131</v>
      </c>
      <c r="E8" s="4" t="s">
        <v>127</v>
      </c>
      <c r="F8" s="12">
        <v>750</v>
      </c>
      <c r="G8" s="8">
        <v>19</v>
      </c>
      <c r="H8" s="12">
        <v>1200</v>
      </c>
      <c r="I8" s="12">
        <v>22800</v>
      </c>
      <c r="J8" s="12">
        <v>14250</v>
      </c>
      <c r="K8" s="12">
        <v>8550</v>
      </c>
      <c r="L8" s="10">
        <v>0.375</v>
      </c>
    </row>
    <row r="9" spans="1:12" x14ac:dyDescent="0.25">
      <c r="A9" s="2">
        <v>44135</v>
      </c>
      <c r="B9" s="4" t="s">
        <v>123</v>
      </c>
      <c r="C9" s="4" t="s">
        <v>118</v>
      </c>
      <c r="D9" s="4" t="s">
        <v>131</v>
      </c>
      <c r="E9" s="4" t="s">
        <v>127</v>
      </c>
      <c r="F9" s="12">
        <v>750</v>
      </c>
      <c r="G9" s="8">
        <v>50</v>
      </c>
      <c r="H9" s="12">
        <v>1200</v>
      </c>
      <c r="I9" s="12">
        <v>60000</v>
      </c>
      <c r="J9" s="12">
        <v>37500</v>
      </c>
      <c r="K9" s="12">
        <v>22500</v>
      </c>
      <c r="L9" s="10">
        <v>0.375</v>
      </c>
    </row>
    <row r="10" spans="1:12" x14ac:dyDescent="0.25">
      <c r="A10" s="2">
        <v>43727</v>
      </c>
      <c r="B10" s="4" t="s">
        <v>139</v>
      </c>
      <c r="C10" s="4" t="s">
        <v>111</v>
      </c>
      <c r="D10" s="4" t="s">
        <v>131</v>
      </c>
      <c r="E10" s="4" t="s">
        <v>127</v>
      </c>
      <c r="F10" s="12">
        <v>750</v>
      </c>
      <c r="G10" s="8">
        <v>16</v>
      </c>
      <c r="H10" s="12">
        <v>1200</v>
      </c>
      <c r="I10" s="12">
        <v>19200</v>
      </c>
      <c r="J10" s="12">
        <v>12000</v>
      </c>
      <c r="K10" s="12">
        <v>7200</v>
      </c>
      <c r="L10" s="10">
        <v>0.375</v>
      </c>
    </row>
    <row r="11" spans="1:12" x14ac:dyDescent="0.25">
      <c r="A11" s="2">
        <v>43624</v>
      </c>
      <c r="B11" s="4" t="s">
        <v>110</v>
      </c>
      <c r="C11" s="4" t="s">
        <v>108</v>
      </c>
      <c r="D11" s="4" t="s">
        <v>131</v>
      </c>
      <c r="E11" s="4" t="s">
        <v>127</v>
      </c>
      <c r="F11" s="12">
        <v>750</v>
      </c>
      <c r="G11" s="8">
        <v>15</v>
      </c>
      <c r="H11" s="12">
        <v>1200</v>
      </c>
      <c r="I11" s="12">
        <v>18000</v>
      </c>
      <c r="J11" s="12">
        <v>11250</v>
      </c>
      <c r="K11" s="12">
        <v>6750</v>
      </c>
      <c r="L11" s="10">
        <v>0.375</v>
      </c>
    </row>
    <row r="12" spans="1:12" x14ac:dyDescent="0.25">
      <c r="A12" s="2">
        <v>44483</v>
      </c>
      <c r="B12" s="4" t="s">
        <v>139</v>
      </c>
      <c r="C12" s="4" t="s">
        <v>112</v>
      </c>
      <c r="D12" s="4" t="s">
        <v>131</v>
      </c>
      <c r="E12" s="4" t="s">
        <v>127</v>
      </c>
      <c r="F12" s="12">
        <v>750</v>
      </c>
      <c r="G12" s="8">
        <v>185</v>
      </c>
      <c r="H12" s="12">
        <v>1200</v>
      </c>
      <c r="I12" s="12">
        <v>222000</v>
      </c>
      <c r="J12" s="12">
        <v>138750</v>
      </c>
      <c r="K12" s="12">
        <v>83250</v>
      </c>
      <c r="L12" s="10">
        <v>0.375</v>
      </c>
    </row>
    <row r="13" spans="1:12" x14ac:dyDescent="0.25">
      <c r="A13" s="2">
        <v>44325</v>
      </c>
      <c r="B13" s="4" t="s">
        <v>139</v>
      </c>
      <c r="C13" s="4" t="s">
        <v>108</v>
      </c>
      <c r="D13" s="4" t="s">
        <v>131</v>
      </c>
      <c r="E13" s="4" t="s">
        <v>127</v>
      </c>
      <c r="F13" s="12">
        <v>750</v>
      </c>
      <c r="G13" s="8">
        <v>89</v>
      </c>
      <c r="H13" s="12">
        <v>1200</v>
      </c>
      <c r="I13" s="12">
        <v>106800</v>
      </c>
      <c r="J13" s="12">
        <v>66750</v>
      </c>
      <c r="K13" s="12">
        <v>40050</v>
      </c>
      <c r="L13" s="10">
        <v>0.375</v>
      </c>
    </row>
    <row r="14" spans="1:12" x14ac:dyDescent="0.25">
      <c r="A14" s="2">
        <v>43652</v>
      </c>
      <c r="B14" s="4" t="s">
        <v>124</v>
      </c>
      <c r="C14" s="4" t="s">
        <v>114</v>
      </c>
      <c r="D14" s="4" t="s">
        <v>131</v>
      </c>
      <c r="E14" s="4" t="s">
        <v>127</v>
      </c>
      <c r="F14" s="12">
        <v>750</v>
      </c>
      <c r="G14" s="8">
        <v>250</v>
      </c>
      <c r="H14" s="12">
        <v>1200</v>
      </c>
      <c r="I14" s="12">
        <v>300000</v>
      </c>
      <c r="J14" s="12">
        <v>187500</v>
      </c>
      <c r="K14" s="12">
        <v>112500</v>
      </c>
      <c r="L14" s="10">
        <v>0.375</v>
      </c>
    </row>
    <row r="15" spans="1:12" x14ac:dyDescent="0.25">
      <c r="A15" s="2">
        <v>43985</v>
      </c>
      <c r="B15" s="4" t="s">
        <v>120</v>
      </c>
      <c r="C15" s="4" t="s">
        <v>112</v>
      </c>
      <c r="D15" s="4" t="s">
        <v>131</v>
      </c>
      <c r="E15" s="4" t="s">
        <v>127</v>
      </c>
      <c r="F15" s="12">
        <v>750</v>
      </c>
      <c r="G15" s="8">
        <v>94</v>
      </c>
      <c r="H15" s="12">
        <v>1200</v>
      </c>
      <c r="I15" s="12">
        <v>112800</v>
      </c>
      <c r="J15" s="12">
        <v>70500</v>
      </c>
      <c r="K15" s="12">
        <v>42300</v>
      </c>
      <c r="L15" s="10">
        <v>0.375</v>
      </c>
    </row>
    <row r="16" spans="1:12" x14ac:dyDescent="0.25">
      <c r="A16" s="2">
        <v>44533</v>
      </c>
      <c r="B16" s="4" t="s">
        <v>142</v>
      </c>
      <c r="C16" s="4" t="s">
        <v>118</v>
      </c>
      <c r="D16" s="4" t="s">
        <v>131</v>
      </c>
      <c r="E16" s="4" t="s">
        <v>127</v>
      </c>
      <c r="F16" s="12">
        <v>750</v>
      </c>
      <c r="G16" s="8">
        <v>31</v>
      </c>
      <c r="H16" s="12">
        <v>1200</v>
      </c>
      <c r="I16" s="12">
        <v>37200</v>
      </c>
      <c r="J16" s="12">
        <v>23250</v>
      </c>
      <c r="K16" s="12">
        <v>13950</v>
      </c>
      <c r="L16" s="10">
        <v>0.375</v>
      </c>
    </row>
    <row r="17" spans="1:12" x14ac:dyDescent="0.25">
      <c r="A17" s="2">
        <v>43882</v>
      </c>
      <c r="B17" s="4" t="s">
        <v>120</v>
      </c>
      <c r="C17" s="4" t="s">
        <v>111</v>
      </c>
      <c r="D17" s="4" t="s">
        <v>131</v>
      </c>
      <c r="E17" s="4" t="s">
        <v>127</v>
      </c>
      <c r="F17" s="12">
        <v>750</v>
      </c>
      <c r="G17" s="8">
        <v>39</v>
      </c>
      <c r="H17" s="12">
        <v>1200</v>
      </c>
      <c r="I17" s="12">
        <v>46800</v>
      </c>
      <c r="J17" s="12">
        <v>29250</v>
      </c>
      <c r="K17" s="12">
        <v>17550</v>
      </c>
      <c r="L17" s="10">
        <v>0.375</v>
      </c>
    </row>
    <row r="18" spans="1:12" x14ac:dyDescent="0.25">
      <c r="A18" s="2">
        <v>44250</v>
      </c>
      <c r="B18" s="4" t="s">
        <v>113</v>
      </c>
      <c r="C18" s="4" t="s">
        <v>105</v>
      </c>
      <c r="D18" s="4" t="s">
        <v>131</v>
      </c>
      <c r="E18" s="4" t="s">
        <v>127</v>
      </c>
      <c r="F18" s="12">
        <v>750</v>
      </c>
      <c r="G18" s="8">
        <v>60</v>
      </c>
      <c r="H18" s="12">
        <v>1200</v>
      </c>
      <c r="I18" s="12">
        <v>72000</v>
      </c>
      <c r="J18" s="12">
        <v>45000</v>
      </c>
      <c r="K18" s="12">
        <v>27000</v>
      </c>
      <c r="L18" s="10">
        <v>0.375</v>
      </c>
    </row>
    <row r="19" spans="1:12" x14ac:dyDescent="0.25">
      <c r="A19" s="2">
        <v>43714</v>
      </c>
      <c r="B19" s="4" t="s">
        <v>138</v>
      </c>
      <c r="C19" s="4" t="s">
        <v>112</v>
      </c>
      <c r="D19" s="4" t="s">
        <v>131</v>
      </c>
      <c r="E19" s="4" t="s">
        <v>127</v>
      </c>
      <c r="F19" s="12">
        <v>750</v>
      </c>
      <c r="G19" s="8">
        <v>166</v>
      </c>
      <c r="H19" s="12">
        <v>1200</v>
      </c>
      <c r="I19" s="12">
        <v>199200</v>
      </c>
      <c r="J19" s="12">
        <v>124500</v>
      </c>
      <c r="K19" s="12">
        <v>74700</v>
      </c>
      <c r="L19" s="10">
        <v>0.375</v>
      </c>
    </row>
    <row r="20" spans="1:12" x14ac:dyDescent="0.25">
      <c r="A20" s="2">
        <v>43456</v>
      </c>
      <c r="B20" s="4" t="s">
        <v>135</v>
      </c>
      <c r="C20" s="4" t="s">
        <v>114</v>
      </c>
      <c r="D20" s="4" t="s">
        <v>131</v>
      </c>
      <c r="E20" s="4" t="s">
        <v>127</v>
      </c>
      <c r="F20" s="12">
        <v>750</v>
      </c>
      <c r="G20" s="8">
        <v>130</v>
      </c>
      <c r="H20" s="12">
        <v>1200</v>
      </c>
      <c r="I20" s="12">
        <v>156000</v>
      </c>
      <c r="J20" s="12">
        <v>97500</v>
      </c>
      <c r="K20" s="12">
        <v>58500</v>
      </c>
      <c r="L20" s="10">
        <v>0.375</v>
      </c>
    </row>
    <row r="21" spans="1:12" x14ac:dyDescent="0.25">
      <c r="A21" s="2">
        <v>43233</v>
      </c>
      <c r="B21" s="4" t="s">
        <v>120</v>
      </c>
      <c r="C21" s="4" t="s">
        <v>118</v>
      </c>
      <c r="D21" s="4" t="s">
        <v>131</v>
      </c>
      <c r="E21" s="4" t="s">
        <v>127</v>
      </c>
      <c r="F21" s="12">
        <v>750</v>
      </c>
      <c r="G21" s="8">
        <v>57</v>
      </c>
      <c r="H21" s="12">
        <v>1200</v>
      </c>
      <c r="I21" s="12">
        <v>68400</v>
      </c>
      <c r="J21" s="12">
        <v>42750</v>
      </c>
      <c r="K21" s="12">
        <v>25650</v>
      </c>
      <c r="L21" s="10">
        <v>0.375</v>
      </c>
    </row>
    <row r="22" spans="1:12" x14ac:dyDescent="0.25">
      <c r="A22" s="2">
        <v>43672</v>
      </c>
      <c r="B22" s="4" t="s">
        <v>137</v>
      </c>
      <c r="C22" s="4" t="s">
        <v>111</v>
      </c>
      <c r="D22" s="4" t="s">
        <v>131</v>
      </c>
      <c r="E22" s="4" t="s">
        <v>127</v>
      </c>
      <c r="F22" s="12">
        <v>750</v>
      </c>
      <c r="G22" s="8">
        <v>16</v>
      </c>
      <c r="H22" s="12">
        <v>1200</v>
      </c>
      <c r="I22" s="12">
        <v>19200</v>
      </c>
      <c r="J22" s="12">
        <v>12000</v>
      </c>
      <c r="K22" s="12">
        <v>7200</v>
      </c>
      <c r="L22" s="10">
        <v>0.375</v>
      </c>
    </row>
    <row r="23" spans="1:12" x14ac:dyDescent="0.25">
      <c r="A23" s="2">
        <v>43861</v>
      </c>
      <c r="B23" s="4" t="s">
        <v>137</v>
      </c>
      <c r="C23" s="4" t="s">
        <v>112</v>
      </c>
      <c r="D23" s="4" t="s">
        <v>131</v>
      </c>
      <c r="E23" s="4" t="s">
        <v>127</v>
      </c>
      <c r="F23" s="12">
        <v>750</v>
      </c>
      <c r="G23" s="8">
        <v>69</v>
      </c>
      <c r="H23" s="12">
        <v>1200</v>
      </c>
      <c r="I23" s="12">
        <v>82800</v>
      </c>
      <c r="J23" s="12">
        <v>51750</v>
      </c>
      <c r="K23" s="12">
        <v>31050</v>
      </c>
      <c r="L23" s="10">
        <v>0.375</v>
      </c>
    </row>
    <row r="24" spans="1:12" x14ac:dyDescent="0.25">
      <c r="A24" s="2">
        <v>44407</v>
      </c>
      <c r="B24" s="4" t="s">
        <v>124</v>
      </c>
      <c r="C24" s="4" t="s">
        <v>118</v>
      </c>
      <c r="D24" s="4" t="s">
        <v>131</v>
      </c>
      <c r="E24" s="4" t="s">
        <v>127</v>
      </c>
      <c r="F24" s="12">
        <v>750</v>
      </c>
      <c r="G24" s="8">
        <v>157</v>
      </c>
      <c r="H24" s="12">
        <v>1200</v>
      </c>
      <c r="I24" s="12">
        <v>188400</v>
      </c>
      <c r="J24" s="12">
        <v>117750</v>
      </c>
      <c r="K24" s="12">
        <v>70650</v>
      </c>
      <c r="L24" s="10">
        <v>0.375</v>
      </c>
    </row>
    <row r="25" spans="1:12" x14ac:dyDescent="0.25">
      <c r="A25" s="2">
        <v>43778</v>
      </c>
      <c r="B25" s="4" t="s">
        <v>115</v>
      </c>
      <c r="C25" s="4" t="s">
        <v>105</v>
      </c>
      <c r="D25" s="4" t="s">
        <v>131</v>
      </c>
      <c r="E25" s="4" t="s">
        <v>127</v>
      </c>
      <c r="F25" s="12">
        <v>750</v>
      </c>
      <c r="G25" s="8">
        <v>53</v>
      </c>
      <c r="H25" s="12">
        <v>1200</v>
      </c>
      <c r="I25" s="12">
        <v>63600</v>
      </c>
      <c r="J25" s="12">
        <v>39750</v>
      </c>
      <c r="K25" s="12">
        <v>23850</v>
      </c>
      <c r="L25" s="10">
        <v>0.375</v>
      </c>
    </row>
    <row r="26" spans="1:12" x14ac:dyDescent="0.25">
      <c r="A26" s="2">
        <v>44359</v>
      </c>
      <c r="B26" s="4" t="s">
        <v>110</v>
      </c>
      <c r="C26" s="4" t="s">
        <v>108</v>
      </c>
      <c r="D26" s="4" t="s">
        <v>131</v>
      </c>
      <c r="E26" s="4" t="s">
        <v>127</v>
      </c>
      <c r="F26" s="12">
        <v>750</v>
      </c>
      <c r="G26" s="8">
        <v>138</v>
      </c>
      <c r="H26" s="12">
        <v>1200</v>
      </c>
      <c r="I26" s="12">
        <v>165600</v>
      </c>
      <c r="J26" s="12">
        <v>103500</v>
      </c>
      <c r="K26" s="12">
        <v>62100</v>
      </c>
      <c r="L26" s="10">
        <v>0.375</v>
      </c>
    </row>
    <row r="27" spans="1:12" x14ac:dyDescent="0.25">
      <c r="A27" s="2">
        <v>44343</v>
      </c>
      <c r="B27" s="4" t="s">
        <v>121</v>
      </c>
      <c r="C27" s="4" t="s">
        <v>108</v>
      </c>
      <c r="D27" s="4" t="s">
        <v>131</v>
      </c>
      <c r="E27" s="4" t="s">
        <v>127</v>
      </c>
      <c r="F27" s="12">
        <v>750</v>
      </c>
      <c r="G27" s="8">
        <v>92</v>
      </c>
      <c r="H27" s="12">
        <v>1200</v>
      </c>
      <c r="I27" s="12">
        <v>110400</v>
      </c>
      <c r="J27" s="12">
        <v>69000</v>
      </c>
      <c r="K27" s="12">
        <v>41400</v>
      </c>
      <c r="L27" s="10">
        <v>0.375</v>
      </c>
    </row>
    <row r="28" spans="1:12" x14ac:dyDescent="0.25">
      <c r="A28" s="2">
        <v>43270</v>
      </c>
      <c r="B28" s="4" t="s">
        <v>116</v>
      </c>
      <c r="C28" s="4" t="s">
        <v>108</v>
      </c>
      <c r="D28" s="4" t="s">
        <v>131</v>
      </c>
      <c r="E28" s="4" t="s">
        <v>127</v>
      </c>
      <c r="F28" s="12">
        <v>750</v>
      </c>
      <c r="G28" s="8">
        <v>135</v>
      </c>
      <c r="H28" s="12">
        <v>1200</v>
      </c>
      <c r="I28" s="12">
        <v>162000</v>
      </c>
      <c r="J28" s="12">
        <v>101250</v>
      </c>
      <c r="K28" s="12">
        <v>60750</v>
      </c>
      <c r="L28" s="10">
        <v>0.375</v>
      </c>
    </row>
    <row r="29" spans="1:12" x14ac:dyDescent="0.25">
      <c r="A29" s="2">
        <v>43356</v>
      </c>
      <c r="B29" s="4" t="s">
        <v>145</v>
      </c>
      <c r="C29" s="4" t="s">
        <v>112</v>
      </c>
      <c r="D29" s="4" t="s">
        <v>131</v>
      </c>
      <c r="E29" s="4" t="s">
        <v>127</v>
      </c>
      <c r="F29" s="12">
        <v>750</v>
      </c>
      <c r="G29" s="8">
        <v>176</v>
      </c>
      <c r="H29" s="12">
        <v>1200</v>
      </c>
      <c r="I29" s="12">
        <v>211200</v>
      </c>
      <c r="J29" s="12">
        <v>132000</v>
      </c>
      <c r="K29" s="12">
        <v>79200</v>
      </c>
      <c r="L29" s="10">
        <v>0.375</v>
      </c>
    </row>
    <row r="30" spans="1:12" x14ac:dyDescent="0.25">
      <c r="A30" s="2">
        <v>43466</v>
      </c>
      <c r="B30" s="4" t="s">
        <v>137</v>
      </c>
      <c r="C30" s="4" t="s">
        <v>118</v>
      </c>
      <c r="D30" s="4" t="s">
        <v>131</v>
      </c>
      <c r="E30" s="4" t="s">
        <v>127</v>
      </c>
      <c r="F30" s="12">
        <v>750</v>
      </c>
      <c r="G30" s="8">
        <v>105</v>
      </c>
      <c r="H30" s="12">
        <v>1200</v>
      </c>
      <c r="I30" s="12">
        <v>126000</v>
      </c>
      <c r="J30" s="12">
        <v>78750</v>
      </c>
      <c r="K30" s="12">
        <v>47250</v>
      </c>
      <c r="L30" s="10">
        <v>0.375</v>
      </c>
    </row>
    <row r="31" spans="1:12" x14ac:dyDescent="0.25">
      <c r="A31" s="2">
        <v>43473</v>
      </c>
      <c r="B31" s="4" t="s">
        <v>119</v>
      </c>
      <c r="C31" s="4" t="s">
        <v>112</v>
      </c>
      <c r="D31" s="4" t="s">
        <v>131</v>
      </c>
      <c r="E31" s="4" t="s">
        <v>127</v>
      </c>
      <c r="F31" s="12">
        <v>750</v>
      </c>
      <c r="G31" s="8">
        <v>153</v>
      </c>
      <c r="H31" s="12">
        <v>1200</v>
      </c>
      <c r="I31" s="12">
        <v>183600</v>
      </c>
      <c r="J31" s="12">
        <v>114750</v>
      </c>
      <c r="K31" s="12">
        <v>68850</v>
      </c>
      <c r="L31" s="10">
        <v>0.375</v>
      </c>
    </row>
    <row r="32" spans="1:12" x14ac:dyDescent="0.25">
      <c r="A32" s="2">
        <v>43278</v>
      </c>
      <c r="B32" s="4" t="s">
        <v>119</v>
      </c>
      <c r="C32" s="4" t="s">
        <v>108</v>
      </c>
      <c r="D32" s="4" t="s">
        <v>131</v>
      </c>
      <c r="E32" s="4" t="s">
        <v>127</v>
      </c>
      <c r="F32" s="12">
        <v>750</v>
      </c>
      <c r="G32" s="8">
        <v>86</v>
      </c>
      <c r="H32" s="12">
        <v>1200</v>
      </c>
      <c r="I32" s="12">
        <v>103200</v>
      </c>
      <c r="J32" s="12">
        <v>64500</v>
      </c>
      <c r="K32" s="12">
        <v>38700</v>
      </c>
      <c r="L32" s="10">
        <v>0.375</v>
      </c>
    </row>
    <row r="33" spans="1:12" x14ac:dyDescent="0.25">
      <c r="A33" s="2">
        <v>43186</v>
      </c>
      <c r="B33" s="4" t="s">
        <v>110</v>
      </c>
      <c r="C33" s="4" t="s">
        <v>118</v>
      </c>
      <c r="D33" s="4" t="s">
        <v>131</v>
      </c>
      <c r="E33" s="4" t="s">
        <v>127</v>
      </c>
      <c r="F33" s="12">
        <v>750</v>
      </c>
      <c r="G33" s="8">
        <v>126</v>
      </c>
      <c r="H33" s="12">
        <v>1200</v>
      </c>
      <c r="I33" s="12">
        <v>151200</v>
      </c>
      <c r="J33" s="12">
        <v>94500</v>
      </c>
      <c r="K33" s="12">
        <v>56700</v>
      </c>
      <c r="L33" s="10">
        <v>0.375</v>
      </c>
    </row>
    <row r="34" spans="1:12" x14ac:dyDescent="0.25">
      <c r="A34" s="2">
        <v>44132</v>
      </c>
      <c r="B34" s="4" t="s">
        <v>135</v>
      </c>
      <c r="C34" s="4" t="s">
        <v>114</v>
      </c>
      <c r="D34" s="4" t="s">
        <v>131</v>
      </c>
      <c r="E34" s="4" t="s">
        <v>127</v>
      </c>
      <c r="F34" s="12">
        <v>750</v>
      </c>
      <c r="G34" s="8">
        <v>64</v>
      </c>
      <c r="H34" s="12">
        <v>1200</v>
      </c>
      <c r="I34" s="12">
        <v>76800</v>
      </c>
      <c r="J34" s="12">
        <v>48000</v>
      </c>
      <c r="K34" s="12">
        <v>28800</v>
      </c>
      <c r="L34" s="10">
        <v>0.375</v>
      </c>
    </row>
    <row r="35" spans="1:12" x14ac:dyDescent="0.25">
      <c r="A35" s="2">
        <v>44553</v>
      </c>
      <c r="B35" s="4" t="s">
        <v>123</v>
      </c>
      <c r="C35" s="4" t="s">
        <v>111</v>
      </c>
      <c r="D35" s="4" t="s">
        <v>131</v>
      </c>
      <c r="E35" s="4" t="s">
        <v>127</v>
      </c>
      <c r="F35" s="12">
        <v>750</v>
      </c>
      <c r="G35" s="8">
        <v>5</v>
      </c>
      <c r="H35" s="12">
        <v>1200</v>
      </c>
      <c r="I35" s="12">
        <v>6000</v>
      </c>
      <c r="J35" s="12">
        <v>3750</v>
      </c>
      <c r="K35" s="12">
        <v>2250</v>
      </c>
      <c r="L35" s="10">
        <v>0.375</v>
      </c>
    </row>
    <row r="36" spans="1:12" x14ac:dyDescent="0.25">
      <c r="A36" s="2">
        <v>44290</v>
      </c>
      <c r="B36" s="4" t="s">
        <v>116</v>
      </c>
      <c r="C36" s="4" t="s">
        <v>108</v>
      </c>
      <c r="D36" s="4" t="s">
        <v>131</v>
      </c>
      <c r="E36" s="4" t="s">
        <v>127</v>
      </c>
      <c r="F36" s="12">
        <v>750</v>
      </c>
      <c r="G36" s="8">
        <v>134</v>
      </c>
      <c r="H36" s="12">
        <v>1200</v>
      </c>
      <c r="I36" s="12">
        <v>160800</v>
      </c>
      <c r="J36" s="12">
        <v>100500</v>
      </c>
      <c r="K36" s="12">
        <v>60300</v>
      </c>
      <c r="L36" s="10">
        <v>0.375</v>
      </c>
    </row>
    <row r="37" spans="1:12" x14ac:dyDescent="0.25">
      <c r="A37" s="2">
        <v>43317</v>
      </c>
      <c r="B37" s="4" t="s">
        <v>145</v>
      </c>
      <c r="C37" s="4" t="s">
        <v>112</v>
      </c>
      <c r="D37" s="4" t="s">
        <v>131</v>
      </c>
      <c r="E37" s="4" t="s">
        <v>127</v>
      </c>
      <c r="F37" s="12">
        <v>750</v>
      </c>
      <c r="G37" s="8">
        <v>54</v>
      </c>
      <c r="H37" s="12">
        <v>1200</v>
      </c>
      <c r="I37" s="12">
        <v>64800</v>
      </c>
      <c r="J37" s="12">
        <v>40500</v>
      </c>
      <c r="K37" s="12">
        <v>24300</v>
      </c>
      <c r="L37" s="10">
        <v>0.375</v>
      </c>
    </row>
    <row r="38" spans="1:12" x14ac:dyDescent="0.25">
      <c r="A38" s="2">
        <v>44314</v>
      </c>
      <c r="B38" s="4" t="s">
        <v>109</v>
      </c>
      <c r="C38" s="4" t="s">
        <v>108</v>
      </c>
      <c r="D38" s="4" t="s">
        <v>131</v>
      </c>
      <c r="E38" s="4" t="s">
        <v>127</v>
      </c>
      <c r="F38" s="12">
        <v>750</v>
      </c>
      <c r="G38" s="8">
        <v>9</v>
      </c>
      <c r="H38" s="12">
        <v>1200</v>
      </c>
      <c r="I38" s="12">
        <v>10800</v>
      </c>
      <c r="J38" s="12">
        <v>6750</v>
      </c>
      <c r="K38" s="12">
        <v>4050</v>
      </c>
      <c r="L38" s="10">
        <v>0.375</v>
      </c>
    </row>
    <row r="39" spans="1:12" x14ac:dyDescent="0.25">
      <c r="A39" s="2">
        <v>44552</v>
      </c>
      <c r="B39" s="4" t="s">
        <v>138</v>
      </c>
      <c r="C39" s="4" t="s">
        <v>105</v>
      </c>
      <c r="D39" s="4" t="s">
        <v>131</v>
      </c>
      <c r="E39" s="4" t="s">
        <v>127</v>
      </c>
      <c r="F39" s="12">
        <v>750</v>
      </c>
      <c r="G39" s="8">
        <v>48</v>
      </c>
      <c r="H39" s="12">
        <v>1200</v>
      </c>
      <c r="I39" s="12">
        <v>57600</v>
      </c>
      <c r="J39" s="12">
        <v>36000</v>
      </c>
      <c r="K39" s="12">
        <v>21600</v>
      </c>
      <c r="L39" s="10">
        <v>0.375</v>
      </c>
    </row>
    <row r="40" spans="1:12" x14ac:dyDescent="0.25">
      <c r="A40" s="2">
        <v>43214</v>
      </c>
      <c r="B40" s="4" t="s">
        <v>136</v>
      </c>
      <c r="C40" s="4" t="s">
        <v>108</v>
      </c>
      <c r="D40" s="4" t="s">
        <v>131</v>
      </c>
      <c r="E40" s="4" t="s">
        <v>127</v>
      </c>
      <c r="F40" s="12">
        <v>750</v>
      </c>
      <c r="G40" s="8">
        <v>91</v>
      </c>
      <c r="H40" s="12">
        <v>1200</v>
      </c>
      <c r="I40" s="12">
        <v>109200</v>
      </c>
      <c r="J40" s="12">
        <v>68250</v>
      </c>
      <c r="K40" s="12">
        <v>40950</v>
      </c>
      <c r="L40" s="10">
        <v>0.375</v>
      </c>
    </row>
    <row r="41" spans="1:12" x14ac:dyDescent="0.25">
      <c r="A41" s="2">
        <v>44513</v>
      </c>
      <c r="B41" s="4" t="s">
        <v>117</v>
      </c>
      <c r="C41" s="4" t="s">
        <v>111</v>
      </c>
      <c r="D41" s="4" t="s">
        <v>131</v>
      </c>
      <c r="E41" s="4" t="s">
        <v>127</v>
      </c>
      <c r="F41" s="12">
        <v>750</v>
      </c>
      <c r="G41" s="8">
        <v>32</v>
      </c>
      <c r="H41" s="12">
        <v>1200</v>
      </c>
      <c r="I41" s="12">
        <v>38400</v>
      </c>
      <c r="J41" s="12">
        <v>24000</v>
      </c>
      <c r="K41" s="12">
        <v>14400</v>
      </c>
      <c r="L41" s="10">
        <v>0.375</v>
      </c>
    </row>
    <row r="42" spans="1:12" x14ac:dyDescent="0.25">
      <c r="A42" s="2">
        <v>43216</v>
      </c>
      <c r="B42" s="4" t="s">
        <v>120</v>
      </c>
      <c r="C42" s="4" t="s">
        <v>105</v>
      </c>
      <c r="D42" s="4" t="s">
        <v>131</v>
      </c>
      <c r="E42" s="4" t="s">
        <v>127</v>
      </c>
      <c r="F42" s="12">
        <v>750</v>
      </c>
      <c r="G42" s="8">
        <v>85</v>
      </c>
      <c r="H42" s="12">
        <v>1200</v>
      </c>
      <c r="I42" s="12">
        <v>102000</v>
      </c>
      <c r="J42" s="12">
        <v>63750</v>
      </c>
      <c r="K42" s="12">
        <v>38250</v>
      </c>
      <c r="L42" s="10">
        <v>0.375</v>
      </c>
    </row>
    <row r="43" spans="1:12" x14ac:dyDescent="0.25">
      <c r="A43" s="2">
        <v>43177</v>
      </c>
      <c r="B43" s="4" t="s">
        <v>137</v>
      </c>
      <c r="C43" s="4" t="s">
        <v>105</v>
      </c>
      <c r="D43" s="4" t="s">
        <v>131</v>
      </c>
      <c r="E43" s="4" t="s">
        <v>127</v>
      </c>
      <c r="F43" s="12">
        <v>750</v>
      </c>
      <c r="G43" s="8">
        <v>64</v>
      </c>
      <c r="H43" s="12">
        <v>1200</v>
      </c>
      <c r="I43" s="12">
        <v>76800</v>
      </c>
      <c r="J43" s="12">
        <v>48000</v>
      </c>
      <c r="K43" s="12">
        <v>28800</v>
      </c>
      <c r="L43" s="10">
        <v>0.375</v>
      </c>
    </row>
    <row r="44" spans="1:12" x14ac:dyDescent="0.25">
      <c r="A44" s="2">
        <v>44539</v>
      </c>
      <c r="B44" s="4" t="s">
        <v>110</v>
      </c>
      <c r="C44" s="4" t="s">
        <v>111</v>
      </c>
      <c r="D44" s="4" t="s">
        <v>131</v>
      </c>
      <c r="E44" s="4" t="s">
        <v>127</v>
      </c>
      <c r="F44" s="12">
        <v>750</v>
      </c>
      <c r="G44" s="8">
        <v>23</v>
      </c>
      <c r="H44" s="12">
        <v>1200</v>
      </c>
      <c r="I44" s="12">
        <v>27600</v>
      </c>
      <c r="J44" s="12">
        <v>17250</v>
      </c>
      <c r="K44" s="12">
        <v>10350</v>
      </c>
      <c r="L44" s="10">
        <v>0.375</v>
      </c>
    </row>
    <row r="45" spans="1:12" x14ac:dyDescent="0.25">
      <c r="A45" s="2">
        <v>43251</v>
      </c>
      <c r="B45" s="4" t="s">
        <v>119</v>
      </c>
      <c r="C45" s="4" t="s">
        <v>108</v>
      </c>
      <c r="D45" s="4" t="s">
        <v>131</v>
      </c>
      <c r="E45" s="4" t="s">
        <v>127</v>
      </c>
      <c r="F45" s="12">
        <v>750</v>
      </c>
      <c r="G45" s="8">
        <v>55</v>
      </c>
      <c r="H45" s="12">
        <v>1200</v>
      </c>
      <c r="I45" s="12">
        <v>66000</v>
      </c>
      <c r="J45" s="12">
        <v>41250</v>
      </c>
      <c r="K45" s="12">
        <v>24750</v>
      </c>
      <c r="L45" s="10">
        <v>0.375</v>
      </c>
    </row>
    <row r="46" spans="1:12" x14ac:dyDescent="0.25">
      <c r="A46" s="2">
        <v>43117</v>
      </c>
      <c r="B46" s="4" t="s">
        <v>139</v>
      </c>
      <c r="C46" s="4" t="s">
        <v>118</v>
      </c>
      <c r="D46" s="4" t="s">
        <v>131</v>
      </c>
      <c r="E46" s="4" t="s">
        <v>127</v>
      </c>
      <c r="F46" s="12">
        <v>750</v>
      </c>
      <c r="G46" s="8">
        <v>230</v>
      </c>
      <c r="H46" s="12">
        <v>1200</v>
      </c>
      <c r="I46" s="12">
        <v>276000</v>
      </c>
      <c r="J46" s="12">
        <v>172500</v>
      </c>
      <c r="K46" s="12">
        <v>103500</v>
      </c>
      <c r="L46" s="10">
        <v>0.375</v>
      </c>
    </row>
    <row r="47" spans="1:12" x14ac:dyDescent="0.25">
      <c r="A47" s="2">
        <v>44518</v>
      </c>
      <c r="B47" s="4" t="s">
        <v>121</v>
      </c>
      <c r="C47" s="4" t="s">
        <v>108</v>
      </c>
      <c r="D47" s="4" t="s">
        <v>131</v>
      </c>
      <c r="E47" s="4" t="s">
        <v>127</v>
      </c>
      <c r="F47" s="12">
        <v>750</v>
      </c>
      <c r="G47" s="8">
        <v>98</v>
      </c>
      <c r="H47" s="12">
        <v>1200</v>
      </c>
      <c r="I47" s="12">
        <v>117600</v>
      </c>
      <c r="J47" s="12">
        <v>73500</v>
      </c>
      <c r="K47" s="12">
        <v>44100</v>
      </c>
      <c r="L47" s="10">
        <v>0.375</v>
      </c>
    </row>
    <row r="48" spans="1:12" x14ac:dyDescent="0.25">
      <c r="A48" s="2">
        <v>43641</v>
      </c>
      <c r="B48" s="4" t="s">
        <v>115</v>
      </c>
      <c r="C48" s="4" t="s">
        <v>108</v>
      </c>
      <c r="D48" s="4" t="s">
        <v>131</v>
      </c>
      <c r="E48" s="4" t="s">
        <v>127</v>
      </c>
      <c r="F48" s="12">
        <v>750</v>
      </c>
      <c r="G48" s="8">
        <v>38</v>
      </c>
      <c r="H48" s="12">
        <v>1200</v>
      </c>
      <c r="I48" s="12">
        <v>45600</v>
      </c>
      <c r="J48" s="12">
        <v>28500</v>
      </c>
      <c r="K48" s="12">
        <v>17100</v>
      </c>
      <c r="L48" s="10">
        <v>0.375</v>
      </c>
    </row>
    <row r="49" spans="1:12" x14ac:dyDescent="0.25">
      <c r="A49" s="2">
        <v>43834</v>
      </c>
      <c r="B49" s="4" t="s">
        <v>141</v>
      </c>
      <c r="C49" s="4" t="s">
        <v>114</v>
      </c>
      <c r="D49" s="4" t="s">
        <v>131</v>
      </c>
      <c r="E49" s="4" t="s">
        <v>127</v>
      </c>
      <c r="F49" s="12">
        <v>750</v>
      </c>
      <c r="G49" s="8">
        <v>114</v>
      </c>
      <c r="H49" s="12">
        <v>1200</v>
      </c>
      <c r="I49" s="12">
        <v>136800</v>
      </c>
      <c r="J49" s="12">
        <v>85500</v>
      </c>
      <c r="K49" s="12">
        <v>51300</v>
      </c>
      <c r="L49" s="10">
        <v>0.375</v>
      </c>
    </row>
    <row r="50" spans="1:12" x14ac:dyDescent="0.25">
      <c r="A50" s="2">
        <v>43749</v>
      </c>
      <c r="B50" s="4" t="s">
        <v>110</v>
      </c>
      <c r="C50" s="4" t="s">
        <v>111</v>
      </c>
      <c r="D50" s="4" t="s">
        <v>131</v>
      </c>
      <c r="E50" s="4" t="s">
        <v>127</v>
      </c>
      <c r="F50" s="12">
        <v>750</v>
      </c>
      <c r="G50" s="8">
        <v>24</v>
      </c>
      <c r="H50" s="12">
        <v>1200</v>
      </c>
      <c r="I50" s="12">
        <v>28800</v>
      </c>
      <c r="J50" s="12">
        <v>18000</v>
      </c>
      <c r="K50" s="12">
        <v>10800</v>
      </c>
      <c r="L50" s="10">
        <v>0.375</v>
      </c>
    </row>
    <row r="51" spans="1:12" x14ac:dyDescent="0.25">
      <c r="A51" s="2">
        <v>43507</v>
      </c>
      <c r="B51" s="4" t="s">
        <v>116</v>
      </c>
      <c r="C51" s="4" t="s">
        <v>105</v>
      </c>
      <c r="D51" s="4" t="s">
        <v>131</v>
      </c>
      <c r="E51" s="4" t="s">
        <v>127</v>
      </c>
      <c r="F51" s="12">
        <v>750</v>
      </c>
      <c r="G51" s="8">
        <v>39</v>
      </c>
      <c r="H51" s="12">
        <v>1200</v>
      </c>
      <c r="I51" s="12">
        <v>46800</v>
      </c>
      <c r="J51" s="12">
        <v>29250</v>
      </c>
      <c r="K51" s="12">
        <v>17550</v>
      </c>
      <c r="L51" s="10">
        <v>0.375</v>
      </c>
    </row>
    <row r="52" spans="1:12" x14ac:dyDescent="0.25">
      <c r="A52" s="2">
        <v>44035</v>
      </c>
      <c r="B52" s="4" t="s">
        <v>126</v>
      </c>
      <c r="C52" s="4" t="s">
        <v>114</v>
      </c>
      <c r="D52" s="4" t="s">
        <v>131</v>
      </c>
      <c r="E52" s="4" t="s">
        <v>127</v>
      </c>
      <c r="F52" s="12">
        <v>750</v>
      </c>
      <c r="G52" s="8">
        <v>6</v>
      </c>
      <c r="H52" s="12">
        <v>1200</v>
      </c>
      <c r="I52" s="12">
        <v>7200</v>
      </c>
      <c r="J52" s="12">
        <v>4500</v>
      </c>
      <c r="K52" s="12">
        <v>2700</v>
      </c>
      <c r="L52" s="10">
        <v>0.375</v>
      </c>
    </row>
    <row r="53" spans="1:12" x14ac:dyDescent="0.25">
      <c r="A53" s="2">
        <v>43370</v>
      </c>
      <c r="B53" s="4" t="s">
        <v>145</v>
      </c>
      <c r="C53" s="4" t="s">
        <v>105</v>
      </c>
      <c r="D53" s="4" t="s">
        <v>131</v>
      </c>
      <c r="E53" s="4" t="s">
        <v>127</v>
      </c>
      <c r="F53" s="12">
        <v>750</v>
      </c>
      <c r="G53" s="8">
        <v>47</v>
      </c>
      <c r="H53" s="12">
        <v>1200</v>
      </c>
      <c r="I53" s="12">
        <v>56400</v>
      </c>
      <c r="J53" s="12">
        <v>35250</v>
      </c>
      <c r="K53" s="12">
        <v>21150</v>
      </c>
      <c r="L53" s="10">
        <v>0.375</v>
      </c>
    </row>
    <row r="54" spans="1:12" x14ac:dyDescent="0.25">
      <c r="A54" s="2">
        <v>44491</v>
      </c>
      <c r="B54" s="4" t="s">
        <v>135</v>
      </c>
      <c r="C54" s="4" t="s">
        <v>105</v>
      </c>
      <c r="D54" s="4" t="s">
        <v>131</v>
      </c>
      <c r="E54" s="4" t="s">
        <v>127</v>
      </c>
      <c r="F54" s="12">
        <v>750</v>
      </c>
      <c r="G54" s="8">
        <v>89</v>
      </c>
      <c r="H54" s="12">
        <v>1200</v>
      </c>
      <c r="I54" s="12">
        <v>106800</v>
      </c>
      <c r="J54" s="12">
        <v>66750</v>
      </c>
      <c r="K54" s="12">
        <v>40050</v>
      </c>
      <c r="L54" s="10">
        <v>0.375</v>
      </c>
    </row>
    <row r="55" spans="1:12" x14ac:dyDescent="0.25">
      <c r="A55" s="2">
        <v>43709</v>
      </c>
      <c r="B55" s="4" t="s">
        <v>124</v>
      </c>
      <c r="C55" s="4" t="s">
        <v>114</v>
      </c>
      <c r="D55" s="4" t="s">
        <v>131</v>
      </c>
      <c r="E55" s="4" t="s">
        <v>127</v>
      </c>
      <c r="F55" s="12">
        <v>750</v>
      </c>
      <c r="G55" s="8">
        <v>245</v>
      </c>
      <c r="H55" s="12">
        <v>1200</v>
      </c>
      <c r="I55" s="12">
        <v>294000</v>
      </c>
      <c r="J55" s="12">
        <v>183750</v>
      </c>
      <c r="K55" s="12">
        <v>110250</v>
      </c>
      <c r="L55" s="10">
        <v>0.375</v>
      </c>
    </row>
    <row r="56" spans="1:12" x14ac:dyDescent="0.25">
      <c r="A56" s="2">
        <v>43596</v>
      </c>
      <c r="B56" s="4" t="s">
        <v>137</v>
      </c>
      <c r="C56" s="4" t="s">
        <v>112</v>
      </c>
      <c r="D56" s="4" t="s">
        <v>131</v>
      </c>
      <c r="E56" s="4" t="s">
        <v>127</v>
      </c>
      <c r="F56" s="12">
        <v>750</v>
      </c>
      <c r="G56" s="8">
        <v>109</v>
      </c>
      <c r="H56" s="12">
        <v>1200</v>
      </c>
      <c r="I56" s="12">
        <v>130800</v>
      </c>
      <c r="J56" s="12">
        <v>81750</v>
      </c>
      <c r="K56" s="12">
        <v>49050</v>
      </c>
      <c r="L56" s="10">
        <v>0.375</v>
      </c>
    </row>
    <row r="57" spans="1:12" x14ac:dyDescent="0.25">
      <c r="A57" s="2">
        <v>43404</v>
      </c>
      <c r="B57" s="4" t="s">
        <v>113</v>
      </c>
      <c r="C57" s="4" t="s">
        <v>105</v>
      </c>
      <c r="D57" s="4" t="s">
        <v>131</v>
      </c>
      <c r="E57" s="4" t="s">
        <v>127</v>
      </c>
      <c r="F57" s="12">
        <v>750</v>
      </c>
      <c r="G57" s="8">
        <v>98</v>
      </c>
      <c r="H57" s="12">
        <v>1200</v>
      </c>
      <c r="I57" s="12">
        <v>117600</v>
      </c>
      <c r="J57" s="12">
        <v>73500</v>
      </c>
      <c r="K57" s="12">
        <v>44100</v>
      </c>
      <c r="L57" s="10">
        <v>0.375</v>
      </c>
    </row>
    <row r="58" spans="1:12" x14ac:dyDescent="0.25">
      <c r="A58" s="2">
        <v>43738</v>
      </c>
      <c r="B58" s="4" t="s">
        <v>119</v>
      </c>
      <c r="C58" s="4" t="s">
        <v>114</v>
      </c>
      <c r="D58" s="4" t="s">
        <v>131</v>
      </c>
      <c r="E58" s="4" t="s">
        <v>127</v>
      </c>
      <c r="F58" s="12">
        <v>750</v>
      </c>
      <c r="G58" s="8">
        <v>280</v>
      </c>
      <c r="H58" s="12">
        <v>1200</v>
      </c>
      <c r="I58" s="12">
        <v>336000</v>
      </c>
      <c r="J58" s="12">
        <v>210000</v>
      </c>
      <c r="K58" s="12">
        <v>126000</v>
      </c>
      <c r="L58" s="10">
        <v>0.375</v>
      </c>
    </row>
    <row r="59" spans="1:12" x14ac:dyDescent="0.25">
      <c r="A59" s="2">
        <v>44479</v>
      </c>
      <c r="B59" s="4" t="s">
        <v>135</v>
      </c>
      <c r="C59" s="4" t="s">
        <v>118</v>
      </c>
      <c r="D59" s="4" t="s">
        <v>131</v>
      </c>
      <c r="E59" s="4" t="s">
        <v>127</v>
      </c>
      <c r="F59" s="12">
        <v>750</v>
      </c>
      <c r="G59" s="8">
        <v>187</v>
      </c>
      <c r="H59" s="12">
        <v>1200</v>
      </c>
      <c r="I59" s="12">
        <v>224400</v>
      </c>
      <c r="J59" s="12">
        <v>140250</v>
      </c>
      <c r="K59" s="12">
        <v>84150</v>
      </c>
      <c r="L59" s="10">
        <v>0.375</v>
      </c>
    </row>
    <row r="60" spans="1:12" x14ac:dyDescent="0.25">
      <c r="A60" s="2">
        <v>43260</v>
      </c>
      <c r="B60" s="4" t="s">
        <v>110</v>
      </c>
      <c r="C60" s="4" t="s">
        <v>105</v>
      </c>
      <c r="D60" s="4" t="s">
        <v>131</v>
      </c>
      <c r="E60" s="4" t="s">
        <v>127</v>
      </c>
      <c r="F60" s="12">
        <v>750</v>
      </c>
      <c r="G60" s="8">
        <v>86</v>
      </c>
      <c r="H60" s="12">
        <v>1200</v>
      </c>
      <c r="I60" s="12">
        <v>103200</v>
      </c>
      <c r="J60" s="12">
        <v>64500</v>
      </c>
      <c r="K60" s="12">
        <v>38700</v>
      </c>
      <c r="L60" s="10">
        <v>0.375</v>
      </c>
    </row>
    <row r="61" spans="1:12" x14ac:dyDescent="0.25">
      <c r="A61" s="2">
        <v>44218</v>
      </c>
      <c r="B61" s="4" t="s">
        <v>116</v>
      </c>
      <c r="C61" s="4" t="s">
        <v>105</v>
      </c>
      <c r="D61" s="4" t="s">
        <v>131</v>
      </c>
      <c r="E61" s="4" t="s">
        <v>125</v>
      </c>
      <c r="F61" s="12">
        <v>750</v>
      </c>
      <c r="G61" s="8">
        <v>7</v>
      </c>
      <c r="H61" s="12">
        <v>1200</v>
      </c>
      <c r="I61" s="12">
        <v>8400</v>
      </c>
      <c r="J61" s="12">
        <v>5250</v>
      </c>
      <c r="K61" s="12">
        <v>3150</v>
      </c>
      <c r="L61" s="10">
        <v>0.375</v>
      </c>
    </row>
    <row r="62" spans="1:12" x14ac:dyDescent="0.25">
      <c r="A62" s="2">
        <v>44422</v>
      </c>
      <c r="B62" s="4" t="s">
        <v>143</v>
      </c>
      <c r="C62" s="4" t="s">
        <v>118</v>
      </c>
      <c r="D62" s="4" t="s">
        <v>131</v>
      </c>
      <c r="E62" s="4" t="s">
        <v>125</v>
      </c>
      <c r="F62" s="12">
        <v>750</v>
      </c>
      <c r="G62" s="8">
        <v>114</v>
      </c>
      <c r="H62" s="12">
        <v>1200</v>
      </c>
      <c r="I62" s="12">
        <v>136800</v>
      </c>
      <c r="J62" s="12">
        <v>85500</v>
      </c>
      <c r="K62" s="12">
        <v>51300</v>
      </c>
      <c r="L62" s="10">
        <v>0.375</v>
      </c>
    </row>
    <row r="63" spans="1:12" x14ac:dyDescent="0.25">
      <c r="A63" s="2">
        <v>44155</v>
      </c>
      <c r="B63" s="4" t="s">
        <v>126</v>
      </c>
      <c r="C63" s="4" t="s">
        <v>105</v>
      </c>
      <c r="D63" s="4" t="s">
        <v>131</v>
      </c>
      <c r="E63" s="4" t="s">
        <v>125</v>
      </c>
      <c r="F63" s="12">
        <v>750</v>
      </c>
      <c r="G63" s="8">
        <v>57</v>
      </c>
      <c r="H63" s="12">
        <v>1200</v>
      </c>
      <c r="I63" s="12">
        <v>68400</v>
      </c>
      <c r="J63" s="12">
        <v>42750</v>
      </c>
      <c r="K63" s="12">
        <v>25650</v>
      </c>
      <c r="L63" s="10">
        <v>0.375</v>
      </c>
    </row>
    <row r="64" spans="1:12" x14ac:dyDescent="0.25">
      <c r="A64" s="2">
        <v>44482</v>
      </c>
      <c r="B64" s="4" t="s">
        <v>121</v>
      </c>
      <c r="C64" s="4" t="s">
        <v>118</v>
      </c>
      <c r="D64" s="4" t="s">
        <v>131</v>
      </c>
      <c r="E64" s="4" t="s">
        <v>125</v>
      </c>
      <c r="F64" s="12">
        <v>750</v>
      </c>
      <c r="G64" s="8">
        <v>66</v>
      </c>
      <c r="H64" s="12">
        <v>1200</v>
      </c>
      <c r="I64" s="12">
        <v>79200</v>
      </c>
      <c r="J64" s="12">
        <v>49500</v>
      </c>
      <c r="K64" s="12">
        <v>29700</v>
      </c>
      <c r="L64" s="10">
        <v>0.375</v>
      </c>
    </row>
    <row r="65" spans="1:12" x14ac:dyDescent="0.25">
      <c r="A65" s="2">
        <v>44065</v>
      </c>
      <c r="B65" s="4" t="s">
        <v>135</v>
      </c>
      <c r="C65" s="4" t="s">
        <v>111</v>
      </c>
      <c r="D65" s="4" t="s">
        <v>131</v>
      </c>
      <c r="E65" s="4" t="s">
        <v>125</v>
      </c>
      <c r="F65" s="12">
        <v>750</v>
      </c>
      <c r="G65" s="8">
        <v>20</v>
      </c>
      <c r="H65" s="12">
        <v>1200</v>
      </c>
      <c r="I65" s="12">
        <v>24000</v>
      </c>
      <c r="J65" s="12">
        <v>15000</v>
      </c>
      <c r="K65" s="12">
        <v>9000</v>
      </c>
      <c r="L65" s="10">
        <v>0.375</v>
      </c>
    </row>
    <row r="66" spans="1:12" x14ac:dyDescent="0.25">
      <c r="A66" s="2">
        <v>43176</v>
      </c>
      <c r="B66" s="4" t="s">
        <v>110</v>
      </c>
      <c r="C66" s="4" t="s">
        <v>112</v>
      </c>
      <c r="D66" s="4" t="s">
        <v>131</v>
      </c>
      <c r="E66" s="4" t="s">
        <v>125</v>
      </c>
      <c r="F66" s="12">
        <v>750</v>
      </c>
      <c r="G66" s="8">
        <v>14</v>
      </c>
      <c r="H66" s="12">
        <v>1200</v>
      </c>
      <c r="I66" s="12">
        <v>16800</v>
      </c>
      <c r="J66" s="12">
        <v>10500</v>
      </c>
      <c r="K66" s="12">
        <v>6300</v>
      </c>
      <c r="L66" s="10">
        <v>0.375</v>
      </c>
    </row>
    <row r="67" spans="1:12" x14ac:dyDescent="0.25">
      <c r="A67" s="2">
        <v>44184</v>
      </c>
      <c r="B67" s="4" t="s">
        <v>139</v>
      </c>
      <c r="C67" s="4" t="s">
        <v>112</v>
      </c>
      <c r="D67" s="4" t="s">
        <v>131</v>
      </c>
      <c r="E67" s="4" t="s">
        <v>125</v>
      </c>
      <c r="F67" s="12">
        <v>750</v>
      </c>
      <c r="G67" s="8">
        <v>10</v>
      </c>
      <c r="H67" s="12">
        <v>1200</v>
      </c>
      <c r="I67" s="12">
        <v>12000</v>
      </c>
      <c r="J67" s="12">
        <v>7500</v>
      </c>
      <c r="K67" s="12">
        <v>4500</v>
      </c>
      <c r="L67" s="10">
        <v>0.375</v>
      </c>
    </row>
    <row r="68" spans="1:12" x14ac:dyDescent="0.25">
      <c r="A68" s="2">
        <v>44251</v>
      </c>
      <c r="B68" s="4" t="s">
        <v>119</v>
      </c>
      <c r="C68" s="4" t="s">
        <v>118</v>
      </c>
      <c r="D68" s="4" t="s">
        <v>131</v>
      </c>
      <c r="E68" s="4" t="s">
        <v>125</v>
      </c>
      <c r="F68" s="12">
        <v>750</v>
      </c>
      <c r="G68" s="8">
        <v>8</v>
      </c>
      <c r="H68" s="12">
        <v>1200</v>
      </c>
      <c r="I68" s="12">
        <v>9600</v>
      </c>
      <c r="J68" s="12">
        <v>6000</v>
      </c>
      <c r="K68" s="12">
        <v>3600</v>
      </c>
      <c r="L68" s="10">
        <v>0.375</v>
      </c>
    </row>
    <row r="69" spans="1:12" x14ac:dyDescent="0.25">
      <c r="A69" s="2">
        <v>43509</v>
      </c>
      <c r="B69" s="4" t="s">
        <v>126</v>
      </c>
      <c r="C69" s="4" t="s">
        <v>112</v>
      </c>
      <c r="D69" s="4" t="s">
        <v>131</v>
      </c>
      <c r="E69" s="4" t="s">
        <v>125</v>
      </c>
      <c r="F69" s="12">
        <v>750</v>
      </c>
      <c r="G69" s="8">
        <v>50</v>
      </c>
      <c r="H69" s="12">
        <v>1200</v>
      </c>
      <c r="I69" s="12">
        <v>60000</v>
      </c>
      <c r="J69" s="12">
        <v>37500</v>
      </c>
      <c r="K69" s="12">
        <v>22500</v>
      </c>
      <c r="L69" s="10">
        <v>0.375</v>
      </c>
    </row>
    <row r="70" spans="1:12" x14ac:dyDescent="0.25">
      <c r="A70" s="2">
        <v>43456</v>
      </c>
      <c r="B70" s="4" t="s">
        <v>109</v>
      </c>
      <c r="C70" s="4" t="s">
        <v>112</v>
      </c>
      <c r="D70" s="4" t="s">
        <v>131</v>
      </c>
      <c r="E70" s="4" t="s">
        <v>125</v>
      </c>
      <c r="F70" s="12">
        <v>750</v>
      </c>
      <c r="G70" s="8">
        <v>60</v>
      </c>
      <c r="H70" s="12">
        <v>1200</v>
      </c>
      <c r="I70" s="12">
        <v>72000</v>
      </c>
      <c r="J70" s="12">
        <v>45000</v>
      </c>
      <c r="K70" s="12">
        <v>27000</v>
      </c>
      <c r="L70" s="10">
        <v>0.375</v>
      </c>
    </row>
    <row r="71" spans="1:12" x14ac:dyDescent="0.25">
      <c r="A71" s="2">
        <v>43472</v>
      </c>
      <c r="B71" s="4" t="s">
        <v>135</v>
      </c>
      <c r="C71" s="4" t="s">
        <v>114</v>
      </c>
      <c r="D71" s="4" t="s">
        <v>131</v>
      </c>
      <c r="E71" s="4" t="s">
        <v>125</v>
      </c>
      <c r="F71" s="12">
        <v>750</v>
      </c>
      <c r="G71" s="8">
        <v>36</v>
      </c>
      <c r="H71" s="12">
        <v>1200</v>
      </c>
      <c r="I71" s="12">
        <v>43200</v>
      </c>
      <c r="J71" s="12">
        <v>27000</v>
      </c>
      <c r="K71" s="12">
        <v>16200</v>
      </c>
      <c r="L71" s="10">
        <v>0.375</v>
      </c>
    </row>
    <row r="72" spans="1:12" x14ac:dyDescent="0.25">
      <c r="A72" s="2">
        <v>43366</v>
      </c>
      <c r="B72" s="4" t="s">
        <v>136</v>
      </c>
      <c r="C72" s="4" t="s">
        <v>105</v>
      </c>
      <c r="D72" s="4" t="s">
        <v>131</v>
      </c>
      <c r="E72" s="4" t="s">
        <v>125</v>
      </c>
      <c r="F72" s="12">
        <v>750</v>
      </c>
      <c r="G72" s="8">
        <v>44</v>
      </c>
      <c r="H72" s="12">
        <v>1200</v>
      </c>
      <c r="I72" s="12">
        <v>52800</v>
      </c>
      <c r="J72" s="12">
        <v>33000</v>
      </c>
      <c r="K72" s="12">
        <v>19800</v>
      </c>
      <c r="L72" s="10">
        <v>0.375</v>
      </c>
    </row>
    <row r="73" spans="1:12" x14ac:dyDescent="0.25">
      <c r="A73" s="2">
        <v>44524</v>
      </c>
      <c r="B73" s="4" t="s">
        <v>126</v>
      </c>
      <c r="C73" s="4" t="s">
        <v>114</v>
      </c>
      <c r="D73" s="4" t="s">
        <v>131</v>
      </c>
      <c r="E73" s="4" t="s">
        <v>125</v>
      </c>
      <c r="F73" s="12">
        <v>750</v>
      </c>
      <c r="G73" s="8">
        <v>151</v>
      </c>
      <c r="H73" s="12">
        <v>1200</v>
      </c>
      <c r="I73" s="12">
        <v>181200</v>
      </c>
      <c r="J73" s="12">
        <v>113250</v>
      </c>
      <c r="K73" s="12">
        <v>67950</v>
      </c>
      <c r="L73" s="10">
        <v>0.375</v>
      </c>
    </row>
    <row r="74" spans="1:12" x14ac:dyDescent="0.25">
      <c r="A74" s="2">
        <v>44135</v>
      </c>
      <c r="B74" s="4" t="s">
        <v>142</v>
      </c>
      <c r="C74" s="4" t="s">
        <v>105</v>
      </c>
      <c r="D74" s="4" t="s">
        <v>131</v>
      </c>
      <c r="E74" s="4" t="s">
        <v>125</v>
      </c>
      <c r="F74" s="12">
        <v>750</v>
      </c>
      <c r="G74" s="8">
        <v>49</v>
      </c>
      <c r="H74" s="12">
        <v>1200</v>
      </c>
      <c r="I74" s="12">
        <v>58800</v>
      </c>
      <c r="J74" s="12">
        <v>36750</v>
      </c>
      <c r="K74" s="12">
        <v>22050</v>
      </c>
      <c r="L74" s="10">
        <v>0.375</v>
      </c>
    </row>
    <row r="75" spans="1:12" x14ac:dyDescent="0.25">
      <c r="A75" s="2">
        <v>44032</v>
      </c>
      <c r="B75" s="4" t="s">
        <v>138</v>
      </c>
      <c r="C75" s="4" t="s">
        <v>108</v>
      </c>
      <c r="D75" s="4" t="s">
        <v>131</v>
      </c>
      <c r="E75" s="4" t="s">
        <v>125</v>
      </c>
      <c r="F75" s="12">
        <v>750</v>
      </c>
      <c r="G75" s="8">
        <v>81</v>
      </c>
      <c r="H75" s="12">
        <v>1200</v>
      </c>
      <c r="I75" s="12">
        <v>97200</v>
      </c>
      <c r="J75" s="12">
        <v>60750</v>
      </c>
      <c r="K75" s="12">
        <v>36450</v>
      </c>
      <c r="L75" s="10">
        <v>0.375</v>
      </c>
    </row>
    <row r="76" spans="1:12" x14ac:dyDescent="0.25">
      <c r="A76" s="2">
        <v>44328</v>
      </c>
      <c r="B76" s="4" t="s">
        <v>135</v>
      </c>
      <c r="C76" s="4" t="s">
        <v>108</v>
      </c>
      <c r="D76" s="4" t="s">
        <v>131</v>
      </c>
      <c r="E76" s="4" t="s">
        <v>125</v>
      </c>
      <c r="F76" s="12">
        <v>750</v>
      </c>
      <c r="G76" s="8">
        <v>63</v>
      </c>
      <c r="H76" s="12">
        <v>1200</v>
      </c>
      <c r="I76" s="12">
        <v>75600</v>
      </c>
      <c r="J76" s="12">
        <v>47250</v>
      </c>
      <c r="K76" s="12">
        <v>28350</v>
      </c>
      <c r="L76" s="10">
        <v>0.375</v>
      </c>
    </row>
    <row r="77" spans="1:12" x14ac:dyDescent="0.25">
      <c r="A77" s="2">
        <v>43211</v>
      </c>
      <c r="B77" s="4" t="s">
        <v>144</v>
      </c>
      <c r="C77" s="4" t="s">
        <v>112</v>
      </c>
      <c r="D77" s="4" t="s">
        <v>131</v>
      </c>
      <c r="E77" s="4" t="s">
        <v>125</v>
      </c>
      <c r="F77" s="12">
        <v>750</v>
      </c>
      <c r="G77" s="8">
        <v>39</v>
      </c>
      <c r="H77" s="12">
        <v>1200</v>
      </c>
      <c r="I77" s="12">
        <v>46800</v>
      </c>
      <c r="J77" s="12">
        <v>29250</v>
      </c>
      <c r="K77" s="12">
        <v>17550</v>
      </c>
      <c r="L77" s="10">
        <v>0.375</v>
      </c>
    </row>
    <row r="78" spans="1:12" x14ac:dyDescent="0.25">
      <c r="A78" s="2">
        <v>44011</v>
      </c>
      <c r="B78" s="4" t="s">
        <v>137</v>
      </c>
      <c r="C78" s="4" t="s">
        <v>118</v>
      </c>
      <c r="D78" s="4" t="s">
        <v>131</v>
      </c>
      <c r="E78" s="4" t="s">
        <v>125</v>
      </c>
      <c r="F78" s="12">
        <v>750</v>
      </c>
      <c r="G78" s="8">
        <v>103</v>
      </c>
      <c r="H78" s="12">
        <v>1200</v>
      </c>
      <c r="I78" s="12">
        <v>123600</v>
      </c>
      <c r="J78" s="12">
        <v>77250</v>
      </c>
      <c r="K78" s="12">
        <v>46350</v>
      </c>
      <c r="L78" s="10">
        <v>0.375</v>
      </c>
    </row>
    <row r="79" spans="1:12" x14ac:dyDescent="0.25">
      <c r="A79" s="2">
        <v>44415</v>
      </c>
      <c r="B79" s="4" t="s">
        <v>126</v>
      </c>
      <c r="C79" s="4" t="s">
        <v>108</v>
      </c>
      <c r="D79" s="4" t="s">
        <v>131</v>
      </c>
      <c r="E79" s="4" t="s">
        <v>125</v>
      </c>
      <c r="F79" s="12">
        <v>750</v>
      </c>
      <c r="G79" s="8">
        <v>75</v>
      </c>
      <c r="H79" s="12">
        <v>1200</v>
      </c>
      <c r="I79" s="12">
        <v>90000</v>
      </c>
      <c r="J79" s="12">
        <v>56250</v>
      </c>
      <c r="K79" s="12">
        <v>33750</v>
      </c>
      <c r="L79" s="10">
        <v>0.375</v>
      </c>
    </row>
    <row r="80" spans="1:12" x14ac:dyDescent="0.25">
      <c r="A80" s="2">
        <v>44491</v>
      </c>
      <c r="B80" s="4" t="s">
        <v>137</v>
      </c>
      <c r="C80" s="4" t="s">
        <v>112</v>
      </c>
      <c r="D80" s="4" t="s">
        <v>131</v>
      </c>
      <c r="E80" s="4" t="s">
        <v>125</v>
      </c>
      <c r="F80" s="12">
        <v>750</v>
      </c>
      <c r="G80" s="8">
        <v>15</v>
      </c>
      <c r="H80" s="12">
        <v>1200</v>
      </c>
      <c r="I80" s="12">
        <v>18000</v>
      </c>
      <c r="J80" s="12">
        <v>11250</v>
      </c>
      <c r="K80" s="12">
        <v>6750</v>
      </c>
      <c r="L80" s="10">
        <v>0.375</v>
      </c>
    </row>
    <row r="81" spans="1:12" x14ac:dyDescent="0.25">
      <c r="A81" s="2">
        <v>43363</v>
      </c>
      <c r="B81" s="4" t="s">
        <v>122</v>
      </c>
      <c r="C81" s="4" t="s">
        <v>114</v>
      </c>
      <c r="D81" s="4" t="s">
        <v>131</v>
      </c>
      <c r="E81" s="4" t="s">
        <v>125</v>
      </c>
      <c r="F81" s="12">
        <v>750</v>
      </c>
      <c r="G81" s="8">
        <v>161</v>
      </c>
      <c r="H81" s="12">
        <v>1200</v>
      </c>
      <c r="I81" s="12">
        <v>193200</v>
      </c>
      <c r="J81" s="12">
        <v>120750</v>
      </c>
      <c r="K81" s="12">
        <v>72450</v>
      </c>
      <c r="L81" s="10">
        <v>0.375</v>
      </c>
    </row>
    <row r="82" spans="1:12" x14ac:dyDescent="0.25">
      <c r="A82" s="2">
        <v>44442</v>
      </c>
      <c r="B82" s="4" t="s">
        <v>144</v>
      </c>
      <c r="C82" s="4" t="s">
        <v>112</v>
      </c>
      <c r="D82" s="4" t="s">
        <v>131</v>
      </c>
      <c r="E82" s="4" t="s">
        <v>125</v>
      </c>
      <c r="F82" s="12">
        <v>750</v>
      </c>
      <c r="G82" s="8">
        <v>27</v>
      </c>
      <c r="H82" s="12">
        <v>1200</v>
      </c>
      <c r="I82" s="12">
        <v>32400</v>
      </c>
      <c r="J82" s="12">
        <v>20250</v>
      </c>
      <c r="K82" s="12">
        <v>12150</v>
      </c>
      <c r="L82" s="10">
        <v>0.375</v>
      </c>
    </row>
    <row r="83" spans="1:12" x14ac:dyDescent="0.25">
      <c r="A83" s="2">
        <v>43969</v>
      </c>
      <c r="B83" s="4" t="s">
        <v>123</v>
      </c>
      <c r="C83" s="4" t="s">
        <v>108</v>
      </c>
      <c r="D83" s="4" t="s">
        <v>131</v>
      </c>
      <c r="E83" s="4" t="s">
        <v>125</v>
      </c>
      <c r="F83" s="12">
        <v>750</v>
      </c>
      <c r="G83" s="8">
        <v>56</v>
      </c>
      <c r="H83" s="12">
        <v>1200</v>
      </c>
      <c r="I83" s="12">
        <v>67200</v>
      </c>
      <c r="J83" s="12">
        <v>42000</v>
      </c>
      <c r="K83" s="12">
        <v>25200</v>
      </c>
      <c r="L83" s="10">
        <v>0.375</v>
      </c>
    </row>
    <row r="84" spans="1:12" x14ac:dyDescent="0.25">
      <c r="A84" s="2">
        <v>44139</v>
      </c>
      <c r="B84" s="4" t="s">
        <v>123</v>
      </c>
      <c r="C84" s="4" t="s">
        <v>112</v>
      </c>
      <c r="D84" s="4" t="s">
        <v>131</v>
      </c>
      <c r="E84" s="4" t="s">
        <v>125</v>
      </c>
      <c r="F84" s="12">
        <v>750</v>
      </c>
      <c r="G84" s="8">
        <v>93</v>
      </c>
      <c r="H84" s="12">
        <v>1200</v>
      </c>
      <c r="I84" s="12">
        <v>111600</v>
      </c>
      <c r="J84" s="12">
        <v>69750</v>
      </c>
      <c r="K84" s="12">
        <v>41850</v>
      </c>
      <c r="L84" s="10">
        <v>0.375</v>
      </c>
    </row>
    <row r="85" spans="1:12" x14ac:dyDescent="0.25">
      <c r="A85" s="2">
        <v>44243</v>
      </c>
      <c r="B85" s="4" t="s">
        <v>141</v>
      </c>
      <c r="C85" s="4" t="s">
        <v>105</v>
      </c>
      <c r="D85" s="4" t="s">
        <v>131</v>
      </c>
      <c r="E85" s="4" t="s">
        <v>125</v>
      </c>
      <c r="F85" s="12">
        <v>750</v>
      </c>
      <c r="G85" s="8">
        <v>44</v>
      </c>
      <c r="H85" s="12">
        <v>1200</v>
      </c>
      <c r="I85" s="12">
        <v>52800</v>
      </c>
      <c r="J85" s="12">
        <v>33000</v>
      </c>
      <c r="K85" s="12">
        <v>19800</v>
      </c>
      <c r="L85" s="10">
        <v>0.375</v>
      </c>
    </row>
    <row r="86" spans="1:12" x14ac:dyDescent="0.25">
      <c r="A86" s="2">
        <v>44373</v>
      </c>
      <c r="B86" s="4" t="s">
        <v>142</v>
      </c>
      <c r="C86" s="4" t="s">
        <v>105</v>
      </c>
      <c r="D86" s="4" t="s">
        <v>131</v>
      </c>
      <c r="E86" s="4" t="s">
        <v>125</v>
      </c>
      <c r="F86" s="12">
        <v>750</v>
      </c>
      <c r="G86" s="8">
        <v>3</v>
      </c>
      <c r="H86" s="12">
        <v>1200</v>
      </c>
      <c r="I86" s="12">
        <v>3600</v>
      </c>
      <c r="J86" s="12">
        <v>2250</v>
      </c>
      <c r="K86" s="12">
        <v>1350</v>
      </c>
      <c r="L86" s="10">
        <v>0.375</v>
      </c>
    </row>
    <row r="87" spans="1:12" x14ac:dyDescent="0.25">
      <c r="A87" s="2">
        <v>44462</v>
      </c>
      <c r="B87" s="4" t="s">
        <v>121</v>
      </c>
      <c r="C87" s="4" t="s">
        <v>105</v>
      </c>
      <c r="D87" s="4" t="s">
        <v>131</v>
      </c>
      <c r="E87" s="4" t="s">
        <v>125</v>
      </c>
      <c r="F87" s="12">
        <v>750</v>
      </c>
      <c r="G87" s="8">
        <v>51</v>
      </c>
      <c r="H87" s="12">
        <v>1200</v>
      </c>
      <c r="I87" s="12">
        <v>61200</v>
      </c>
      <c r="J87" s="12">
        <v>38250</v>
      </c>
      <c r="K87" s="12">
        <v>22950</v>
      </c>
      <c r="L87" s="10">
        <v>0.375</v>
      </c>
    </row>
    <row r="88" spans="1:12" x14ac:dyDescent="0.25">
      <c r="A88" s="2">
        <v>43233</v>
      </c>
      <c r="B88" s="4" t="s">
        <v>122</v>
      </c>
      <c r="C88" s="4" t="s">
        <v>105</v>
      </c>
      <c r="D88" s="4" t="s">
        <v>131</v>
      </c>
      <c r="E88" s="4" t="s">
        <v>125</v>
      </c>
      <c r="F88" s="12">
        <v>750</v>
      </c>
      <c r="G88" s="8">
        <v>22</v>
      </c>
      <c r="H88" s="12">
        <v>1200</v>
      </c>
      <c r="I88" s="12">
        <v>26400</v>
      </c>
      <c r="J88" s="12">
        <v>16500</v>
      </c>
      <c r="K88" s="12">
        <v>9900</v>
      </c>
      <c r="L88" s="10">
        <v>0.375</v>
      </c>
    </row>
    <row r="89" spans="1:12" x14ac:dyDescent="0.25">
      <c r="A89" s="2">
        <v>44440</v>
      </c>
      <c r="B89" s="4" t="s">
        <v>142</v>
      </c>
      <c r="C89" s="4" t="s">
        <v>111</v>
      </c>
      <c r="D89" s="4" t="s">
        <v>131</v>
      </c>
      <c r="E89" s="4" t="s">
        <v>125</v>
      </c>
      <c r="F89" s="12">
        <v>750</v>
      </c>
      <c r="G89" s="8">
        <v>16</v>
      </c>
      <c r="H89" s="12">
        <v>1200</v>
      </c>
      <c r="I89" s="12">
        <v>19200</v>
      </c>
      <c r="J89" s="12">
        <v>12000</v>
      </c>
      <c r="K89" s="12">
        <v>7200</v>
      </c>
      <c r="L89" s="10">
        <v>0.375</v>
      </c>
    </row>
    <row r="90" spans="1:12" x14ac:dyDescent="0.25">
      <c r="A90" s="2">
        <v>43501</v>
      </c>
      <c r="B90" s="4" t="s">
        <v>140</v>
      </c>
      <c r="C90" s="4" t="s">
        <v>118</v>
      </c>
      <c r="D90" s="4" t="s">
        <v>131</v>
      </c>
      <c r="E90" s="4" t="s">
        <v>125</v>
      </c>
      <c r="F90" s="12">
        <v>750</v>
      </c>
      <c r="G90" s="8">
        <v>117</v>
      </c>
      <c r="H90" s="12">
        <v>1200</v>
      </c>
      <c r="I90" s="12">
        <v>140400</v>
      </c>
      <c r="J90" s="12">
        <v>87750</v>
      </c>
      <c r="K90" s="12">
        <v>52650</v>
      </c>
      <c r="L90" s="10">
        <v>0.375</v>
      </c>
    </row>
    <row r="91" spans="1:12" x14ac:dyDescent="0.25">
      <c r="A91" s="2">
        <v>44206</v>
      </c>
      <c r="B91" s="4" t="s">
        <v>123</v>
      </c>
      <c r="C91" s="4" t="s">
        <v>111</v>
      </c>
      <c r="D91" s="4" t="s">
        <v>131</v>
      </c>
      <c r="E91" s="4" t="s">
        <v>125</v>
      </c>
      <c r="F91" s="12">
        <v>750</v>
      </c>
      <c r="G91" s="8">
        <v>1</v>
      </c>
      <c r="H91" s="12">
        <v>1200</v>
      </c>
      <c r="I91" s="12">
        <v>1200</v>
      </c>
      <c r="J91" s="12">
        <v>750</v>
      </c>
      <c r="K91" s="12">
        <v>450</v>
      </c>
      <c r="L91" s="10">
        <v>0.375</v>
      </c>
    </row>
    <row r="92" spans="1:12" x14ac:dyDescent="0.25">
      <c r="A92" s="2">
        <v>43393</v>
      </c>
      <c r="B92" s="4" t="s">
        <v>138</v>
      </c>
      <c r="C92" s="4" t="s">
        <v>112</v>
      </c>
      <c r="D92" s="4" t="s">
        <v>131</v>
      </c>
      <c r="E92" s="4" t="s">
        <v>125</v>
      </c>
      <c r="F92" s="12">
        <v>750</v>
      </c>
      <c r="G92" s="8">
        <v>73</v>
      </c>
      <c r="H92" s="12">
        <v>1200</v>
      </c>
      <c r="I92" s="12">
        <v>87600</v>
      </c>
      <c r="J92" s="12">
        <v>54750</v>
      </c>
      <c r="K92" s="12">
        <v>32850</v>
      </c>
      <c r="L92" s="10">
        <v>0.375</v>
      </c>
    </row>
    <row r="93" spans="1:12" x14ac:dyDescent="0.25">
      <c r="A93" s="2">
        <v>43599</v>
      </c>
      <c r="B93" s="4" t="s">
        <v>136</v>
      </c>
      <c r="C93" s="4" t="s">
        <v>105</v>
      </c>
      <c r="D93" s="4" t="s">
        <v>131</v>
      </c>
      <c r="E93" s="4" t="s">
        <v>125</v>
      </c>
      <c r="F93" s="12">
        <v>750</v>
      </c>
      <c r="G93" s="8">
        <v>55</v>
      </c>
      <c r="H93" s="12">
        <v>1200</v>
      </c>
      <c r="I93" s="12">
        <v>66000</v>
      </c>
      <c r="J93" s="12">
        <v>41250</v>
      </c>
      <c r="K93" s="12">
        <v>24750</v>
      </c>
      <c r="L93" s="10">
        <v>0.375</v>
      </c>
    </row>
    <row r="94" spans="1:12" x14ac:dyDescent="0.25">
      <c r="A94" s="2">
        <v>43918</v>
      </c>
      <c r="B94" s="4" t="s">
        <v>119</v>
      </c>
      <c r="C94" s="4" t="s">
        <v>105</v>
      </c>
      <c r="D94" s="4" t="s">
        <v>131</v>
      </c>
      <c r="E94" s="4" t="s">
        <v>125</v>
      </c>
      <c r="F94" s="12">
        <v>750</v>
      </c>
      <c r="G94" s="8">
        <v>28</v>
      </c>
      <c r="H94" s="12">
        <v>1200</v>
      </c>
      <c r="I94" s="12">
        <v>33600</v>
      </c>
      <c r="J94" s="12">
        <v>21000</v>
      </c>
      <c r="K94" s="12">
        <v>12600</v>
      </c>
      <c r="L94" s="10">
        <v>0.375</v>
      </c>
    </row>
    <row r="95" spans="1:12" x14ac:dyDescent="0.25">
      <c r="A95" s="2">
        <v>43968</v>
      </c>
      <c r="B95" s="4" t="s">
        <v>140</v>
      </c>
      <c r="C95" s="4" t="s">
        <v>111</v>
      </c>
      <c r="D95" s="4" t="s">
        <v>131</v>
      </c>
      <c r="E95" s="4" t="s">
        <v>125</v>
      </c>
      <c r="F95" s="12">
        <v>750</v>
      </c>
      <c r="G95" s="8">
        <v>3</v>
      </c>
      <c r="H95" s="12">
        <v>1200</v>
      </c>
      <c r="I95" s="12">
        <v>3600</v>
      </c>
      <c r="J95" s="12">
        <v>2250</v>
      </c>
      <c r="K95" s="12">
        <v>1350</v>
      </c>
      <c r="L95" s="10">
        <v>0.375</v>
      </c>
    </row>
    <row r="96" spans="1:12" x14ac:dyDescent="0.25">
      <c r="A96" s="2">
        <v>43522</v>
      </c>
      <c r="B96" s="4" t="s">
        <v>144</v>
      </c>
      <c r="C96" s="4" t="s">
        <v>105</v>
      </c>
      <c r="D96" s="4" t="s">
        <v>131</v>
      </c>
      <c r="E96" s="4" t="s">
        <v>125</v>
      </c>
      <c r="F96" s="12">
        <v>750</v>
      </c>
      <c r="G96" s="8">
        <v>27</v>
      </c>
      <c r="H96" s="12">
        <v>1200</v>
      </c>
      <c r="I96" s="12">
        <v>32400</v>
      </c>
      <c r="J96" s="12">
        <v>20250</v>
      </c>
      <c r="K96" s="12">
        <v>12150</v>
      </c>
      <c r="L96" s="10">
        <v>0.375</v>
      </c>
    </row>
    <row r="97" spans="1:12" x14ac:dyDescent="0.25">
      <c r="A97" s="2">
        <v>43936</v>
      </c>
      <c r="B97" s="4" t="s">
        <v>142</v>
      </c>
      <c r="C97" s="4" t="s">
        <v>111</v>
      </c>
      <c r="D97" s="4" t="s">
        <v>131</v>
      </c>
      <c r="E97" s="4" t="s">
        <v>125</v>
      </c>
      <c r="F97" s="12">
        <v>750</v>
      </c>
      <c r="G97" s="8">
        <v>14</v>
      </c>
      <c r="H97" s="12">
        <v>1200</v>
      </c>
      <c r="I97" s="12">
        <v>16800</v>
      </c>
      <c r="J97" s="12">
        <v>10500</v>
      </c>
      <c r="K97" s="12">
        <v>6300</v>
      </c>
      <c r="L97" s="10">
        <v>0.375</v>
      </c>
    </row>
    <row r="98" spans="1:12" x14ac:dyDescent="0.25">
      <c r="A98" s="2">
        <v>43822</v>
      </c>
      <c r="B98" s="4" t="s">
        <v>113</v>
      </c>
      <c r="C98" s="4" t="s">
        <v>105</v>
      </c>
      <c r="D98" s="4" t="s">
        <v>131</v>
      </c>
      <c r="E98" s="4" t="s">
        <v>125</v>
      </c>
      <c r="F98" s="12">
        <v>750</v>
      </c>
      <c r="G98" s="8">
        <v>14</v>
      </c>
      <c r="H98" s="12">
        <v>1200</v>
      </c>
      <c r="I98" s="12">
        <v>16800</v>
      </c>
      <c r="J98" s="12">
        <v>10500</v>
      </c>
      <c r="K98" s="12">
        <v>6300</v>
      </c>
      <c r="L98" s="10">
        <v>0.375</v>
      </c>
    </row>
    <row r="99" spans="1:12" x14ac:dyDescent="0.25">
      <c r="A99" s="2">
        <v>43653</v>
      </c>
      <c r="B99" s="4" t="s">
        <v>143</v>
      </c>
      <c r="C99" s="4" t="s">
        <v>111</v>
      </c>
      <c r="D99" s="4" t="s">
        <v>131</v>
      </c>
      <c r="E99" s="4" t="s">
        <v>125</v>
      </c>
      <c r="F99" s="12">
        <v>750</v>
      </c>
      <c r="G99" s="8">
        <v>16</v>
      </c>
      <c r="H99" s="12">
        <v>1200</v>
      </c>
      <c r="I99" s="12">
        <v>19200</v>
      </c>
      <c r="J99" s="12">
        <v>12000</v>
      </c>
      <c r="K99" s="12">
        <v>7200</v>
      </c>
      <c r="L99" s="10">
        <v>0.375</v>
      </c>
    </row>
    <row r="100" spans="1:12" x14ac:dyDescent="0.25">
      <c r="A100" s="2">
        <v>43817</v>
      </c>
      <c r="B100" s="4" t="s">
        <v>141</v>
      </c>
      <c r="C100" s="4" t="s">
        <v>114</v>
      </c>
      <c r="D100" s="4" t="s">
        <v>131</v>
      </c>
      <c r="E100" s="4" t="s">
        <v>125</v>
      </c>
      <c r="F100" s="12">
        <v>750</v>
      </c>
      <c r="G100" s="8">
        <v>131</v>
      </c>
      <c r="H100" s="12">
        <v>1200</v>
      </c>
      <c r="I100" s="12">
        <v>157200</v>
      </c>
      <c r="J100" s="12">
        <v>98250</v>
      </c>
      <c r="K100" s="12">
        <v>58950</v>
      </c>
      <c r="L100" s="10">
        <v>0.375</v>
      </c>
    </row>
    <row r="101" spans="1:12" x14ac:dyDescent="0.25">
      <c r="A101" s="2">
        <v>44514</v>
      </c>
      <c r="B101" s="4" t="s">
        <v>117</v>
      </c>
      <c r="C101" s="4" t="s">
        <v>105</v>
      </c>
      <c r="D101" s="4" t="s">
        <v>131</v>
      </c>
      <c r="E101" s="4" t="s">
        <v>125</v>
      </c>
      <c r="F101" s="12">
        <v>750</v>
      </c>
      <c r="G101" s="8">
        <v>22</v>
      </c>
      <c r="H101" s="12">
        <v>1200</v>
      </c>
      <c r="I101" s="12">
        <v>26400</v>
      </c>
      <c r="J101" s="12">
        <v>16500</v>
      </c>
      <c r="K101" s="12">
        <v>9900</v>
      </c>
      <c r="L101" s="10">
        <v>0.375</v>
      </c>
    </row>
    <row r="102" spans="1:12" x14ac:dyDescent="0.25">
      <c r="A102" s="2">
        <v>44109</v>
      </c>
      <c r="B102" s="4" t="s">
        <v>110</v>
      </c>
      <c r="C102" s="4" t="s">
        <v>105</v>
      </c>
      <c r="D102" s="4" t="s">
        <v>131</v>
      </c>
      <c r="E102" s="4" t="s">
        <v>125</v>
      </c>
      <c r="F102" s="12">
        <v>750</v>
      </c>
      <c r="G102" s="8">
        <v>1</v>
      </c>
      <c r="H102" s="12">
        <v>1200</v>
      </c>
      <c r="I102" s="12">
        <v>1200</v>
      </c>
      <c r="J102" s="12">
        <v>750</v>
      </c>
      <c r="K102" s="12">
        <v>450</v>
      </c>
      <c r="L102" s="10">
        <v>0.375</v>
      </c>
    </row>
    <row r="103" spans="1:12" x14ac:dyDescent="0.25">
      <c r="A103" s="2">
        <v>44512</v>
      </c>
      <c r="B103" s="4" t="s">
        <v>136</v>
      </c>
      <c r="C103" s="4" t="s">
        <v>111</v>
      </c>
      <c r="D103" s="4" t="s">
        <v>131</v>
      </c>
      <c r="E103" s="4" t="s">
        <v>125</v>
      </c>
      <c r="F103" s="12">
        <v>750</v>
      </c>
      <c r="G103" s="8">
        <v>7</v>
      </c>
      <c r="H103" s="12">
        <v>1200</v>
      </c>
      <c r="I103" s="12">
        <v>8400</v>
      </c>
      <c r="J103" s="12">
        <v>5250</v>
      </c>
      <c r="K103" s="12">
        <v>3150</v>
      </c>
      <c r="L103" s="10">
        <v>0.375</v>
      </c>
    </row>
    <row r="104" spans="1:12" x14ac:dyDescent="0.25">
      <c r="A104" s="2">
        <v>43833</v>
      </c>
      <c r="B104" s="4" t="s">
        <v>135</v>
      </c>
      <c r="C104" s="4" t="s">
        <v>108</v>
      </c>
      <c r="D104" s="4" t="s">
        <v>131</v>
      </c>
      <c r="E104" s="4" t="s">
        <v>125</v>
      </c>
      <c r="F104" s="12">
        <v>750</v>
      </c>
      <c r="G104" s="8">
        <v>87</v>
      </c>
      <c r="H104" s="12">
        <v>1200</v>
      </c>
      <c r="I104" s="12">
        <v>104400</v>
      </c>
      <c r="J104" s="12">
        <v>65250</v>
      </c>
      <c r="K104" s="12">
        <v>39150</v>
      </c>
      <c r="L104" s="10">
        <v>0.375</v>
      </c>
    </row>
    <row r="105" spans="1:12" x14ac:dyDescent="0.25">
      <c r="A105" s="2">
        <v>43653</v>
      </c>
      <c r="B105" s="4" t="s">
        <v>145</v>
      </c>
      <c r="C105" s="4" t="s">
        <v>112</v>
      </c>
      <c r="D105" s="4" t="s">
        <v>131</v>
      </c>
      <c r="E105" s="4" t="s">
        <v>125</v>
      </c>
      <c r="F105" s="12">
        <v>750</v>
      </c>
      <c r="G105" s="8">
        <v>23</v>
      </c>
      <c r="H105" s="12">
        <v>1200</v>
      </c>
      <c r="I105" s="12">
        <v>27600</v>
      </c>
      <c r="J105" s="12">
        <v>17250</v>
      </c>
      <c r="K105" s="12">
        <v>10350</v>
      </c>
      <c r="L105" s="10">
        <v>0.375</v>
      </c>
    </row>
    <row r="106" spans="1:12" x14ac:dyDescent="0.25">
      <c r="A106" s="2">
        <v>44270</v>
      </c>
      <c r="B106" s="4" t="s">
        <v>143</v>
      </c>
      <c r="C106" s="4" t="s">
        <v>111</v>
      </c>
      <c r="D106" s="4" t="s">
        <v>131</v>
      </c>
      <c r="E106" s="4" t="s">
        <v>125</v>
      </c>
      <c r="F106" s="12">
        <v>750</v>
      </c>
      <c r="G106" s="8">
        <v>14</v>
      </c>
      <c r="H106" s="12">
        <v>1200</v>
      </c>
      <c r="I106" s="12">
        <v>16800</v>
      </c>
      <c r="J106" s="12">
        <v>10500</v>
      </c>
      <c r="K106" s="12">
        <v>6300</v>
      </c>
      <c r="L106" s="10">
        <v>0.375</v>
      </c>
    </row>
    <row r="107" spans="1:12" x14ac:dyDescent="0.25">
      <c r="A107" s="2">
        <v>44538</v>
      </c>
      <c r="B107" s="4" t="s">
        <v>123</v>
      </c>
      <c r="C107" s="4" t="s">
        <v>118</v>
      </c>
      <c r="D107" s="4" t="s">
        <v>131</v>
      </c>
      <c r="E107" s="4" t="s">
        <v>125</v>
      </c>
      <c r="F107" s="12">
        <v>750</v>
      </c>
      <c r="G107" s="8">
        <v>14</v>
      </c>
      <c r="H107" s="12">
        <v>1200</v>
      </c>
      <c r="I107" s="12">
        <v>16800</v>
      </c>
      <c r="J107" s="12">
        <v>10500</v>
      </c>
      <c r="K107" s="12">
        <v>6300</v>
      </c>
      <c r="L107" s="10">
        <v>0.375</v>
      </c>
    </row>
    <row r="108" spans="1:12" x14ac:dyDescent="0.25">
      <c r="A108" s="2">
        <v>44489</v>
      </c>
      <c r="B108" s="4" t="s">
        <v>122</v>
      </c>
      <c r="C108" s="4" t="s">
        <v>111</v>
      </c>
      <c r="D108" s="4" t="s">
        <v>131</v>
      </c>
      <c r="E108" s="4" t="s">
        <v>125</v>
      </c>
      <c r="F108" s="12">
        <v>750</v>
      </c>
      <c r="G108" s="8">
        <v>11</v>
      </c>
      <c r="H108" s="12">
        <v>1200</v>
      </c>
      <c r="I108" s="12">
        <v>13200</v>
      </c>
      <c r="J108" s="12">
        <v>8250</v>
      </c>
      <c r="K108" s="12">
        <v>4950</v>
      </c>
      <c r="L108" s="10">
        <v>0.375</v>
      </c>
    </row>
    <row r="109" spans="1:12" x14ac:dyDescent="0.25">
      <c r="A109" s="2">
        <v>43118</v>
      </c>
      <c r="B109" s="4" t="s">
        <v>115</v>
      </c>
      <c r="C109" s="4" t="s">
        <v>118</v>
      </c>
      <c r="D109" s="4" t="s">
        <v>131</v>
      </c>
      <c r="E109" s="4" t="s">
        <v>125</v>
      </c>
      <c r="F109" s="12">
        <v>750</v>
      </c>
      <c r="G109" s="8">
        <v>68</v>
      </c>
      <c r="H109" s="12">
        <v>1200</v>
      </c>
      <c r="I109" s="12">
        <v>81600</v>
      </c>
      <c r="J109" s="12">
        <v>51000</v>
      </c>
      <c r="K109" s="12">
        <v>30600</v>
      </c>
      <c r="L109" s="10">
        <v>0.375</v>
      </c>
    </row>
    <row r="110" spans="1:12" x14ac:dyDescent="0.25">
      <c r="A110" s="2">
        <v>43655</v>
      </c>
      <c r="B110" s="4" t="s">
        <v>138</v>
      </c>
      <c r="C110" s="4" t="s">
        <v>111</v>
      </c>
      <c r="D110" s="4" t="s">
        <v>131</v>
      </c>
      <c r="E110" s="4" t="s">
        <v>125</v>
      </c>
      <c r="F110" s="12">
        <v>750</v>
      </c>
      <c r="G110" s="8">
        <v>1</v>
      </c>
      <c r="H110" s="12">
        <v>1200</v>
      </c>
      <c r="I110" s="12">
        <v>1200</v>
      </c>
      <c r="J110" s="12">
        <v>750</v>
      </c>
      <c r="K110" s="12">
        <v>450</v>
      </c>
      <c r="L110" s="10">
        <v>0.375</v>
      </c>
    </row>
    <row r="111" spans="1:12" x14ac:dyDescent="0.25">
      <c r="A111" s="2">
        <v>43374</v>
      </c>
      <c r="B111" s="4" t="s">
        <v>121</v>
      </c>
      <c r="C111" s="4" t="s">
        <v>114</v>
      </c>
      <c r="D111" s="4" t="s">
        <v>131</v>
      </c>
      <c r="E111" s="4" t="s">
        <v>125</v>
      </c>
      <c r="F111" s="12">
        <v>750</v>
      </c>
      <c r="G111" s="8">
        <v>66</v>
      </c>
      <c r="H111" s="12">
        <v>1200</v>
      </c>
      <c r="I111" s="12">
        <v>79200</v>
      </c>
      <c r="J111" s="12">
        <v>49500</v>
      </c>
      <c r="K111" s="12">
        <v>29700</v>
      </c>
      <c r="L111" s="10">
        <v>0.375</v>
      </c>
    </row>
    <row r="112" spans="1:12" x14ac:dyDescent="0.25">
      <c r="A112" s="2">
        <v>44480</v>
      </c>
      <c r="B112" s="4" t="s">
        <v>122</v>
      </c>
      <c r="C112" s="4" t="s">
        <v>112</v>
      </c>
      <c r="D112" s="4" t="s">
        <v>131</v>
      </c>
      <c r="E112" s="4" t="s">
        <v>107</v>
      </c>
      <c r="F112" s="12">
        <v>750</v>
      </c>
      <c r="G112" s="8">
        <v>70</v>
      </c>
      <c r="H112" s="12">
        <v>1200</v>
      </c>
      <c r="I112" s="12">
        <v>84000</v>
      </c>
      <c r="J112" s="12">
        <v>52500</v>
      </c>
      <c r="K112" s="12">
        <v>31500</v>
      </c>
      <c r="L112" s="10">
        <v>0.375</v>
      </c>
    </row>
    <row r="113" spans="1:12" x14ac:dyDescent="0.25">
      <c r="A113" s="2">
        <v>44275</v>
      </c>
      <c r="B113" s="4" t="s">
        <v>124</v>
      </c>
      <c r="C113" s="4" t="s">
        <v>105</v>
      </c>
      <c r="D113" s="4" t="s">
        <v>131</v>
      </c>
      <c r="E113" s="4" t="s">
        <v>107</v>
      </c>
      <c r="F113" s="12">
        <v>750</v>
      </c>
      <c r="G113" s="8">
        <v>17</v>
      </c>
      <c r="H113" s="12">
        <v>1200</v>
      </c>
      <c r="I113" s="12">
        <v>20400</v>
      </c>
      <c r="J113" s="12">
        <v>12750</v>
      </c>
      <c r="K113" s="12">
        <v>7650</v>
      </c>
      <c r="L113" s="10">
        <v>0.375</v>
      </c>
    </row>
    <row r="114" spans="1:12" x14ac:dyDescent="0.25">
      <c r="A114" s="2">
        <v>43122</v>
      </c>
      <c r="B114" s="4" t="s">
        <v>122</v>
      </c>
      <c r="C114" s="4" t="s">
        <v>111</v>
      </c>
      <c r="D114" s="4" t="s">
        <v>131</v>
      </c>
      <c r="E114" s="4" t="s">
        <v>107</v>
      </c>
      <c r="F114" s="12">
        <v>750</v>
      </c>
      <c r="G114" s="8">
        <v>18</v>
      </c>
      <c r="H114" s="12">
        <v>1200</v>
      </c>
      <c r="I114" s="12">
        <v>21600</v>
      </c>
      <c r="J114" s="12">
        <v>13500</v>
      </c>
      <c r="K114" s="12">
        <v>8100</v>
      </c>
      <c r="L114" s="10">
        <v>0.375</v>
      </c>
    </row>
    <row r="115" spans="1:12" x14ac:dyDescent="0.25">
      <c r="A115" s="2">
        <v>43580</v>
      </c>
      <c r="B115" s="4" t="s">
        <v>117</v>
      </c>
      <c r="C115" s="4" t="s">
        <v>108</v>
      </c>
      <c r="D115" s="4" t="s">
        <v>131</v>
      </c>
      <c r="E115" s="4" t="s">
        <v>107</v>
      </c>
      <c r="F115" s="12">
        <v>750</v>
      </c>
      <c r="G115" s="8">
        <v>56</v>
      </c>
      <c r="H115" s="12">
        <v>1200</v>
      </c>
      <c r="I115" s="12">
        <v>67200</v>
      </c>
      <c r="J115" s="12">
        <v>42000</v>
      </c>
      <c r="K115" s="12">
        <v>25200</v>
      </c>
      <c r="L115" s="10">
        <v>0.375</v>
      </c>
    </row>
    <row r="116" spans="1:12" x14ac:dyDescent="0.25">
      <c r="A116" s="2">
        <v>44219</v>
      </c>
      <c r="B116" s="4" t="s">
        <v>123</v>
      </c>
      <c r="C116" s="4" t="s">
        <v>105</v>
      </c>
      <c r="D116" s="4" t="s">
        <v>131</v>
      </c>
      <c r="E116" s="4" t="s">
        <v>107</v>
      </c>
      <c r="F116" s="12">
        <v>750</v>
      </c>
      <c r="G116" s="8">
        <v>5</v>
      </c>
      <c r="H116" s="12">
        <v>1200</v>
      </c>
      <c r="I116" s="12">
        <v>6000</v>
      </c>
      <c r="J116" s="12">
        <v>3750</v>
      </c>
      <c r="K116" s="12">
        <v>2250</v>
      </c>
      <c r="L116" s="10">
        <v>0.375</v>
      </c>
    </row>
    <row r="117" spans="1:12" x14ac:dyDescent="0.25">
      <c r="A117" s="2">
        <v>43322</v>
      </c>
      <c r="B117" s="4" t="s">
        <v>119</v>
      </c>
      <c r="C117" s="4" t="s">
        <v>111</v>
      </c>
      <c r="D117" s="4" t="s">
        <v>131</v>
      </c>
      <c r="E117" s="4" t="s">
        <v>107</v>
      </c>
      <c r="F117" s="12">
        <v>750</v>
      </c>
      <c r="G117" s="8">
        <v>6</v>
      </c>
      <c r="H117" s="12">
        <v>1200</v>
      </c>
      <c r="I117" s="12">
        <v>7200</v>
      </c>
      <c r="J117" s="12">
        <v>4500</v>
      </c>
      <c r="K117" s="12">
        <v>2700</v>
      </c>
      <c r="L117" s="10">
        <v>0.375</v>
      </c>
    </row>
    <row r="118" spans="1:12" x14ac:dyDescent="0.25">
      <c r="A118" s="2">
        <v>44147</v>
      </c>
      <c r="B118" s="4" t="s">
        <v>121</v>
      </c>
      <c r="C118" s="4" t="s">
        <v>111</v>
      </c>
      <c r="D118" s="4" t="s">
        <v>131</v>
      </c>
      <c r="E118" s="4" t="s">
        <v>107</v>
      </c>
      <c r="F118" s="12">
        <v>750</v>
      </c>
      <c r="G118" s="8">
        <v>12</v>
      </c>
      <c r="H118" s="12">
        <v>1200</v>
      </c>
      <c r="I118" s="12">
        <v>14400</v>
      </c>
      <c r="J118" s="12">
        <v>9000</v>
      </c>
      <c r="K118" s="12">
        <v>5400</v>
      </c>
      <c r="L118" s="10">
        <v>0.375</v>
      </c>
    </row>
    <row r="119" spans="1:12" x14ac:dyDescent="0.25">
      <c r="A119" s="2">
        <v>43420</v>
      </c>
      <c r="B119" s="4" t="s">
        <v>136</v>
      </c>
      <c r="C119" s="4" t="s">
        <v>111</v>
      </c>
      <c r="D119" s="4" t="s">
        <v>131</v>
      </c>
      <c r="E119" s="4" t="s">
        <v>107</v>
      </c>
      <c r="F119" s="12">
        <v>750</v>
      </c>
      <c r="G119" s="8">
        <v>17</v>
      </c>
      <c r="H119" s="12">
        <v>1200</v>
      </c>
      <c r="I119" s="12">
        <v>20400</v>
      </c>
      <c r="J119" s="12">
        <v>12750</v>
      </c>
      <c r="K119" s="12">
        <v>7650</v>
      </c>
      <c r="L119" s="10">
        <v>0.375</v>
      </c>
    </row>
    <row r="120" spans="1:12" x14ac:dyDescent="0.25">
      <c r="A120" s="2">
        <v>44003</v>
      </c>
      <c r="B120" s="4" t="s">
        <v>124</v>
      </c>
      <c r="C120" s="4" t="s">
        <v>112</v>
      </c>
      <c r="D120" s="4" t="s">
        <v>131</v>
      </c>
      <c r="E120" s="4" t="s">
        <v>107</v>
      </c>
      <c r="F120" s="12">
        <v>750</v>
      </c>
      <c r="G120" s="8">
        <v>40</v>
      </c>
      <c r="H120" s="12">
        <v>1200</v>
      </c>
      <c r="I120" s="12">
        <v>48000</v>
      </c>
      <c r="J120" s="12">
        <v>30000</v>
      </c>
      <c r="K120" s="12">
        <v>18000</v>
      </c>
      <c r="L120" s="10">
        <v>0.375</v>
      </c>
    </row>
    <row r="121" spans="1:12" x14ac:dyDescent="0.25">
      <c r="A121" s="2">
        <v>44421</v>
      </c>
      <c r="B121" s="4" t="s">
        <v>109</v>
      </c>
      <c r="C121" s="4" t="s">
        <v>111</v>
      </c>
      <c r="D121" s="4" t="s">
        <v>131</v>
      </c>
      <c r="E121" s="4" t="s">
        <v>107</v>
      </c>
      <c r="F121" s="12">
        <v>750</v>
      </c>
      <c r="G121" s="8">
        <v>14</v>
      </c>
      <c r="H121" s="12">
        <v>1200</v>
      </c>
      <c r="I121" s="12">
        <v>16800</v>
      </c>
      <c r="J121" s="12">
        <v>10500</v>
      </c>
      <c r="K121" s="12">
        <v>6300</v>
      </c>
      <c r="L121" s="10">
        <v>0.375</v>
      </c>
    </row>
    <row r="122" spans="1:12" x14ac:dyDescent="0.25">
      <c r="A122" s="2">
        <v>44214</v>
      </c>
      <c r="B122" s="4" t="s">
        <v>145</v>
      </c>
      <c r="C122" s="4" t="s">
        <v>114</v>
      </c>
      <c r="D122" s="4" t="s">
        <v>131</v>
      </c>
      <c r="E122" s="4" t="s">
        <v>107</v>
      </c>
      <c r="F122" s="12">
        <v>750</v>
      </c>
      <c r="G122" s="8">
        <v>74</v>
      </c>
      <c r="H122" s="12">
        <v>1200</v>
      </c>
      <c r="I122" s="12">
        <v>88800</v>
      </c>
      <c r="J122" s="12">
        <v>55500</v>
      </c>
      <c r="K122" s="12">
        <v>33300</v>
      </c>
      <c r="L122" s="10">
        <v>0.375</v>
      </c>
    </row>
    <row r="123" spans="1:12" x14ac:dyDescent="0.25">
      <c r="A123" s="2">
        <v>43771</v>
      </c>
      <c r="B123" s="4" t="s">
        <v>126</v>
      </c>
      <c r="C123" s="4" t="s">
        <v>108</v>
      </c>
      <c r="D123" s="4" t="s">
        <v>131</v>
      </c>
      <c r="E123" s="4" t="s">
        <v>107</v>
      </c>
      <c r="F123" s="12">
        <v>750</v>
      </c>
      <c r="G123" s="8">
        <v>19</v>
      </c>
      <c r="H123" s="12">
        <v>1200</v>
      </c>
      <c r="I123" s="12">
        <v>22800</v>
      </c>
      <c r="J123" s="12">
        <v>14250</v>
      </c>
      <c r="K123" s="12">
        <v>8550</v>
      </c>
      <c r="L123" s="10">
        <v>0.375</v>
      </c>
    </row>
    <row r="124" spans="1:12" x14ac:dyDescent="0.25">
      <c r="A124" s="2">
        <v>43803</v>
      </c>
      <c r="B124" s="4" t="s">
        <v>139</v>
      </c>
      <c r="C124" s="4" t="s">
        <v>111</v>
      </c>
      <c r="D124" s="4" t="s">
        <v>131</v>
      </c>
      <c r="E124" s="4" t="s">
        <v>107</v>
      </c>
      <c r="F124" s="12">
        <v>750</v>
      </c>
      <c r="G124" s="8">
        <v>18</v>
      </c>
      <c r="H124" s="12">
        <v>1200</v>
      </c>
      <c r="I124" s="12">
        <v>21600</v>
      </c>
      <c r="J124" s="12">
        <v>13500</v>
      </c>
      <c r="K124" s="12">
        <v>8100</v>
      </c>
      <c r="L124" s="10">
        <v>0.375</v>
      </c>
    </row>
    <row r="125" spans="1:12" x14ac:dyDescent="0.25">
      <c r="A125" s="2">
        <v>43727</v>
      </c>
      <c r="B125" s="4" t="s">
        <v>122</v>
      </c>
      <c r="C125" s="4" t="s">
        <v>112</v>
      </c>
      <c r="D125" s="4" t="s">
        <v>131</v>
      </c>
      <c r="E125" s="4" t="s">
        <v>107</v>
      </c>
      <c r="F125" s="12">
        <v>750</v>
      </c>
      <c r="G125" s="8">
        <v>48</v>
      </c>
      <c r="H125" s="12">
        <v>1200</v>
      </c>
      <c r="I125" s="12">
        <v>57600</v>
      </c>
      <c r="J125" s="12">
        <v>36000</v>
      </c>
      <c r="K125" s="12">
        <v>21600</v>
      </c>
      <c r="L125" s="10">
        <v>0.375</v>
      </c>
    </row>
    <row r="126" spans="1:12" x14ac:dyDescent="0.25">
      <c r="A126" s="2">
        <v>44057</v>
      </c>
      <c r="B126" s="4" t="s">
        <v>119</v>
      </c>
      <c r="C126" s="4" t="s">
        <v>105</v>
      </c>
      <c r="D126" s="4" t="s">
        <v>131</v>
      </c>
      <c r="E126" s="4" t="s">
        <v>107</v>
      </c>
      <c r="F126" s="12">
        <v>750</v>
      </c>
      <c r="G126" s="8">
        <v>17</v>
      </c>
      <c r="H126" s="12">
        <v>1200</v>
      </c>
      <c r="I126" s="12">
        <v>20400</v>
      </c>
      <c r="J126" s="12">
        <v>12750</v>
      </c>
      <c r="K126" s="12">
        <v>7650</v>
      </c>
      <c r="L126" s="10">
        <v>0.375</v>
      </c>
    </row>
    <row r="127" spans="1:12" x14ac:dyDescent="0.25">
      <c r="A127" s="2">
        <v>43419</v>
      </c>
      <c r="B127" s="4" t="s">
        <v>145</v>
      </c>
      <c r="C127" s="4" t="s">
        <v>105</v>
      </c>
      <c r="D127" s="4" t="s">
        <v>131</v>
      </c>
      <c r="E127" s="4" t="s">
        <v>107</v>
      </c>
      <c r="F127" s="12">
        <v>750</v>
      </c>
      <c r="G127" s="8">
        <v>21</v>
      </c>
      <c r="H127" s="12">
        <v>1200</v>
      </c>
      <c r="I127" s="12">
        <v>25200</v>
      </c>
      <c r="J127" s="12">
        <v>15750</v>
      </c>
      <c r="K127" s="12">
        <v>9450</v>
      </c>
      <c r="L127" s="10">
        <v>0.375</v>
      </c>
    </row>
    <row r="128" spans="1:12" x14ac:dyDescent="0.25">
      <c r="A128" s="2">
        <v>43581</v>
      </c>
      <c r="B128" s="4" t="s">
        <v>113</v>
      </c>
      <c r="C128" s="4" t="s">
        <v>108</v>
      </c>
      <c r="D128" s="4" t="s">
        <v>131</v>
      </c>
      <c r="E128" s="4" t="s">
        <v>107</v>
      </c>
      <c r="F128" s="12">
        <v>750</v>
      </c>
      <c r="G128" s="8">
        <v>9</v>
      </c>
      <c r="H128" s="12">
        <v>1200</v>
      </c>
      <c r="I128" s="12">
        <v>10800</v>
      </c>
      <c r="J128" s="12">
        <v>6750</v>
      </c>
      <c r="K128" s="12">
        <v>4050</v>
      </c>
      <c r="L128" s="10">
        <v>0.375</v>
      </c>
    </row>
    <row r="129" spans="1:12" x14ac:dyDescent="0.25">
      <c r="A129" s="2">
        <v>44491</v>
      </c>
      <c r="B129" s="4" t="s">
        <v>123</v>
      </c>
      <c r="C129" s="4" t="s">
        <v>118</v>
      </c>
      <c r="D129" s="4" t="s">
        <v>131</v>
      </c>
      <c r="E129" s="4" t="s">
        <v>107</v>
      </c>
      <c r="F129" s="12">
        <v>750</v>
      </c>
      <c r="G129" s="8">
        <v>42</v>
      </c>
      <c r="H129" s="12">
        <v>1200</v>
      </c>
      <c r="I129" s="12">
        <v>50400</v>
      </c>
      <c r="J129" s="12">
        <v>31500</v>
      </c>
      <c r="K129" s="12">
        <v>18900</v>
      </c>
      <c r="L129" s="10">
        <v>0.375</v>
      </c>
    </row>
    <row r="130" spans="1:12" x14ac:dyDescent="0.25">
      <c r="A130" s="2">
        <v>43180</v>
      </c>
      <c r="B130" s="4" t="s">
        <v>119</v>
      </c>
      <c r="C130" s="4" t="s">
        <v>105</v>
      </c>
      <c r="D130" s="4" t="s">
        <v>131</v>
      </c>
      <c r="E130" s="4" t="s">
        <v>107</v>
      </c>
      <c r="F130" s="12">
        <v>750</v>
      </c>
      <c r="G130" s="8">
        <v>17</v>
      </c>
      <c r="H130" s="12">
        <v>1200</v>
      </c>
      <c r="I130" s="12">
        <v>20400</v>
      </c>
      <c r="J130" s="12">
        <v>12750</v>
      </c>
      <c r="K130" s="12">
        <v>7650</v>
      </c>
      <c r="L130" s="10">
        <v>0.375</v>
      </c>
    </row>
    <row r="131" spans="1:12" x14ac:dyDescent="0.25">
      <c r="A131" s="2">
        <v>43404</v>
      </c>
      <c r="B131" s="4" t="s">
        <v>121</v>
      </c>
      <c r="C131" s="4" t="s">
        <v>105</v>
      </c>
      <c r="D131" s="4" t="s">
        <v>131</v>
      </c>
      <c r="E131" s="4" t="s">
        <v>107</v>
      </c>
      <c r="F131" s="12">
        <v>750</v>
      </c>
      <c r="G131" s="8">
        <v>28</v>
      </c>
      <c r="H131" s="12">
        <v>1200</v>
      </c>
      <c r="I131" s="12">
        <v>33600</v>
      </c>
      <c r="J131" s="12">
        <v>21000</v>
      </c>
      <c r="K131" s="12">
        <v>12600</v>
      </c>
      <c r="L131" s="10">
        <v>0.375</v>
      </c>
    </row>
    <row r="132" spans="1:12" x14ac:dyDescent="0.25">
      <c r="A132" s="2">
        <v>43667</v>
      </c>
      <c r="B132" s="4" t="s">
        <v>137</v>
      </c>
      <c r="C132" s="4" t="s">
        <v>114</v>
      </c>
      <c r="D132" s="4" t="s">
        <v>131</v>
      </c>
      <c r="E132" s="4" t="s">
        <v>107</v>
      </c>
      <c r="F132" s="12">
        <v>750</v>
      </c>
      <c r="G132" s="8">
        <v>3</v>
      </c>
      <c r="H132" s="12">
        <v>1200</v>
      </c>
      <c r="I132" s="12">
        <v>3600</v>
      </c>
      <c r="J132" s="12">
        <v>2250</v>
      </c>
      <c r="K132" s="12">
        <v>1350</v>
      </c>
      <c r="L132" s="10">
        <v>0.375</v>
      </c>
    </row>
    <row r="133" spans="1:12" x14ac:dyDescent="0.25">
      <c r="A133" s="2">
        <v>43905</v>
      </c>
      <c r="B133" s="4" t="s">
        <v>110</v>
      </c>
      <c r="C133" s="4" t="s">
        <v>114</v>
      </c>
      <c r="D133" s="4" t="s">
        <v>131</v>
      </c>
      <c r="E133" s="4" t="s">
        <v>107</v>
      </c>
      <c r="F133" s="12">
        <v>750</v>
      </c>
      <c r="G133" s="8">
        <v>102</v>
      </c>
      <c r="H133" s="12">
        <v>1200</v>
      </c>
      <c r="I133" s="12">
        <v>122400</v>
      </c>
      <c r="J133" s="12">
        <v>76500</v>
      </c>
      <c r="K133" s="12">
        <v>45900</v>
      </c>
      <c r="L133" s="10">
        <v>0.375</v>
      </c>
    </row>
    <row r="134" spans="1:12" x14ac:dyDescent="0.25">
      <c r="A134" s="2">
        <v>43699</v>
      </c>
      <c r="B134" s="4" t="s">
        <v>120</v>
      </c>
      <c r="C134" s="4" t="s">
        <v>118</v>
      </c>
      <c r="D134" s="4" t="s">
        <v>131</v>
      </c>
      <c r="E134" s="4" t="s">
        <v>107</v>
      </c>
      <c r="F134" s="12">
        <v>750</v>
      </c>
      <c r="G134" s="8">
        <v>48</v>
      </c>
      <c r="H134" s="12">
        <v>1200</v>
      </c>
      <c r="I134" s="12">
        <v>57600</v>
      </c>
      <c r="J134" s="12">
        <v>36000</v>
      </c>
      <c r="K134" s="12">
        <v>21600</v>
      </c>
      <c r="L134" s="10">
        <v>0.375</v>
      </c>
    </row>
    <row r="135" spans="1:12" x14ac:dyDescent="0.25">
      <c r="A135" s="2">
        <v>43252</v>
      </c>
      <c r="B135" s="4" t="s">
        <v>121</v>
      </c>
      <c r="C135" s="4" t="s">
        <v>105</v>
      </c>
      <c r="D135" s="4" t="s">
        <v>131</v>
      </c>
      <c r="E135" s="4" t="s">
        <v>107</v>
      </c>
      <c r="F135" s="12">
        <v>750</v>
      </c>
      <c r="G135" s="8">
        <v>13</v>
      </c>
      <c r="H135" s="12">
        <v>1200</v>
      </c>
      <c r="I135" s="12">
        <v>15600</v>
      </c>
      <c r="J135" s="12">
        <v>9750</v>
      </c>
      <c r="K135" s="12">
        <v>5850</v>
      </c>
      <c r="L135" s="10">
        <v>0.375</v>
      </c>
    </row>
    <row r="136" spans="1:12" x14ac:dyDescent="0.25">
      <c r="A136" s="2">
        <v>44124</v>
      </c>
      <c r="B136" s="4" t="s">
        <v>138</v>
      </c>
      <c r="C136" s="4" t="s">
        <v>105</v>
      </c>
      <c r="D136" s="4" t="s">
        <v>131</v>
      </c>
      <c r="E136" s="4" t="s">
        <v>107</v>
      </c>
      <c r="F136" s="12">
        <v>750</v>
      </c>
      <c r="G136" s="8">
        <v>5</v>
      </c>
      <c r="H136" s="12">
        <v>1200</v>
      </c>
      <c r="I136" s="12">
        <v>6000</v>
      </c>
      <c r="J136" s="12">
        <v>3750</v>
      </c>
      <c r="K136" s="12">
        <v>2250</v>
      </c>
      <c r="L136" s="10">
        <v>0.375</v>
      </c>
    </row>
    <row r="137" spans="1:12" x14ac:dyDescent="0.25">
      <c r="A137" s="2">
        <v>44307</v>
      </c>
      <c r="B137" s="4" t="s">
        <v>136</v>
      </c>
      <c r="C137" s="4" t="s">
        <v>114</v>
      </c>
      <c r="D137" s="4" t="s">
        <v>131</v>
      </c>
      <c r="E137" s="4" t="s">
        <v>107</v>
      </c>
      <c r="F137" s="12">
        <v>750</v>
      </c>
      <c r="G137" s="8">
        <v>85</v>
      </c>
      <c r="H137" s="12">
        <v>1200</v>
      </c>
      <c r="I137" s="12">
        <v>102000</v>
      </c>
      <c r="J137" s="12">
        <v>63750</v>
      </c>
      <c r="K137" s="12">
        <v>38250</v>
      </c>
      <c r="L137" s="10">
        <v>0.375</v>
      </c>
    </row>
    <row r="138" spans="1:12" x14ac:dyDescent="0.25">
      <c r="A138" s="2">
        <v>43825</v>
      </c>
      <c r="B138" s="4" t="s">
        <v>113</v>
      </c>
      <c r="C138" s="4" t="s">
        <v>112</v>
      </c>
      <c r="D138" s="4" t="s">
        <v>131</v>
      </c>
      <c r="E138" s="4" t="s">
        <v>107</v>
      </c>
      <c r="F138" s="12">
        <v>750</v>
      </c>
      <c r="G138" s="8">
        <v>52</v>
      </c>
      <c r="H138" s="12">
        <v>1200</v>
      </c>
      <c r="I138" s="12">
        <v>62400</v>
      </c>
      <c r="J138" s="12">
        <v>39000</v>
      </c>
      <c r="K138" s="12">
        <v>23400</v>
      </c>
      <c r="L138" s="10">
        <v>0.375</v>
      </c>
    </row>
    <row r="139" spans="1:12" x14ac:dyDescent="0.25">
      <c r="A139" s="2">
        <v>43274</v>
      </c>
      <c r="B139" s="4" t="s">
        <v>119</v>
      </c>
      <c r="C139" s="4" t="s">
        <v>111</v>
      </c>
      <c r="D139" s="4" t="s">
        <v>131</v>
      </c>
      <c r="E139" s="4" t="s">
        <v>107</v>
      </c>
      <c r="F139" s="12">
        <v>750</v>
      </c>
      <c r="G139" s="8">
        <v>18</v>
      </c>
      <c r="H139" s="12">
        <v>1200</v>
      </c>
      <c r="I139" s="12">
        <v>21600</v>
      </c>
      <c r="J139" s="12">
        <v>13500</v>
      </c>
      <c r="K139" s="12">
        <v>8100</v>
      </c>
      <c r="L139" s="10">
        <v>0.375</v>
      </c>
    </row>
    <row r="140" spans="1:12" x14ac:dyDescent="0.25">
      <c r="A140" s="2">
        <v>43599</v>
      </c>
      <c r="B140" s="4" t="s">
        <v>138</v>
      </c>
      <c r="C140" s="4" t="s">
        <v>112</v>
      </c>
      <c r="D140" s="4" t="s">
        <v>131</v>
      </c>
      <c r="E140" s="4" t="s">
        <v>107</v>
      </c>
      <c r="F140" s="12">
        <v>750</v>
      </c>
      <c r="G140" s="8">
        <v>4</v>
      </c>
      <c r="H140" s="12">
        <v>1200</v>
      </c>
      <c r="I140" s="12">
        <v>4800</v>
      </c>
      <c r="J140" s="12">
        <v>3000</v>
      </c>
      <c r="K140" s="12">
        <v>1800</v>
      </c>
      <c r="L140" s="10">
        <v>0.375</v>
      </c>
    </row>
    <row r="141" spans="1:12" x14ac:dyDescent="0.25">
      <c r="A141" s="2">
        <v>44136</v>
      </c>
      <c r="B141" s="4" t="s">
        <v>113</v>
      </c>
      <c r="C141" s="4" t="s">
        <v>114</v>
      </c>
      <c r="D141" s="4" t="s">
        <v>131</v>
      </c>
      <c r="E141" s="4" t="s">
        <v>107</v>
      </c>
      <c r="F141" s="12">
        <v>750</v>
      </c>
      <c r="G141" s="8">
        <v>107</v>
      </c>
      <c r="H141" s="12">
        <v>1200</v>
      </c>
      <c r="I141" s="12">
        <v>128400</v>
      </c>
      <c r="J141" s="12">
        <v>80250</v>
      </c>
      <c r="K141" s="12">
        <v>48150</v>
      </c>
      <c r="L141" s="10">
        <v>0.375</v>
      </c>
    </row>
    <row r="142" spans="1:12" x14ac:dyDescent="0.25">
      <c r="A142" s="2">
        <v>44243</v>
      </c>
      <c r="B142" s="4" t="s">
        <v>110</v>
      </c>
      <c r="C142" s="4" t="s">
        <v>118</v>
      </c>
      <c r="D142" s="4" t="s">
        <v>131</v>
      </c>
      <c r="E142" s="4" t="s">
        <v>107</v>
      </c>
      <c r="F142" s="12">
        <v>750</v>
      </c>
      <c r="G142" s="8">
        <v>70</v>
      </c>
      <c r="H142" s="12">
        <v>1200</v>
      </c>
      <c r="I142" s="12">
        <v>84000</v>
      </c>
      <c r="J142" s="12">
        <v>52500</v>
      </c>
      <c r="K142" s="12">
        <v>31500</v>
      </c>
      <c r="L142" s="10">
        <v>0.375</v>
      </c>
    </row>
    <row r="143" spans="1:12" x14ac:dyDescent="0.25">
      <c r="A143" s="2">
        <v>43242</v>
      </c>
      <c r="B143" s="4" t="s">
        <v>144</v>
      </c>
      <c r="C143" s="4" t="s">
        <v>112</v>
      </c>
      <c r="D143" s="4" t="s">
        <v>131</v>
      </c>
      <c r="E143" s="4" t="s">
        <v>107</v>
      </c>
      <c r="F143" s="12">
        <v>750</v>
      </c>
      <c r="G143" s="8">
        <v>40</v>
      </c>
      <c r="H143" s="12">
        <v>1200</v>
      </c>
      <c r="I143" s="12">
        <v>48000</v>
      </c>
      <c r="J143" s="12">
        <v>30000</v>
      </c>
      <c r="K143" s="12">
        <v>18000</v>
      </c>
      <c r="L143" s="10">
        <v>0.375</v>
      </c>
    </row>
    <row r="144" spans="1:12" x14ac:dyDescent="0.25">
      <c r="A144" s="2">
        <v>43267</v>
      </c>
      <c r="B144" s="4" t="s">
        <v>120</v>
      </c>
      <c r="C144" s="4" t="s">
        <v>118</v>
      </c>
      <c r="D144" s="4" t="s">
        <v>131</v>
      </c>
      <c r="E144" s="4" t="s">
        <v>107</v>
      </c>
      <c r="F144" s="12">
        <v>750</v>
      </c>
      <c r="G144" s="8">
        <v>53</v>
      </c>
      <c r="H144" s="12">
        <v>1200</v>
      </c>
      <c r="I144" s="12">
        <v>63600</v>
      </c>
      <c r="J144" s="12">
        <v>39750</v>
      </c>
      <c r="K144" s="12">
        <v>23850</v>
      </c>
      <c r="L144" s="10">
        <v>0.375</v>
      </c>
    </row>
    <row r="145" spans="1:12" x14ac:dyDescent="0.25">
      <c r="A145" s="2">
        <v>43597</v>
      </c>
      <c r="B145" s="4" t="s">
        <v>110</v>
      </c>
      <c r="C145" s="4" t="s">
        <v>118</v>
      </c>
      <c r="D145" s="4" t="s">
        <v>131</v>
      </c>
      <c r="E145" s="4" t="s">
        <v>107</v>
      </c>
      <c r="F145" s="12">
        <v>750</v>
      </c>
      <c r="G145" s="8">
        <v>67</v>
      </c>
      <c r="H145" s="12">
        <v>1200</v>
      </c>
      <c r="I145" s="12">
        <v>80400</v>
      </c>
      <c r="J145" s="12">
        <v>50250</v>
      </c>
      <c r="K145" s="12">
        <v>30150</v>
      </c>
      <c r="L145" s="10">
        <v>0.375</v>
      </c>
    </row>
    <row r="146" spans="1:12" x14ac:dyDescent="0.25">
      <c r="A146" s="2">
        <v>44092</v>
      </c>
      <c r="B146" s="4" t="s">
        <v>120</v>
      </c>
      <c r="C146" s="4" t="s">
        <v>105</v>
      </c>
      <c r="D146" s="4" t="s">
        <v>131</v>
      </c>
      <c r="E146" s="4" t="s">
        <v>107</v>
      </c>
      <c r="F146" s="12">
        <v>750</v>
      </c>
      <c r="G146" s="8">
        <v>34</v>
      </c>
      <c r="H146" s="12">
        <v>1200</v>
      </c>
      <c r="I146" s="12">
        <v>40800</v>
      </c>
      <c r="J146" s="12">
        <v>25500</v>
      </c>
      <c r="K146" s="12">
        <v>15300</v>
      </c>
      <c r="L146" s="10">
        <v>0.375</v>
      </c>
    </row>
    <row r="147" spans="1:12" x14ac:dyDescent="0.25">
      <c r="A147" s="2">
        <v>44221</v>
      </c>
      <c r="B147" s="4" t="s">
        <v>113</v>
      </c>
      <c r="C147" s="4" t="s">
        <v>118</v>
      </c>
      <c r="D147" s="4" t="s">
        <v>131</v>
      </c>
      <c r="E147" s="4" t="s">
        <v>107</v>
      </c>
      <c r="F147" s="12">
        <v>750</v>
      </c>
      <c r="G147" s="8">
        <v>75</v>
      </c>
      <c r="H147" s="12">
        <v>1200</v>
      </c>
      <c r="I147" s="12">
        <v>90000</v>
      </c>
      <c r="J147" s="12">
        <v>56250</v>
      </c>
      <c r="K147" s="12">
        <v>33750</v>
      </c>
      <c r="L147" s="10">
        <v>0.375</v>
      </c>
    </row>
    <row r="148" spans="1:12" x14ac:dyDescent="0.25">
      <c r="A148" s="2">
        <v>44272</v>
      </c>
      <c r="B148" s="4" t="s">
        <v>135</v>
      </c>
      <c r="C148" s="4" t="s">
        <v>105</v>
      </c>
      <c r="D148" s="4" t="s">
        <v>131</v>
      </c>
      <c r="E148" s="4" t="s">
        <v>107</v>
      </c>
      <c r="F148" s="12">
        <v>750</v>
      </c>
      <c r="G148" s="8">
        <v>28</v>
      </c>
      <c r="H148" s="12">
        <v>1200</v>
      </c>
      <c r="I148" s="12">
        <v>33600</v>
      </c>
      <c r="J148" s="12">
        <v>21000</v>
      </c>
      <c r="K148" s="12">
        <v>12600</v>
      </c>
      <c r="L148" s="10">
        <v>0.375</v>
      </c>
    </row>
    <row r="149" spans="1:12" x14ac:dyDescent="0.25">
      <c r="A149" s="2">
        <v>44355</v>
      </c>
      <c r="B149" s="4" t="s">
        <v>123</v>
      </c>
      <c r="C149" s="4" t="s">
        <v>118</v>
      </c>
      <c r="D149" s="4" t="s">
        <v>131</v>
      </c>
      <c r="E149" s="4" t="s">
        <v>107</v>
      </c>
      <c r="F149" s="12">
        <v>750</v>
      </c>
      <c r="G149" s="8">
        <v>81</v>
      </c>
      <c r="H149" s="12">
        <v>1200</v>
      </c>
      <c r="I149" s="12">
        <v>97200</v>
      </c>
      <c r="J149" s="12">
        <v>60750</v>
      </c>
      <c r="K149" s="12">
        <v>36450</v>
      </c>
      <c r="L149" s="10">
        <v>0.375</v>
      </c>
    </row>
    <row r="150" spans="1:12" x14ac:dyDescent="0.25">
      <c r="A150" s="2">
        <v>44248</v>
      </c>
      <c r="B150" s="4" t="s">
        <v>120</v>
      </c>
      <c r="C150" s="4" t="s">
        <v>112</v>
      </c>
      <c r="D150" s="4" t="s">
        <v>131</v>
      </c>
      <c r="E150" s="4" t="s">
        <v>107</v>
      </c>
      <c r="F150" s="12">
        <v>750</v>
      </c>
      <c r="G150" s="8">
        <v>4</v>
      </c>
      <c r="H150" s="12">
        <v>1200</v>
      </c>
      <c r="I150" s="12">
        <v>4800</v>
      </c>
      <c r="J150" s="12">
        <v>3000</v>
      </c>
      <c r="K150" s="12">
        <v>1800</v>
      </c>
      <c r="L150" s="10">
        <v>0.375</v>
      </c>
    </row>
    <row r="151" spans="1:12" x14ac:dyDescent="0.25">
      <c r="A151" s="2">
        <v>44435</v>
      </c>
      <c r="B151" s="4" t="s">
        <v>126</v>
      </c>
      <c r="C151" s="4" t="s">
        <v>111</v>
      </c>
      <c r="D151" s="4" t="s">
        <v>131</v>
      </c>
      <c r="E151" s="4" t="s">
        <v>107</v>
      </c>
      <c r="F151" s="12">
        <v>750</v>
      </c>
      <c r="G151" s="8">
        <v>16</v>
      </c>
      <c r="H151" s="12">
        <v>1200</v>
      </c>
      <c r="I151" s="12">
        <v>19200</v>
      </c>
      <c r="J151" s="12">
        <v>12000</v>
      </c>
      <c r="K151" s="12">
        <v>7200</v>
      </c>
      <c r="L151" s="10">
        <v>0.375</v>
      </c>
    </row>
    <row r="152" spans="1:12" x14ac:dyDescent="0.25">
      <c r="A152" s="2">
        <v>43635</v>
      </c>
      <c r="B152" s="4" t="s">
        <v>135</v>
      </c>
      <c r="C152" s="4" t="s">
        <v>105</v>
      </c>
      <c r="D152" s="4" t="s">
        <v>131</v>
      </c>
      <c r="E152" s="4" t="s">
        <v>107</v>
      </c>
      <c r="F152" s="12">
        <v>750</v>
      </c>
      <c r="G152" s="8">
        <v>31</v>
      </c>
      <c r="H152" s="12">
        <v>1200</v>
      </c>
      <c r="I152" s="12">
        <v>37200</v>
      </c>
      <c r="J152" s="12">
        <v>23250</v>
      </c>
      <c r="K152" s="12">
        <v>13950</v>
      </c>
      <c r="L152" s="10">
        <v>0.375</v>
      </c>
    </row>
    <row r="153" spans="1:12" x14ac:dyDescent="0.25">
      <c r="A153" s="2">
        <v>44443</v>
      </c>
      <c r="B153" s="4" t="s">
        <v>122</v>
      </c>
      <c r="C153" s="4" t="s">
        <v>111</v>
      </c>
      <c r="D153" s="4" t="s">
        <v>131</v>
      </c>
      <c r="E153" s="4" t="s">
        <v>107</v>
      </c>
      <c r="F153" s="12">
        <v>750</v>
      </c>
      <c r="G153" s="8">
        <v>16</v>
      </c>
      <c r="H153" s="12">
        <v>1200</v>
      </c>
      <c r="I153" s="12">
        <v>19200</v>
      </c>
      <c r="J153" s="12">
        <v>12000</v>
      </c>
      <c r="K153" s="12">
        <v>7200</v>
      </c>
      <c r="L153" s="10">
        <v>0.375</v>
      </c>
    </row>
    <row r="154" spans="1:12" x14ac:dyDescent="0.25">
      <c r="A154" s="2">
        <v>44169</v>
      </c>
      <c r="B154" s="4" t="s">
        <v>136</v>
      </c>
      <c r="C154" s="4" t="s">
        <v>108</v>
      </c>
      <c r="D154" s="4" t="s">
        <v>131</v>
      </c>
      <c r="E154" s="4" t="s">
        <v>107</v>
      </c>
      <c r="F154" s="12">
        <v>750</v>
      </c>
      <c r="G154" s="8">
        <v>17</v>
      </c>
      <c r="H154" s="12">
        <v>1200</v>
      </c>
      <c r="I154" s="12">
        <v>20400</v>
      </c>
      <c r="J154" s="12">
        <v>12750</v>
      </c>
      <c r="K154" s="12">
        <v>7650</v>
      </c>
      <c r="L154" s="10">
        <v>0.375</v>
      </c>
    </row>
    <row r="155" spans="1:12" x14ac:dyDescent="0.25">
      <c r="A155" s="2">
        <v>44248</v>
      </c>
      <c r="B155" s="4" t="s">
        <v>126</v>
      </c>
      <c r="C155" s="4" t="s">
        <v>108</v>
      </c>
      <c r="D155" s="4" t="s">
        <v>131</v>
      </c>
      <c r="E155" s="4" t="s">
        <v>107</v>
      </c>
      <c r="F155" s="12">
        <v>750</v>
      </c>
      <c r="G155" s="8">
        <v>33</v>
      </c>
      <c r="H155" s="12">
        <v>1200</v>
      </c>
      <c r="I155" s="12">
        <v>39600</v>
      </c>
      <c r="J155" s="12">
        <v>24750</v>
      </c>
      <c r="K155" s="12">
        <v>14850</v>
      </c>
      <c r="L155" s="10">
        <v>0.375</v>
      </c>
    </row>
    <row r="156" spans="1:12" x14ac:dyDescent="0.25">
      <c r="A156" s="2">
        <v>43554</v>
      </c>
      <c r="B156" s="4" t="s">
        <v>145</v>
      </c>
      <c r="C156" s="4" t="s">
        <v>105</v>
      </c>
      <c r="D156" s="4" t="s">
        <v>131</v>
      </c>
      <c r="E156" s="4" t="s">
        <v>107</v>
      </c>
      <c r="F156" s="12">
        <v>750</v>
      </c>
      <c r="G156" s="8">
        <v>22</v>
      </c>
      <c r="H156" s="12">
        <v>1200</v>
      </c>
      <c r="I156" s="12">
        <v>26400</v>
      </c>
      <c r="J156" s="12">
        <v>16500</v>
      </c>
      <c r="K156" s="12">
        <v>9900</v>
      </c>
      <c r="L156" s="10">
        <v>0.375</v>
      </c>
    </row>
    <row r="157" spans="1:12" x14ac:dyDescent="0.25">
      <c r="A157" s="2">
        <v>43559</v>
      </c>
      <c r="B157" s="4" t="s">
        <v>140</v>
      </c>
      <c r="C157" s="4" t="s">
        <v>112</v>
      </c>
      <c r="D157" s="4" t="s">
        <v>131</v>
      </c>
      <c r="E157" s="4" t="s">
        <v>107</v>
      </c>
      <c r="F157" s="12">
        <v>750</v>
      </c>
      <c r="G157" s="8">
        <v>45</v>
      </c>
      <c r="H157" s="12">
        <v>1200</v>
      </c>
      <c r="I157" s="12">
        <v>54000</v>
      </c>
      <c r="J157" s="12">
        <v>33750</v>
      </c>
      <c r="K157" s="12">
        <v>20250</v>
      </c>
      <c r="L157" s="10">
        <v>0.375</v>
      </c>
    </row>
    <row r="158" spans="1:12" x14ac:dyDescent="0.25">
      <c r="A158" s="2">
        <v>43312</v>
      </c>
      <c r="B158" s="4" t="s">
        <v>122</v>
      </c>
      <c r="C158" s="4" t="s">
        <v>111</v>
      </c>
      <c r="D158" s="4" t="s">
        <v>131</v>
      </c>
      <c r="E158" s="4" t="s">
        <v>107</v>
      </c>
      <c r="F158" s="12">
        <v>750</v>
      </c>
      <c r="G158" s="8">
        <v>16</v>
      </c>
      <c r="H158" s="12">
        <v>1200</v>
      </c>
      <c r="I158" s="12">
        <v>19200</v>
      </c>
      <c r="J158" s="12">
        <v>12000</v>
      </c>
      <c r="K158" s="12">
        <v>7200</v>
      </c>
      <c r="L158" s="10">
        <v>0.375</v>
      </c>
    </row>
    <row r="159" spans="1:12" x14ac:dyDescent="0.25">
      <c r="A159" s="2">
        <v>44318</v>
      </c>
      <c r="B159" s="4" t="s">
        <v>140</v>
      </c>
      <c r="C159" s="4" t="s">
        <v>108</v>
      </c>
      <c r="D159" s="4" t="s">
        <v>131</v>
      </c>
      <c r="E159" s="4" t="s">
        <v>107</v>
      </c>
      <c r="F159" s="12">
        <v>750</v>
      </c>
      <c r="G159" s="8">
        <v>29</v>
      </c>
      <c r="H159" s="12">
        <v>1200</v>
      </c>
      <c r="I159" s="12">
        <v>34800</v>
      </c>
      <c r="J159" s="12">
        <v>21750</v>
      </c>
      <c r="K159" s="12">
        <v>13050</v>
      </c>
      <c r="L159" s="10">
        <v>0.375</v>
      </c>
    </row>
    <row r="160" spans="1:12" x14ac:dyDescent="0.25">
      <c r="A160" s="2">
        <v>43630</v>
      </c>
      <c r="B160" s="4" t="s">
        <v>117</v>
      </c>
      <c r="C160" s="4" t="s">
        <v>114</v>
      </c>
      <c r="D160" s="4" t="s">
        <v>131</v>
      </c>
      <c r="E160" s="4" t="s">
        <v>128</v>
      </c>
      <c r="F160" s="12">
        <v>750</v>
      </c>
      <c r="G160" s="8">
        <v>172</v>
      </c>
      <c r="H160" s="12">
        <v>1200</v>
      </c>
      <c r="I160" s="12">
        <v>206400</v>
      </c>
      <c r="J160" s="12">
        <v>129000</v>
      </c>
      <c r="K160" s="12">
        <v>77400</v>
      </c>
      <c r="L160" s="10">
        <v>0.375</v>
      </c>
    </row>
    <row r="161" spans="1:12" x14ac:dyDescent="0.25">
      <c r="A161" s="2">
        <v>43281</v>
      </c>
      <c r="B161" s="4" t="s">
        <v>137</v>
      </c>
      <c r="C161" s="4" t="s">
        <v>114</v>
      </c>
      <c r="D161" s="4" t="s">
        <v>131</v>
      </c>
      <c r="E161" s="4" t="s">
        <v>128</v>
      </c>
      <c r="F161" s="12">
        <v>750</v>
      </c>
      <c r="G161" s="8">
        <v>61</v>
      </c>
      <c r="H161" s="12">
        <v>1200</v>
      </c>
      <c r="I161" s="12">
        <v>73200</v>
      </c>
      <c r="J161" s="12">
        <v>45750</v>
      </c>
      <c r="K161" s="12">
        <v>27450</v>
      </c>
      <c r="L161" s="10">
        <v>0.375</v>
      </c>
    </row>
    <row r="162" spans="1:12" x14ac:dyDescent="0.25">
      <c r="A162" s="2">
        <v>44410</v>
      </c>
      <c r="B162" s="4" t="s">
        <v>144</v>
      </c>
      <c r="C162" s="4" t="s">
        <v>114</v>
      </c>
      <c r="D162" s="4" t="s">
        <v>131</v>
      </c>
      <c r="E162" s="4" t="s">
        <v>128</v>
      </c>
      <c r="F162" s="12">
        <v>750</v>
      </c>
      <c r="G162" s="8">
        <v>47</v>
      </c>
      <c r="H162" s="12">
        <v>1200</v>
      </c>
      <c r="I162" s="12">
        <v>56400</v>
      </c>
      <c r="J162" s="12">
        <v>35250</v>
      </c>
      <c r="K162" s="12">
        <v>21150</v>
      </c>
      <c r="L162" s="10">
        <v>0.375</v>
      </c>
    </row>
    <row r="163" spans="1:12" x14ac:dyDescent="0.25">
      <c r="A163" s="2">
        <v>44323</v>
      </c>
      <c r="B163" s="4" t="s">
        <v>126</v>
      </c>
      <c r="C163" s="4" t="s">
        <v>111</v>
      </c>
      <c r="D163" s="4" t="s">
        <v>131</v>
      </c>
      <c r="E163" s="4" t="s">
        <v>128</v>
      </c>
      <c r="F163" s="12">
        <v>750</v>
      </c>
      <c r="G163" s="8">
        <v>10</v>
      </c>
      <c r="H163" s="12">
        <v>1200</v>
      </c>
      <c r="I163" s="12">
        <v>12000</v>
      </c>
      <c r="J163" s="12">
        <v>7500</v>
      </c>
      <c r="K163" s="12">
        <v>4500</v>
      </c>
      <c r="L163" s="10">
        <v>0.375</v>
      </c>
    </row>
    <row r="164" spans="1:12" x14ac:dyDescent="0.25">
      <c r="A164" s="2">
        <v>44075</v>
      </c>
      <c r="B164" s="4" t="s">
        <v>115</v>
      </c>
      <c r="C164" s="4" t="s">
        <v>108</v>
      </c>
      <c r="D164" s="4" t="s">
        <v>131</v>
      </c>
      <c r="E164" s="4" t="s">
        <v>128</v>
      </c>
      <c r="F164" s="12">
        <v>750</v>
      </c>
      <c r="G164" s="8">
        <v>43</v>
      </c>
      <c r="H164" s="12">
        <v>1200</v>
      </c>
      <c r="I164" s="12">
        <v>51600</v>
      </c>
      <c r="J164" s="12">
        <v>32250</v>
      </c>
      <c r="K164" s="12">
        <v>19350</v>
      </c>
      <c r="L164" s="10">
        <v>0.375</v>
      </c>
    </row>
    <row r="165" spans="1:12" x14ac:dyDescent="0.25">
      <c r="A165" s="2">
        <v>43937</v>
      </c>
      <c r="B165" s="4" t="s">
        <v>140</v>
      </c>
      <c r="C165" s="4" t="s">
        <v>118</v>
      </c>
      <c r="D165" s="4" t="s">
        <v>131</v>
      </c>
      <c r="E165" s="4" t="s">
        <v>128</v>
      </c>
      <c r="F165" s="12">
        <v>750</v>
      </c>
      <c r="G165" s="8">
        <v>104</v>
      </c>
      <c r="H165" s="12">
        <v>1200</v>
      </c>
      <c r="I165" s="12">
        <v>124800</v>
      </c>
      <c r="J165" s="12">
        <v>78000</v>
      </c>
      <c r="K165" s="12">
        <v>46800</v>
      </c>
      <c r="L165" s="10">
        <v>0.375</v>
      </c>
    </row>
    <row r="166" spans="1:12" x14ac:dyDescent="0.25">
      <c r="A166" s="2">
        <v>44431</v>
      </c>
      <c r="B166" s="4" t="s">
        <v>124</v>
      </c>
      <c r="C166" s="4" t="s">
        <v>108</v>
      </c>
      <c r="D166" s="4" t="s">
        <v>131</v>
      </c>
      <c r="E166" s="4" t="s">
        <v>128</v>
      </c>
      <c r="F166" s="12">
        <v>750</v>
      </c>
      <c r="G166" s="8">
        <v>44</v>
      </c>
      <c r="H166" s="12">
        <v>1200</v>
      </c>
      <c r="I166" s="12">
        <v>52800</v>
      </c>
      <c r="J166" s="12">
        <v>33000</v>
      </c>
      <c r="K166" s="12">
        <v>19800</v>
      </c>
      <c r="L166" s="10">
        <v>0.375</v>
      </c>
    </row>
    <row r="167" spans="1:12" x14ac:dyDescent="0.25">
      <c r="A167" s="2">
        <v>43252</v>
      </c>
      <c r="B167" s="4" t="s">
        <v>109</v>
      </c>
      <c r="C167" s="4" t="s">
        <v>118</v>
      </c>
      <c r="D167" s="4" t="s">
        <v>131</v>
      </c>
      <c r="E167" s="4" t="s">
        <v>128</v>
      </c>
      <c r="F167" s="12">
        <v>750</v>
      </c>
      <c r="G167" s="8">
        <v>166</v>
      </c>
      <c r="H167" s="12">
        <v>1200</v>
      </c>
      <c r="I167" s="12">
        <v>199200</v>
      </c>
      <c r="J167" s="12">
        <v>124500</v>
      </c>
      <c r="K167" s="12">
        <v>74700</v>
      </c>
      <c r="L167" s="10">
        <v>0.375</v>
      </c>
    </row>
    <row r="168" spans="1:12" x14ac:dyDescent="0.25">
      <c r="A168" s="2">
        <v>44187</v>
      </c>
      <c r="B168" s="4" t="s">
        <v>137</v>
      </c>
      <c r="C168" s="4" t="s">
        <v>105</v>
      </c>
      <c r="D168" s="4" t="s">
        <v>131</v>
      </c>
      <c r="E168" s="4" t="s">
        <v>128</v>
      </c>
      <c r="F168" s="12">
        <v>750</v>
      </c>
      <c r="G168" s="8">
        <v>7</v>
      </c>
      <c r="H168" s="12">
        <v>1200</v>
      </c>
      <c r="I168" s="12">
        <v>8400</v>
      </c>
      <c r="J168" s="12">
        <v>5250</v>
      </c>
      <c r="K168" s="12">
        <v>3150</v>
      </c>
      <c r="L168" s="10">
        <v>0.375</v>
      </c>
    </row>
    <row r="169" spans="1:12" x14ac:dyDescent="0.25">
      <c r="A169" s="2">
        <v>43614</v>
      </c>
      <c r="B169" s="4" t="s">
        <v>142</v>
      </c>
      <c r="C169" s="4" t="s">
        <v>112</v>
      </c>
      <c r="D169" s="4" t="s">
        <v>131</v>
      </c>
      <c r="E169" s="4" t="s">
        <v>128</v>
      </c>
      <c r="F169" s="12">
        <v>750</v>
      </c>
      <c r="G169" s="8">
        <v>86</v>
      </c>
      <c r="H169" s="12">
        <v>1200</v>
      </c>
      <c r="I169" s="12">
        <v>103200</v>
      </c>
      <c r="J169" s="12">
        <v>64500</v>
      </c>
      <c r="K169" s="12">
        <v>38700</v>
      </c>
      <c r="L169" s="10">
        <v>0.375</v>
      </c>
    </row>
    <row r="170" spans="1:12" x14ac:dyDescent="0.25">
      <c r="A170" s="2">
        <v>44518</v>
      </c>
      <c r="B170" s="4" t="s">
        <v>126</v>
      </c>
      <c r="C170" s="4" t="s">
        <v>112</v>
      </c>
      <c r="D170" s="4" t="s">
        <v>131</v>
      </c>
      <c r="E170" s="4" t="s">
        <v>128</v>
      </c>
      <c r="F170" s="12">
        <v>750</v>
      </c>
      <c r="G170" s="8">
        <v>141</v>
      </c>
      <c r="H170" s="12">
        <v>1200</v>
      </c>
      <c r="I170" s="12">
        <v>169200</v>
      </c>
      <c r="J170" s="12">
        <v>105750</v>
      </c>
      <c r="K170" s="12">
        <v>63450</v>
      </c>
      <c r="L170" s="10">
        <v>0.375</v>
      </c>
    </row>
    <row r="171" spans="1:12" x14ac:dyDescent="0.25">
      <c r="A171" s="2">
        <v>43216</v>
      </c>
      <c r="B171" s="4" t="s">
        <v>141</v>
      </c>
      <c r="C171" s="4" t="s">
        <v>108</v>
      </c>
      <c r="D171" s="4" t="s">
        <v>131</v>
      </c>
      <c r="E171" s="4" t="s">
        <v>128</v>
      </c>
      <c r="F171" s="12">
        <v>750</v>
      </c>
      <c r="G171" s="8">
        <v>38</v>
      </c>
      <c r="H171" s="12">
        <v>1200</v>
      </c>
      <c r="I171" s="12">
        <v>45600</v>
      </c>
      <c r="J171" s="12">
        <v>28500</v>
      </c>
      <c r="K171" s="12">
        <v>17100</v>
      </c>
      <c r="L171" s="10">
        <v>0.375</v>
      </c>
    </row>
    <row r="172" spans="1:12" x14ac:dyDescent="0.25">
      <c r="A172" s="2">
        <v>43152</v>
      </c>
      <c r="B172" s="4" t="s">
        <v>122</v>
      </c>
      <c r="C172" s="4" t="s">
        <v>105</v>
      </c>
      <c r="D172" s="4" t="s">
        <v>131</v>
      </c>
      <c r="E172" s="4" t="s">
        <v>128</v>
      </c>
      <c r="F172" s="12">
        <v>750</v>
      </c>
      <c r="G172" s="8">
        <v>70</v>
      </c>
      <c r="H172" s="12">
        <v>1200</v>
      </c>
      <c r="I172" s="12">
        <v>84000</v>
      </c>
      <c r="J172" s="12">
        <v>52500</v>
      </c>
      <c r="K172" s="12">
        <v>31500</v>
      </c>
      <c r="L172" s="10">
        <v>0.375</v>
      </c>
    </row>
    <row r="173" spans="1:12" x14ac:dyDescent="0.25">
      <c r="A173" s="2">
        <v>43847</v>
      </c>
      <c r="B173" s="4" t="s">
        <v>142</v>
      </c>
      <c r="C173" s="4" t="s">
        <v>114</v>
      </c>
      <c r="D173" s="4" t="s">
        <v>131</v>
      </c>
      <c r="E173" s="4" t="s">
        <v>128</v>
      </c>
      <c r="F173" s="12">
        <v>750</v>
      </c>
      <c r="G173" s="8">
        <v>77</v>
      </c>
      <c r="H173" s="12">
        <v>1200</v>
      </c>
      <c r="I173" s="12">
        <v>92400</v>
      </c>
      <c r="J173" s="12">
        <v>57750</v>
      </c>
      <c r="K173" s="12">
        <v>34650</v>
      </c>
      <c r="L173" s="10">
        <v>0.375</v>
      </c>
    </row>
    <row r="174" spans="1:12" x14ac:dyDescent="0.25">
      <c r="A174" s="2">
        <v>44202</v>
      </c>
      <c r="B174" s="4" t="s">
        <v>109</v>
      </c>
      <c r="C174" s="4" t="s">
        <v>114</v>
      </c>
      <c r="D174" s="4" t="s">
        <v>131</v>
      </c>
      <c r="E174" s="4" t="s">
        <v>128</v>
      </c>
      <c r="F174" s="12">
        <v>750</v>
      </c>
      <c r="G174" s="8">
        <v>131</v>
      </c>
      <c r="H174" s="12">
        <v>1200</v>
      </c>
      <c r="I174" s="12">
        <v>157200</v>
      </c>
      <c r="J174" s="12">
        <v>98250</v>
      </c>
      <c r="K174" s="12">
        <v>58950</v>
      </c>
      <c r="L174" s="10">
        <v>0.375</v>
      </c>
    </row>
    <row r="175" spans="1:12" x14ac:dyDescent="0.25">
      <c r="A175" s="2">
        <v>44279</v>
      </c>
      <c r="B175" s="4" t="s">
        <v>116</v>
      </c>
      <c r="C175" s="4" t="s">
        <v>111</v>
      </c>
      <c r="D175" s="4" t="s">
        <v>131</v>
      </c>
      <c r="E175" s="4" t="s">
        <v>128</v>
      </c>
      <c r="F175" s="12">
        <v>750</v>
      </c>
      <c r="G175" s="8">
        <v>14</v>
      </c>
      <c r="H175" s="12">
        <v>1200</v>
      </c>
      <c r="I175" s="12">
        <v>16800</v>
      </c>
      <c r="J175" s="12">
        <v>10500</v>
      </c>
      <c r="K175" s="12">
        <v>6300</v>
      </c>
      <c r="L175" s="10">
        <v>0.375</v>
      </c>
    </row>
    <row r="176" spans="1:12" x14ac:dyDescent="0.25">
      <c r="A176" s="2">
        <v>43379</v>
      </c>
      <c r="B176" s="4" t="s">
        <v>142</v>
      </c>
      <c r="C176" s="4" t="s">
        <v>105</v>
      </c>
      <c r="D176" s="4" t="s">
        <v>131</v>
      </c>
      <c r="E176" s="4" t="s">
        <v>128</v>
      </c>
      <c r="F176" s="12">
        <v>750</v>
      </c>
      <c r="G176" s="8">
        <v>55</v>
      </c>
      <c r="H176" s="12">
        <v>1200</v>
      </c>
      <c r="I176" s="12">
        <v>66000</v>
      </c>
      <c r="J176" s="12">
        <v>41250</v>
      </c>
      <c r="K176" s="12">
        <v>24750</v>
      </c>
      <c r="L176" s="10">
        <v>0.375</v>
      </c>
    </row>
    <row r="177" spans="1:12" x14ac:dyDescent="0.25">
      <c r="A177" s="2">
        <v>43837</v>
      </c>
      <c r="B177" s="4" t="s">
        <v>109</v>
      </c>
      <c r="C177" s="4" t="s">
        <v>111</v>
      </c>
      <c r="D177" s="4" t="s">
        <v>131</v>
      </c>
      <c r="E177" s="4" t="s">
        <v>128</v>
      </c>
      <c r="F177" s="12">
        <v>750</v>
      </c>
      <c r="G177" s="8">
        <v>3</v>
      </c>
      <c r="H177" s="12">
        <v>1200</v>
      </c>
      <c r="I177" s="12">
        <v>3600</v>
      </c>
      <c r="J177" s="12">
        <v>2250</v>
      </c>
      <c r="K177" s="12">
        <v>1350</v>
      </c>
      <c r="L177" s="10">
        <v>0.375</v>
      </c>
    </row>
    <row r="178" spans="1:12" x14ac:dyDescent="0.25">
      <c r="A178" s="2">
        <v>44171</v>
      </c>
      <c r="B178" s="4" t="s">
        <v>119</v>
      </c>
      <c r="C178" s="4" t="s">
        <v>112</v>
      </c>
      <c r="D178" s="4" t="s">
        <v>131</v>
      </c>
      <c r="E178" s="4" t="s">
        <v>128</v>
      </c>
      <c r="F178" s="12">
        <v>750</v>
      </c>
      <c r="G178" s="8">
        <v>23</v>
      </c>
      <c r="H178" s="12">
        <v>1200</v>
      </c>
      <c r="I178" s="12">
        <v>27600</v>
      </c>
      <c r="J178" s="12">
        <v>17250</v>
      </c>
      <c r="K178" s="12">
        <v>10350</v>
      </c>
      <c r="L178" s="10">
        <v>0.375</v>
      </c>
    </row>
    <row r="179" spans="1:12" x14ac:dyDescent="0.25">
      <c r="A179" s="2">
        <v>43904</v>
      </c>
      <c r="B179" s="4" t="s">
        <v>109</v>
      </c>
      <c r="C179" s="4" t="s">
        <v>114</v>
      </c>
      <c r="D179" s="4" t="s">
        <v>131</v>
      </c>
      <c r="E179" s="4" t="s">
        <v>128</v>
      </c>
      <c r="F179" s="12">
        <v>750</v>
      </c>
      <c r="G179" s="8">
        <v>172</v>
      </c>
      <c r="H179" s="12">
        <v>1200</v>
      </c>
      <c r="I179" s="12">
        <v>206400</v>
      </c>
      <c r="J179" s="12">
        <v>129000</v>
      </c>
      <c r="K179" s="12">
        <v>77400</v>
      </c>
      <c r="L179" s="10">
        <v>0.375</v>
      </c>
    </row>
    <row r="180" spans="1:12" x14ac:dyDescent="0.25">
      <c r="A180" s="2">
        <v>44013</v>
      </c>
      <c r="B180" s="4" t="s">
        <v>136</v>
      </c>
      <c r="C180" s="4" t="s">
        <v>118</v>
      </c>
      <c r="D180" s="4" t="s">
        <v>131</v>
      </c>
      <c r="E180" s="4" t="s">
        <v>128</v>
      </c>
      <c r="F180" s="12">
        <v>750</v>
      </c>
      <c r="G180" s="8">
        <v>1</v>
      </c>
      <c r="H180" s="12">
        <v>1200</v>
      </c>
      <c r="I180" s="12">
        <v>1200</v>
      </c>
      <c r="J180" s="12">
        <v>750</v>
      </c>
      <c r="K180" s="12">
        <v>450</v>
      </c>
      <c r="L180" s="10">
        <v>0.375</v>
      </c>
    </row>
    <row r="181" spans="1:12" x14ac:dyDescent="0.25">
      <c r="A181" s="2">
        <v>44299</v>
      </c>
      <c r="B181" s="4" t="s">
        <v>119</v>
      </c>
      <c r="C181" s="4" t="s">
        <v>108</v>
      </c>
      <c r="D181" s="4" t="s">
        <v>131</v>
      </c>
      <c r="E181" s="4" t="s">
        <v>128</v>
      </c>
      <c r="F181" s="12">
        <v>750</v>
      </c>
      <c r="G181" s="8">
        <v>92</v>
      </c>
      <c r="H181" s="12">
        <v>1200</v>
      </c>
      <c r="I181" s="12">
        <v>110400</v>
      </c>
      <c r="J181" s="12">
        <v>69000</v>
      </c>
      <c r="K181" s="12">
        <v>41400</v>
      </c>
      <c r="L181" s="10">
        <v>0.375</v>
      </c>
    </row>
    <row r="182" spans="1:12" x14ac:dyDescent="0.25">
      <c r="A182" s="2">
        <v>44427</v>
      </c>
      <c r="B182" s="4" t="s">
        <v>124</v>
      </c>
      <c r="C182" s="4" t="s">
        <v>111</v>
      </c>
      <c r="D182" s="4" t="s">
        <v>131</v>
      </c>
      <c r="E182" s="4" t="s">
        <v>128</v>
      </c>
      <c r="F182" s="12">
        <v>750</v>
      </c>
      <c r="G182" s="8">
        <v>31</v>
      </c>
      <c r="H182" s="12">
        <v>1200</v>
      </c>
      <c r="I182" s="12">
        <v>37200</v>
      </c>
      <c r="J182" s="12">
        <v>23250</v>
      </c>
      <c r="K182" s="12">
        <v>13950</v>
      </c>
      <c r="L182" s="10">
        <v>0.375</v>
      </c>
    </row>
    <row r="183" spans="1:12" x14ac:dyDescent="0.25">
      <c r="A183" s="2">
        <v>43167</v>
      </c>
      <c r="B183" s="4" t="s">
        <v>137</v>
      </c>
      <c r="C183" s="4" t="s">
        <v>111</v>
      </c>
      <c r="D183" s="4" t="s">
        <v>131</v>
      </c>
      <c r="E183" s="4" t="s">
        <v>128</v>
      </c>
      <c r="F183" s="12">
        <v>750</v>
      </c>
      <c r="G183" s="8">
        <v>23</v>
      </c>
      <c r="H183" s="12">
        <v>1200</v>
      </c>
      <c r="I183" s="12">
        <v>27600</v>
      </c>
      <c r="J183" s="12">
        <v>17250</v>
      </c>
      <c r="K183" s="12">
        <v>10350</v>
      </c>
      <c r="L183" s="10">
        <v>0.375</v>
      </c>
    </row>
    <row r="184" spans="1:12" x14ac:dyDescent="0.25">
      <c r="A184" s="2">
        <v>44539</v>
      </c>
      <c r="B184" s="4" t="s">
        <v>126</v>
      </c>
      <c r="C184" s="4" t="s">
        <v>112</v>
      </c>
      <c r="D184" s="4" t="s">
        <v>131</v>
      </c>
      <c r="E184" s="4" t="s">
        <v>128</v>
      </c>
      <c r="F184" s="12">
        <v>750</v>
      </c>
      <c r="G184" s="8">
        <v>139</v>
      </c>
      <c r="H184" s="12">
        <v>1200</v>
      </c>
      <c r="I184" s="12">
        <v>166800</v>
      </c>
      <c r="J184" s="12">
        <v>104250</v>
      </c>
      <c r="K184" s="12">
        <v>62550</v>
      </c>
      <c r="L184" s="10">
        <v>0.375</v>
      </c>
    </row>
    <row r="185" spans="1:12" x14ac:dyDescent="0.25">
      <c r="A185" s="2">
        <v>43170</v>
      </c>
      <c r="B185" s="4" t="s">
        <v>115</v>
      </c>
      <c r="C185" s="4" t="s">
        <v>111</v>
      </c>
      <c r="D185" s="4" t="s">
        <v>131</v>
      </c>
      <c r="E185" s="4" t="s">
        <v>128</v>
      </c>
      <c r="F185" s="12">
        <v>750</v>
      </c>
      <c r="G185" s="8">
        <v>33</v>
      </c>
      <c r="H185" s="12">
        <v>1200</v>
      </c>
      <c r="I185" s="12">
        <v>39600</v>
      </c>
      <c r="J185" s="12">
        <v>24750</v>
      </c>
      <c r="K185" s="12">
        <v>14850</v>
      </c>
      <c r="L185" s="10">
        <v>0.375</v>
      </c>
    </row>
    <row r="186" spans="1:12" x14ac:dyDescent="0.25">
      <c r="A186" s="2">
        <v>44293</v>
      </c>
      <c r="B186" s="4" t="s">
        <v>126</v>
      </c>
      <c r="C186" s="4" t="s">
        <v>105</v>
      </c>
      <c r="D186" s="4" t="s">
        <v>131</v>
      </c>
      <c r="E186" s="4" t="s">
        <v>128</v>
      </c>
      <c r="F186" s="12">
        <v>750</v>
      </c>
      <c r="G186" s="8">
        <v>53</v>
      </c>
      <c r="H186" s="12">
        <v>1200</v>
      </c>
      <c r="I186" s="12">
        <v>63600</v>
      </c>
      <c r="J186" s="12">
        <v>39750</v>
      </c>
      <c r="K186" s="12">
        <v>23850</v>
      </c>
      <c r="L186" s="10">
        <v>0.375</v>
      </c>
    </row>
    <row r="187" spans="1:12" x14ac:dyDescent="0.25">
      <c r="A187" s="2">
        <v>44448</v>
      </c>
      <c r="B187" s="4" t="s">
        <v>143</v>
      </c>
      <c r="C187" s="4" t="s">
        <v>112</v>
      </c>
      <c r="D187" s="4" t="s">
        <v>131</v>
      </c>
      <c r="E187" s="4" t="s">
        <v>128</v>
      </c>
      <c r="F187" s="12">
        <v>750</v>
      </c>
      <c r="G187" s="8">
        <v>151</v>
      </c>
      <c r="H187" s="12">
        <v>1200</v>
      </c>
      <c r="I187" s="12">
        <v>181200</v>
      </c>
      <c r="J187" s="12">
        <v>113250</v>
      </c>
      <c r="K187" s="12">
        <v>67950</v>
      </c>
      <c r="L187" s="10">
        <v>0.375</v>
      </c>
    </row>
    <row r="188" spans="1:12" x14ac:dyDescent="0.25">
      <c r="A188" s="2">
        <v>43359</v>
      </c>
      <c r="B188" s="4" t="s">
        <v>139</v>
      </c>
      <c r="C188" s="4" t="s">
        <v>112</v>
      </c>
      <c r="D188" s="4" t="s">
        <v>131</v>
      </c>
      <c r="E188" s="4" t="s">
        <v>128</v>
      </c>
      <c r="F188" s="12">
        <v>750</v>
      </c>
      <c r="G188" s="8">
        <v>41</v>
      </c>
      <c r="H188" s="12">
        <v>1200</v>
      </c>
      <c r="I188" s="12">
        <v>49200</v>
      </c>
      <c r="J188" s="12">
        <v>30750</v>
      </c>
      <c r="K188" s="12">
        <v>18450</v>
      </c>
      <c r="L188" s="10">
        <v>0.375</v>
      </c>
    </row>
    <row r="189" spans="1:12" x14ac:dyDescent="0.25">
      <c r="A189" s="2">
        <v>43642</v>
      </c>
      <c r="B189" s="4" t="s">
        <v>115</v>
      </c>
      <c r="C189" s="4" t="s">
        <v>111</v>
      </c>
      <c r="D189" s="4" t="s">
        <v>131</v>
      </c>
      <c r="E189" s="4" t="s">
        <v>128</v>
      </c>
      <c r="F189" s="12">
        <v>750</v>
      </c>
      <c r="G189" s="8">
        <v>27</v>
      </c>
      <c r="H189" s="12">
        <v>1200</v>
      </c>
      <c r="I189" s="12">
        <v>32400</v>
      </c>
      <c r="J189" s="12">
        <v>20250</v>
      </c>
      <c r="K189" s="12">
        <v>12150</v>
      </c>
      <c r="L189" s="10">
        <v>0.375</v>
      </c>
    </row>
    <row r="190" spans="1:12" x14ac:dyDescent="0.25">
      <c r="A190" s="2">
        <v>44471</v>
      </c>
      <c r="B190" s="4" t="s">
        <v>135</v>
      </c>
      <c r="C190" s="4" t="s">
        <v>114</v>
      </c>
      <c r="D190" s="4" t="s">
        <v>131</v>
      </c>
      <c r="E190" s="4" t="s">
        <v>128</v>
      </c>
      <c r="F190" s="12">
        <v>750</v>
      </c>
      <c r="G190" s="8">
        <v>83</v>
      </c>
      <c r="H190" s="12">
        <v>1200</v>
      </c>
      <c r="I190" s="12">
        <v>99600</v>
      </c>
      <c r="J190" s="12">
        <v>62250</v>
      </c>
      <c r="K190" s="12">
        <v>37350</v>
      </c>
      <c r="L190" s="10">
        <v>0.375</v>
      </c>
    </row>
    <row r="191" spans="1:12" x14ac:dyDescent="0.25">
      <c r="A191" s="2">
        <v>44240</v>
      </c>
      <c r="B191" s="4" t="s">
        <v>137</v>
      </c>
      <c r="C191" s="4" t="s">
        <v>111</v>
      </c>
      <c r="D191" s="4" t="s">
        <v>131</v>
      </c>
      <c r="E191" s="4" t="s">
        <v>128</v>
      </c>
      <c r="F191" s="12">
        <v>750</v>
      </c>
      <c r="G191" s="8">
        <v>28</v>
      </c>
      <c r="H191" s="12">
        <v>1200</v>
      </c>
      <c r="I191" s="12">
        <v>33600</v>
      </c>
      <c r="J191" s="12">
        <v>21000</v>
      </c>
      <c r="K191" s="12">
        <v>12600</v>
      </c>
      <c r="L191" s="10">
        <v>0.375</v>
      </c>
    </row>
    <row r="192" spans="1:12" x14ac:dyDescent="0.25">
      <c r="A192" s="2">
        <v>44392</v>
      </c>
      <c r="B192" s="4" t="s">
        <v>121</v>
      </c>
      <c r="C192" s="4" t="s">
        <v>114</v>
      </c>
      <c r="D192" s="4" t="s">
        <v>131</v>
      </c>
      <c r="E192" s="4" t="s">
        <v>128</v>
      </c>
      <c r="F192" s="12">
        <v>750</v>
      </c>
      <c r="G192" s="8">
        <v>24</v>
      </c>
      <c r="H192" s="12">
        <v>1200</v>
      </c>
      <c r="I192" s="12">
        <v>28800</v>
      </c>
      <c r="J192" s="12">
        <v>18000</v>
      </c>
      <c r="K192" s="12">
        <v>10800</v>
      </c>
      <c r="L192" s="10">
        <v>0.375</v>
      </c>
    </row>
    <row r="193" spans="1:12" x14ac:dyDescent="0.25">
      <c r="A193" s="2">
        <v>43498</v>
      </c>
      <c r="B193" s="4" t="s">
        <v>138</v>
      </c>
      <c r="C193" s="4" t="s">
        <v>118</v>
      </c>
      <c r="D193" s="4" t="s">
        <v>131</v>
      </c>
      <c r="E193" s="4" t="s">
        <v>128</v>
      </c>
      <c r="F193" s="12">
        <v>750</v>
      </c>
      <c r="G193" s="8">
        <v>53</v>
      </c>
      <c r="H193" s="12">
        <v>1200</v>
      </c>
      <c r="I193" s="12">
        <v>63600</v>
      </c>
      <c r="J193" s="12">
        <v>39750</v>
      </c>
      <c r="K193" s="12">
        <v>23850</v>
      </c>
      <c r="L193" s="10">
        <v>0.375</v>
      </c>
    </row>
    <row r="194" spans="1:12" x14ac:dyDescent="0.25">
      <c r="A194" s="2">
        <v>44466</v>
      </c>
      <c r="B194" s="4" t="s">
        <v>121</v>
      </c>
      <c r="C194" s="4" t="s">
        <v>112</v>
      </c>
      <c r="D194" s="4" t="s">
        <v>131</v>
      </c>
      <c r="E194" s="4" t="s">
        <v>128</v>
      </c>
      <c r="F194" s="12">
        <v>750</v>
      </c>
      <c r="G194" s="8">
        <v>114</v>
      </c>
      <c r="H194" s="12">
        <v>1200</v>
      </c>
      <c r="I194" s="12">
        <v>136800</v>
      </c>
      <c r="J194" s="12">
        <v>85500</v>
      </c>
      <c r="K194" s="12">
        <v>51300</v>
      </c>
      <c r="L194" s="10">
        <v>0.375</v>
      </c>
    </row>
    <row r="195" spans="1:12" x14ac:dyDescent="0.25">
      <c r="A195" s="2">
        <v>44417</v>
      </c>
      <c r="B195" s="4" t="s">
        <v>145</v>
      </c>
      <c r="C195" s="4" t="s">
        <v>118</v>
      </c>
      <c r="D195" s="4" t="s">
        <v>131</v>
      </c>
      <c r="E195" s="4" t="s">
        <v>128</v>
      </c>
      <c r="F195" s="12">
        <v>750</v>
      </c>
      <c r="G195" s="8">
        <v>14</v>
      </c>
      <c r="H195" s="12">
        <v>1200</v>
      </c>
      <c r="I195" s="12">
        <v>16800</v>
      </c>
      <c r="J195" s="12">
        <v>10500</v>
      </c>
      <c r="K195" s="12">
        <v>6300</v>
      </c>
      <c r="L195" s="10">
        <v>0.375</v>
      </c>
    </row>
    <row r="196" spans="1:12" x14ac:dyDescent="0.25">
      <c r="A196" s="2">
        <v>44163</v>
      </c>
      <c r="B196" s="4" t="s">
        <v>141</v>
      </c>
      <c r="C196" s="4" t="s">
        <v>111</v>
      </c>
      <c r="D196" s="4" t="s">
        <v>131</v>
      </c>
      <c r="E196" s="4" t="s">
        <v>128</v>
      </c>
      <c r="F196" s="12">
        <v>750</v>
      </c>
      <c r="G196" s="8">
        <v>3</v>
      </c>
      <c r="H196" s="12">
        <v>1200</v>
      </c>
      <c r="I196" s="12">
        <v>3600</v>
      </c>
      <c r="J196" s="12">
        <v>2250</v>
      </c>
      <c r="K196" s="12">
        <v>1350</v>
      </c>
      <c r="L196" s="10">
        <v>0.375</v>
      </c>
    </row>
    <row r="197" spans="1:12" x14ac:dyDescent="0.25">
      <c r="A197" s="2">
        <v>43138</v>
      </c>
      <c r="B197" s="4" t="s">
        <v>124</v>
      </c>
      <c r="C197" s="4" t="s">
        <v>114</v>
      </c>
      <c r="D197" s="4" t="s">
        <v>131</v>
      </c>
      <c r="E197" s="4" t="s">
        <v>128</v>
      </c>
      <c r="F197" s="12">
        <v>750</v>
      </c>
      <c r="G197" s="8">
        <v>181</v>
      </c>
      <c r="H197" s="12">
        <v>1200</v>
      </c>
      <c r="I197" s="12">
        <v>217200</v>
      </c>
      <c r="J197" s="12">
        <v>135750</v>
      </c>
      <c r="K197" s="12">
        <v>81450</v>
      </c>
      <c r="L197" s="10">
        <v>0.375</v>
      </c>
    </row>
    <row r="198" spans="1:12" x14ac:dyDescent="0.25">
      <c r="A198" s="2">
        <v>44556</v>
      </c>
      <c r="B198" s="4" t="s">
        <v>135</v>
      </c>
      <c r="C198" s="4" t="s">
        <v>108</v>
      </c>
      <c r="D198" s="4" t="s">
        <v>131</v>
      </c>
      <c r="E198" s="4" t="s">
        <v>128</v>
      </c>
      <c r="F198" s="12">
        <v>750</v>
      </c>
      <c r="G198" s="8">
        <v>34</v>
      </c>
      <c r="H198" s="12">
        <v>1200</v>
      </c>
      <c r="I198" s="12">
        <v>40800</v>
      </c>
      <c r="J198" s="12">
        <v>25500</v>
      </c>
      <c r="K198" s="12">
        <v>15300</v>
      </c>
      <c r="L198" s="10">
        <v>0.375</v>
      </c>
    </row>
    <row r="199" spans="1:12" x14ac:dyDescent="0.25">
      <c r="A199" s="2">
        <v>43590</v>
      </c>
      <c r="B199" s="4" t="s">
        <v>123</v>
      </c>
      <c r="C199" s="4" t="s">
        <v>114</v>
      </c>
      <c r="D199" s="4" t="s">
        <v>131</v>
      </c>
      <c r="E199" s="4" t="s">
        <v>128</v>
      </c>
      <c r="F199" s="12">
        <v>750</v>
      </c>
      <c r="G199" s="8">
        <v>173</v>
      </c>
      <c r="H199" s="12">
        <v>1200</v>
      </c>
      <c r="I199" s="12">
        <v>207600</v>
      </c>
      <c r="J199" s="12">
        <v>129750</v>
      </c>
      <c r="K199" s="12">
        <v>77850</v>
      </c>
      <c r="L199" s="10">
        <v>0.375</v>
      </c>
    </row>
    <row r="200" spans="1:12" x14ac:dyDescent="0.25">
      <c r="A200" s="2">
        <v>44146</v>
      </c>
      <c r="B200" s="4" t="s">
        <v>119</v>
      </c>
      <c r="C200" s="4" t="s">
        <v>111</v>
      </c>
      <c r="D200" s="4" t="s">
        <v>131</v>
      </c>
      <c r="E200" s="4" t="s">
        <v>128</v>
      </c>
      <c r="F200" s="12">
        <v>750</v>
      </c>
      <c r="G200" s="8">
        <v>6</v>
      </c>
      <c r="H200" s="12">
        <v>1200</v>
      </c>
      <c r="I200" s="12">
        <v>7200</v>
      </c>
      <c r="J200" s="12">
        <v>4500</v>
      </c>
      <c r="K200" s="12">
        <v>2700</v>
      </c>
      <c r="L200" s="10">
        <v>0.375</v>
      </c>
    </row>
    <row r="201" spans="1:12" x14ac:dyDescent="0.25">
      <c r="A201" s="2">
        <v>43520</v>
      </c>
      <c r="B201" s="4" t="s">
        <v>117</v>
      </c>
      <c r="C201" s="4" t="s">
        <v>105</v>
      </c>
      <c r="D201" s="4" t="s">
        <v>131</v>
      </c>
      <c r="E201" s="4" t="s">
        <v>128</v>
      </c>
      <c r="F201" s="12">
        <v>750</v>
      </c>
      <c r="G201" s="8">
        <v>66</v>
      </c>
      <c r="H201" s="12">
        <v>1200</v>
      </c>
      <c r="I201" s="12">
        <v>79200</v>
      </c>
      <c r="J201" s="12">
        <v>49500</v>
      </c>
      <c r="K201" s="12">
        <v>29700</v>
      </c>
      <c r="L201" s="10">
        <v>0.375</v>
      </c>
    </row>
    <row r="202" spans="1:12" x14ac:dyDescent="0.25">
      <c r="A202" s="2">
        <v>44274</v>
      </c>
      <c r="B202" s="4" t="s">
        <v>115</v>
      </c>
      <c r="C202" s="4" t="s">
        <v>105</v>
      </c>
      <c r="D202" s="4" t="s">
        <v>131</v>
      </c>
      <c r="E202" s="4" t="s">
        <v>128</v>
      </c>
      <c r="F202" s="12">
        <v>750</v>
      </c>
      <c r="G202" s="8">
        <v>39</v>
      </c>
      <c r="H202" s="12">
        <v>1200</v>
      </c>
      <c r="I202" s="12">
        <v>46800</v>
      </c>
      <c r="J202" s="12">
        <v>29250</v>
      </c>
      <c r="K202" s="12">
        <v>17550</v>
      </c>
      <c r="L202" s="10">
        <v>0.375</v>
      </c>
    </row>
    <row r="203" spans="1:12" x14ac:dyDescent="0.25">
      <c r="A203" s="2">
        <v>43587</v>
      </c>
      <c r="B203" s="4" t="s">
        <v>117</v>
      </c>
      <c r="C203" s="4" t="s">
        <v>114</v>
      </c>
      <c r="D203" s="4" t="s">
        <v>131</v>
      </c>
      <c r="E203" s="4" t="s">
        <v>128</v>
      </c>
      <c r="F203" s="12">
        <v>750</v>
      </c>
      <c r="G203" s="8">
        <v>128</v>
      </c>
      <c r="H203" s="12">
        <v>1200</v>
      </c>
      <c r="I203" s="12">
        <v>153600</v>
      </c>
      <c r="J203" s="12">
        <v>96000</v>
      </c>
      <c r="K203" s="12">
        <v>57600</v>
      </c>
      <c r="L203" s="10">
        <v>0.375</v>
      </c>
    </row>
    <row r="204" spans="1:12" x14ac:dyDescent="0.25">
      <c r="A204" s="2">
        <v>43299</v>
      </c>
      <c r="B204" s="4" t="s">
        <v>141</v>
      </c>
      <c r="C204" s="4" t="s">
        <v>108</v>
      </c>
      <c r="D204" s="4" t="s">
        <v>131</v>
      </c>
      <c r="E204" s="4" t="s">
        <v>128</v>
      </c>
      <c r="F204" s="12">
        <v>750</v>
      </c>
      <c r="G204" s="8">
        <v>109</v>
      </c>
      <c r="H204" s="12">
        <v>1200</v>
      </c>
      <c r="I204" s="12">
        <v>130800</v>
      </c>
      <c r="J204" s="12">
        <v>81750</v>
      </c>
      <c r="K204" s="12">
        <v>49050</v>
      </c>
      <c r="L204" s="10">
        <v>0.375</v>
      </c>
    </row>
    <row r="205" spans="1:12" x14ac:dyDescent="0.25">
      <c r="A205" s="2">
        <v>43111</v>
      </c>
      <c r="B205" s="4" t="s">
        <v>120</v>
      </c>
      <c r="C205" s="4" t="s">
        <v>118</v>
      </c>
      <c r="D205" s="4" t="s">
        <v>131</v>
      </c>
      <c r="E205" s="4" t="s">
        <v>128</v>
      </c>
      <c r="F205" s="12">
        <v>750</v>
      </c>
      <c r="G205" s="8">
        <v>178</v>
      </c>
      <c r="H205" s="12">
        <v>1200</v>
      </c>
      <c r="I205" s="12">
        <v>213600</v>
      </c>
      <c r="J205" s="12">
        <v>133500</v>
      </c>
      <c r="K205" s="12">
        <v>80100</v>
      </c>
      <c r="L205" s="10">
        <v>0.375</v>
      </c>
    </row>
    <row r="206" spans="1:12" x14ac:dyDescent="0.25">
      <c r="A206" s="2">
        <v>43641</v>
      </c>
      <c r="B206" s="4" t="s">
        <v>117</v>
      </c>
      <c r="C206" s="4" t="s">
        <v>105</v>
      </c>
      <c r="D206" s="4" t="s">
        <v>131</v>
      </c>
      <c r="E206" s="4" t="s">
        <v>129</v>
      </c>
      <c r="F206" s="12">
        <v>750</v>
      </c>
      <c r="G206" s="8">
        <v>5</v>
      </c>
      <c r="H206" s="12">
        <v>1200</v>
      </c>
      <c r="I206" s="12">
        <v>6000</v>
      </c>
      <c r="J206" s="12">
        <v>3750</v>
      </c>
      <c r="K206" s="12">
        <v>2250</v>
      </c>
      <c r="L206" s="10">
        <v>0.375</v>
      </c>
    </row>
    <row r="207" spans="1:12" x14ac:dyDescent="0.25">
      <c r="A207" s="2">
        <v>43596</v>
      </c>
      <c r="B207" s="4" t="s">
        <v>135</v>
      </c>
      <c r="C207" s="4" t="s">
        <v>105</v>
      </c>
      <c r="D207" s="4" t="s">
        <v>131</v>
      </c>
      <c r="E207" s="4" t="s">
        <v>129</v>
      </c>
      <c r="F207" s="12">
        <v>750</v>
      </c>
      <c r="G207" s="8">
        <v>1</v>
      </c>
      <c r="H207" s="12">
        <v>1200</v>
      </c>
      <c r="I207" s="12">
        <v>1200</v>
      </c>
      <c r="J207" s="12">
        <v>750</v>
      </c>
      <c r="K207" s="12">
        <v>450</v>
      </c>
      <c r="L207" s="10">
        <v>0.375</v>
      </c>
    </row>
    <row r="208" spans="1:12" x14ac:dyDescent="0.25">
      <c r="A208" s="2">
        <v>43255</v>
      </c>
      <c r="B208" s="4" t="s">
        <v>145</v>
      </c>
      <c r="C208" s="4" t="s">
        <v>118</v>
      </c>
      <c r="D208" s="4" t="s">
        <v>131</v>
      </c>
      <c r="E208" s="4" t="s">
        <v>129</v>
      </c>
      <c r="F208" s="12">
        <v>750</v>
      </c>
      <c r="G208" s="8">
        <v>41</v>
      </c>
      <c r="H208" s="12">
        <v>1200</v>
      </c>
      <c r="I208" s="12">
        <v>49200</v>
      </c>
      <c r="J208" s="12">
        <v>30750</v>
      </c>
      <c r="K208" s="12">
        <v>18450</v>
      </c>
      <c r="L208" s="10">
        <v>0.375</v>
      </c>
    </row>
    <row r="209" spans="1:12" x14ac:dyDescent="0.25">
      <c r="A209" s="2">
        <v>43727</v>
      </c>
      <c r="B209" s="4" t="s">
        <v>144</v>
      </c>
      <c r="C209" s="4" t="s">
        <v>114</v>
      </c>
      <c r="D209" s="4" t="s">
        <v>131</v>
      </c>
      <c r="E209" s="4" t="s">
        <v>129</v>
      </c>
      <c r="F209" s="12">
        <v>750</v>
      </c>
      <c r="G209" s="8">
        <v>57</v>
      </c>
      <c r="H209" s="12">
        <v>1200</v>
      </c>
      <c r="I209" s="12">
        <v>68400</v>
      </c>
      <c r="J209" s="12">
        <v>42750</v>
      </c>
      <c r="K209" s="12">
        <v>25650</v>
      </c>
      <c r="L209" s="10">
        <v>0.375</v>
      </c>
    </row>
    <row r="210" spans="1:12" x14ac:dyDescent="0.25">
      <c r="A210" s="2">
        <v>43775</v>
      </c>
      <c r="B210" s="4" t="s">
        <v>143</v>
      </c>
      <c r="C210" s="4" t="s">
        <v>111</v>
      </c>
      <c r="D210" s="4" t="s">
        <v>131</v>
      </c>
      <c r="E210" s="4" t="s">
        <v>129</v>
      </c>
      <c r="F210" s="12">
        <v>750</v>
      </c>
      <c r="G210" s="8">
        <v>9</v>
      </c>
      <c r="H210" s="12">
        <v>1200</v>
      </c>
      <c r="I210" s="12">
        <v>10800</v>
      </c>
      <c r="J210" s="12">
        <v>6750</v>
      </c>
      <c r="K210" s="12">
        <v>4050</v>
      </c>
      <c r="L210" s="10">
        <v>0.375</v>
      </c>
    </row>
    <row r="211" spans="1:12" x14ac:dyDescent="0.25">
      <c r="A211" s="2">
        <v>44534</v>
      </c>
      <c r="B211" s="4" t="s">
        <v>136</v>
      </c>
      <c r="C211" s="4" t="s">
        <v>108</v>
      </c>
      <c r="D211" s="4" t="s">
        <v>131</v>
      </c>
      <c r="E211" s="4" t="s">
        <v>129</v>
      </c>
      <c r="F211" s="12">
        <v>750</v>
      </c>
      <c r="G211" s="8">
        <v>6</v>
      </c>
      <c r="H211" s="12">
        <v>1200</v>
      </c>
      <c r="I211" s="12">
        <v>7200</v>
      </c>
      <c r="J211" s="12">
        <v>4500</v>
      </c>
      <c r="K211" s="12">
        <v>2700</v>
      </c>
      <c r="L211" s="10">
        <v>0.375</v>
      </c>
    </row>
    <row r="212" spans="1:12" x14ac:dyDescent="0.25">
      <c r="A212" s="2">
        <v>44457</v>
      </c>
      <c r="B212" s="4" t="s">
        <v>145</v>
      </c>
      <c r="C212" s="4" t="s">
        <v>112</v>
      </c>
      <c r="D212" s="4" t="s">
        <v>131</v>
      </c>
      <c r="E212" s="4" t="s">
        <v>129</v>
      </c>
      <c r="F212" s="12">
        <v>750</v>
      </c>
      <c r="G212" s="8">
        <v>25</v>
      </c>
      <c r="H212" s="12">
        <v>1200</v>
      </c>
      <c r="I212" s="12">
        <v>30000</v>
      </c>
      <c r="J212" s="12">
        <v>18750</v>
      </c>
      <c r="K212" s="12">
        <v>11250</v>
      </c>
      <c r="L212" s="10">
        <v>0.375</v>
      </c>
    </row>
    <row r="213" spans="1:12" x14ac:dyDescent="0.25">
      <c r="A213" s="2">
        <v>43191</v>
      </c>
      <c r="B213" s="4" t="s">
        <v>124</v>
      </c>
      <c r="C213" s="4" t="s">
        <v>111</v>
      </c>
      <c r="D213" s="4" t="s">
        <v>131</v>
      </c>
      <c r="E213" s="4" t="s">
        <v>129</v>
      </c>
      <c r="F213" s="12">
        <v>750</v>
      </c>
      <c r="G213" s="8">
        <v>5</v>
      </c>
      <c r="H213" s="12">
        <v>1200</v>
      </c>
      <c r="I213" s="12">
        <v>6000</v>
      </c>
      <c r="J213" s="12">
        <v>3750</v>
      </c>
      <c r="K213" s="12">
        <v>2250</v>
      </c>
      <c r="L213" s="10">
        <v>0.375</v>
      </c>
    </row>
    <row r="214" spans="1:12" x14ac:dyDescent="0.25">
      <c r="A214" s="2">
        <v>44046</v>
      </c>
      <c r="B214" s="4" t="s">
        <v>126</v>
      </c>
      <c r="C214" s="4" t="s">
        <v>118</v>
      </c>
      <c r="D214" s="4" t="s">
        <v>131</v>
      </c>
      <c r="E214" s="4" t="s">
        <v>129</v>
      </c>
      <c r="F214" s="12">
        <v>750</v>
      </c>
      <c r="G214" s="8">
        <v>35</v>
      </c>
      <c r="H214" s="12">
        <v>1200</v>
      </c>
      <c r="I214" s="12">
        <v>42000</v>
      </c>
      <c r="J214" s="12">
        <v>26250</v>
      </c>
      <c r="K214" s="12">
        <v>15750</v>
      </c>
      <c r="L214" s="10">
        <v>0.375</v>
      </c>
    </row>
    <row r="215" spans="1:12" x14ac:dyDescent="0.25">
      <c r="A215" s="2">
        <v>44212</v>
      </c>
      <c r="B215" s="4" t="s">
        <v>138</v>
      </c>
      <c r="C215" s="4" t="s">
        <v>112</v>
      </c>
      <c r="D215" s="4" t="s">
        <v>131</v>
      </c>
      <c r="E215" s="4" t="s">
        <v>129</v>
      </c>
      <c r="F215" s="12">
        <v>750</v>
      </c>
      <c r="G215" s="8">
        <v>13</v>
      </c>
      <c r="H215" s="12">
        <v>1200</v>
      </c>
      <c r="I215" s="12">
        <v>15600</v>
      </c>
      <c r="J215" s="12">
        <v>9750</v>
      </c>
      <c r="K215" s="12">
        <v>5850</v>
      </c>
      <c r="L215" s="10">
        <v>0.375</v>
      </c>
    </row>
    <row r="216" spans="1:12" x14ac:dyDescent="0.25">
      <c r="A216" s="2">
        <v>43519</v>
      </c>
      <c r="B216" s="4" t="s">
        <v>115</v>
      </c>
      <c r="C216" s="4" t="s">
        <v>114</v>
      </c>
      <c r="D216" s="4" t="s">
        <v>131</v>
      </c>
      <c r="E216" s="4" t="s">
        <v>129</v>
      </c>
      <c r="F216" s="12">
        <v>750</v>
      </c>
      <c r="G216" s="8">
        <v>2</v>
      </c>
      <c r="H216" s="12">
        <v>1200</v>
      </c>
      <c r="I216" s="12">
        <v>2400</v>
      </c>
      <c r="J216" s="12">
        <v>1500</v>
      </c>
      <c r="K216" s="12">
        <v>900</v>
      </c>
      <c r="L216" s="10">
        <v>0.375</v>
      </c>
    </row>
    <row r="217" spans="1:12" x14ac:dyDescent="0.25">
      <c r="A217" s="2">
        <v>43841</v>
      </c>
      <c r="B217" s="4" t="s">
        <v>142</v>
      </c>
      <c r="C217" s="4" t="s">
        <v>108</v>
      </c>
      <c r="D217" s="4" t="s">
        <v>131</v>
      </c>
      <c r="E217" s="4" t="s">
        <v>129</v>
      </c>
      <c r="F217" s="12">
        <v>750</v>
      </c>
      <c r="G217" s="8">
        <v>9</v>
      </c>
      <c r="H217" s="12">
        <v>1200</v>
      </c>
      <c r="I217" s="12">
        <v>10800</v>
      </c>
      <c r="J217" s="12">
        <v>6750</v>
      </c>
      <c r="K217" s="12">
        <v>4050</v>
      </c>
      <c r="L217" s="10">
        <v>0.375</v>
      </c>
    </row>
    <row r="218" spans="1:12" x14ac:dyDescent="0.25">
      <c r="A218" s="2">
        <v>44324</v>
      </c>
      <c r="B218" s="4" t="s">
        <v>136</v>
      </c>
      <c r="C218" s="4" t="s">
        <v>114</v>
      </c>
      <c r="D218" s="4" t="s">
        <v>131</v>
      </c>
      <c r="E218" s="4" t="s">
        <v>129</v>
      </c>
      <c r="F218" s="12">
        <v>750</v>
      </c>
      <c r="G218" s="8">
        <v>27</v>
      </c>
      <c r="H218" s="12">
        <v>1200</v>
      </c>
      <c r="I218" s="12">
        <v>32400</v>
      </c>
      <c r="J218" s="12">
        <v>20250</v>
      </c>
      <c r="K218" s="12">
        <v>12150</v>
      </c>
      <c r="L218" s="10">
        <v>0.375</v>
      </c>
    </row>
    <row r="219" spans="1:12" x14ac:dyDescent="0.25">
      <c r="A219" s="2">
        <v>43260</v>
      </c>
      <c r="B219" s="4" t="s">
        <v>115</v>
      </c>
      <c r="C219" s="4" t="s">
        <v>118</v>
      </c>
      <c r="D219" s="4" t="s">
        <v>131</v>
      </c>
      <c r="E219" s="4" t="s">
        <v>129</v>
      </c>
      <c r="F219" s="12">
        <v>750</v>
      </c>
      <c r="G219" s="8">
        <v>40</v>
      </c>
      <c r="H219" s="12">
        <v>1200</v>
      </c>
      <c r="I219" s="12">
        <v>48000</v>
      </c>
      <c r="J219" s="12">
        <v>30000</v>
      </c>
      <c r="K219" s="12">
        <v>18000</v>
      </c>
      <c r="L219" s="10">
        <v>0.375</v>
      </c>
    </row>
    <row r="220" spans="1:12" x14ac:dyDescent="0.25">
      <c r="A220" s="2">
        <v>43559</v>
      </c>
      <c r="B220" s="4" t="s">
        <v>119</v>
      </c>
      <c r="C220" s="4" t="s">
        <v>108</v>
      </c>
      <c r="D220" s="4" t="s">
        <v>131</v>
      </c>
      <c r="E220" s="4" t="s">
        <v>129</v>
      </c>
      <c r="F220" s="12">
        <v>750</v>
      </c>
      <c r="G220" s="8">
        <v>12</v>
      </c>
      <c r="H220" s="12">
        <v>1200</v>
      </c>
      <c r="I220" s="12">
        <v>14400</v>
      </c>
      <c r="J220" s="12">
        <v>9000</v>
      </c>
      <c r="K220" s="12">
        <v>5400</v>
      </c>
      <c r="L220" s="10">
        <v>0.375</v>
      </c>
    </row>
    <row r="221" spans="1:12" x14ac:dyDescent="0.25">
      <c r="A221" s="2">
        <v>43443</v>
      </c>
      <c r="B221" s="4" t="s">
        <v>113</v>
      </c>
      <c r="C221" s="4" t="s">
        <v>112</v>
      </c>
      <c r="D221" s="4" t="s">
        <v>131</v>
      </c>
      <c r="E221" s="4" t="s">
        <v>129</v>
      </c>
      <c r="F221" s="12">
        <v>750</v>
      </c>
      <c r="G221" s="8">
        <v>31</v>
      </c>
      <c r="H221" s="12">
        <v>1200</v>
      </c>
      <c r="I221" s="12">
        <v>37200</v>
      </c>
      <c r="J221" s="12">
        <v>23250</v>
      </c>
      <c r="K221" s="12">
        <v>13950</v>
      </c>
      <c r="L221" s="10">
        <v>0.375</v>
      </c>
    </row>
    <row r="222" spans="1:12" x14ac:dyDescent="0.25">
      <c r="A222" s="2">
        <v>43302</v>
      </c>
      <c r="B222" s="4" t="s">
        <v>110</v>
      </c>
      <c r="C222" s="4" t="s">
        <v>108</v>
      </c>
      <c r="D222" s="4" t="s">
        <v>131</v>
      </c>
      <c r="E222" s="4" t="s">
        <v>129</v>
      </c>
      <c r="F222" s="12">
        <v>750</v>
      </c>
      <c r="G222" s="8">
        <v>8</v>
      </c>
      <c r="H222" s="12">
        <v>1200</v>
      </c>
      <c r="I222" s="12">
        <v>9600</v>
      </c>
      <c r="J222" s="12">
        <v>6000</v>
      </c>
      <c r="K222" s="12">
        <v>3600</v>
      </c>
      <c r="L222" s="10">
        <v>0.375</v>
      </c>
    </row>
    <row r="223" spans="1:12" x14ac:dyDescent="0.25">
      <c r="A223" s="2">
        <v>44473</v>
      </c>
      <c r="B223" s="4" t="s">
        <v>116</v>
      </c>
      <c r="C223" s="4" t="s">
        <v>112</v>
      </c>
      <c r="D223" s="4" t="s">
        <v>131</v>
      </c>
      <c r="E223" s="4" t="s">
        <v>129</v>
      </c>
      <c r="F223" s="12">
        <v>750</v>
      </c>
      <c r="G223" s="8">
        <v>39</v>
      </c>
      <c r="H223" s="12">
        <v>1200</v>
      </c>
      <c r="I223" s="12">
        <v>46800</v>
      </c>
      <c r="J223" s="12">
        <v>29250</v>
      </c>
      <c r="K223" s="12">
        <v>17550</v>
      </c>
      <c r="L223" s="10">
        <v>0.375</v>
      </c>
    </row>
    <row r="224" spans="1:12" x14ac:dyDescent="0.25">
      <c r="A224" s="2">
        <v>44443</v>
      </c>
      <c r="B224" s="4" t="s">
        <v>137</v>
      </c>
      <c r="C224" s="4" t="s">
        <v>118</v>
      </c>
      <c r="D224" s="4" t="s">
        <v>131</v>
      </c>
      <c r="E224" s="4" t="s">
        <v>129</v>
      </c>
      <c r="F224" s="12">
        <v>750</v>
      </c>
      <c r="G224" s="8">
        <v>1</v>
      </c>
      <c r="H224" s="12">
        <v>1200</v>
      </c>
      <c r="I224" s="12">
        <v>1200</v>
      </c>
      <c r="J224" s="12">
        <v>750</v>
      </c>
      <c r="K224" s="12">
        <v>450</v>
      </c>
      <c r="L224" s="10">
        <v>0.375</v>
      </c>
    </row>
    <row r="225" spans="1:12" x14ac:dyDescent="0.25">
      <c r="A225" s="2">
        <v>43445</v>
      </c>
      <c r="B225" s="4" t="s">
        <v>109</v>
      </c>
      <c r="C225" s="4" t="s">
        <v>105</v>
      </c>
      <c r="D225" s="4" t="s">
        <v>131</v>
      </c>
      <c r="E225" s="4" t="s">
        <v>129</v>
      </c>
      <c r="F225" s="12">
        <v>750</v>
      </c>
      <c r="G225" s="8">
        <v>3</v>
      </c>
      <c r="H225" s="12">
        <v>1200</v>
      </c>
      <c r="I225" s="12">
        <v>3600</v>
      </c>
      <c r="J225" s="12">
        <v>2250</v>
      </c>
      <c r="K225" s="12">
        <v>1350</v>
      </c>
      <c r="L225" s="10">
        <v>0.375</v>
      </c>
    </row>
    <row r="226" spans="1:12" x14ac:dyDescent="0.25">
      <c r="A226" s="2">
        <v>44226</v>
      </c>
      <c r="B226" s="4" t="s">
        <v>120</v>
      </c>
      <c r="C226" s="4" t="s">
        <v>111</v>
      </c>
      <c r="D226" s="4" t="s">
        <v>131</v>
      </c>
      <c r="E226" s="4" t="s">
        <v>129</v>
      </c>
      <c r="F226" s="12">
        <v>750</v>
      </c>
      <c r="G226" s="8">
        <v>4</v>
      </c>
      <c r="H226" s="12">
        <v>1200</v>
      </c>
      <c r="I226" s="12">
        <v>4800</v>
      </c>
      <c r="J226" s="12">
        <v>3000</v>
      </c>
      <c r="K226" s="12">
        <v>1800</v>
      </c>
      <c r="L226" s="10">
        <v>0.375</v>
      </c>
    </row>
    <row r="227" spans="1:12" x14ac:dyDescent="0.25">
      <c r="A227" s="2">
        <v>43124</v>
      </c>
      <c r="B227" s="4" t="s">
        <v>110</v>
      </c>
      <c r="C227" s="4" t="s">
        <v>112</v>
      </c>
      <c r="D227" s="4" t="s">
        <v>131</v>
      </c>
      <c r="E227" s="4" t="s">
        <v>129</v>
      </c>
      <c r="F227" s="12">
        <v>750</v>
      </c>
      <c r="G227" s="8">
        <v>26</v>
      </c>
      <c r="H227" s="12">
        <v>1200</v>
      </c>
      <c r="I227" s="12">
        <v>31200</v>
      </c>
      <c r="J227" s="12">
        <v>19500</v>
      </c>
      <c r="K227" s="12">
        <v>11700</v>
      </c>
      <c r="L227" s="10">
        <v>0.375</v>
      </c>
    </row>
    <row r="228" spans="1:12" x14ac:dyDescent="0.25">
      <c r="A228" s="2">
        <v>44535</v>
      </c>
      <c r="B228" s="4" t="s">
        <v>119</v>
      </c>
      <c r="C228" s="4" t="s">
        <v>114</v>
      </c>
      <c r="D228" s="4" t="s">
        <v>131</v>
      </c>
      <c r="E228" s="4" t="s">
        <v>129</v>
      </c>
      <c r="F228" s="12">
        <v>750</v>
      </c>
      <c r="G228" s="8">
        <v>18</v>
      </c>
      <c r="H228" s="12">
        <v>1200</v>
      </c>
      <c r="I228" s="12">
        <v>21600</v>
      </c>
      <c r="J228" s="12">
        <v>13500</v>
      </c>
      <c r="K228" s="12">
        <v>8100</v>
      </c>
      <c r="L228" s="10">
        <v>0.375</v>
      </c>
    </row>
    <row r="229" spans="1:12" x14ac:dyDescent="0.25">
      <c r="A229" s="2">
        <v>44318</v>
      </c>
      <c r="B229" s="4" t="s">
        <v>109</v>
      </c>
      <c r="C229" s="4" t="s">
        <v>105</v>
      </c>
      <c r="D229" s="4" t="s">
        <v>131</v>
      </c>
      <c r="E229" s="4" t="s">
        <v>129</v>
      </c>
      <c r="F229" s="12">
        <v>750</v>
      </c>
      <c r="G229" s="8">
        <v>11</v>
      </c>
      <c r="H229" s="12">
        <v>1200</v>
      </c>
      <c r="I229" s="12">
        <v>13200</v>
      </c>
      <c r="J229" s="12">
        <v>8250</v>
      </c>
      <c r="K229" s="12">
        <v>4950</v>
      </c>
      <c r="L229" s="10">
        <v>0.375</v>
      </c>
    </row>
    <row r="230" spans="1:12" x14ac:dyDescent="0.25">
      <c r="A230" s="2">
        <v>44264</v>
      </c>
      <c r="B230" s="4" t="s">
        <v>140</v>
      </c>
      <c r="C230" s="4" t="s">
        <v>114</v>
      </c>
      <c r="D230" s="4" t="s">
        <v>131</v>
      </c>
      <c r="E230" s="4" t="s">
        <v>129</v>
      </c>
      <c r="F230" s="12">
        <v>750</v>
      </c>
      <c r="G230" s="8">
        <v>58</v>
      </c>
      <c r="H230" s="12">
        <v>1200</v>
      </c>
      <c r="I230" s="12">
        <v>69600</v>
      </c>
      <c r="J230" s="12">
        <v>43500</v>
      </c>
      <c r="K230" s="12">
        <v>26100</v>
      </c>
      <c r="L230" s="10">
        <v>0.375</v>
      </c>
    </row>
    <row r="231" spans="1:12" x14ac:dyDescent="0.25">
      <c r="A231" s="2">
        <v>44516</v>
      </c>
      <c r="B231" s="4" t="s">
        <v>124</v>
      </c>
      <c r="C231" s="4" t="s">
        <v>108</v>
      </c>
      <c r="D231" s="4" t="s">
        <v>131</v>
      </c>
      <c r="E231" s="4" t="s">
        <v>129</v>
      </c>
      <c r="F231" s="12">
        <v>750</v>
      </c>
      <c r="G231" s="8">
        <v>21</v>
      </c>
      <c r="H231" s="12">
        <v>1200</v>
      </c>
      <c r="I231" s="12">
        <v>25200</v>
      </c>
      <c r="J231" s="12">
        <v>15750</v>
      </c>
      <c r="K231" s="12">
        <v>9450</v>
      </c>
      <c r="L231" s="10">
        <v>0.375</v>
      </c>
    </row>
    <row r="232" spans="1:12" x14ac:dyDescent="0.25">
      <c r="A232" s="2">
        <v>43565</v>
      </c>
      <c r="B232" s="4" t="s">
        <v>121</v>
      </c>
      <c r="C232" s="4" t="s">
        <v>114</v>
      </c>
      <c r="D232" s="4" t="s">
        <v>131</v>
      </c>
      <c r="E232" s="4" t="s">
        <v>129</v>
      </c>
      <c r="F232" s="12">
        <v>750</v>
      </c>
      <c r="G232" s="8">
        <v>30</v>
      </c>
      <c r="H232" s="12">
        <v>1200</v>
      </c>
      <c r="I232" s="12">
        <v>36000</v>
      </c>
      <c r="J232" s="12">
        <v>22500</v>
      </c>
      <c r="K232" s="12">
        <v>13500</v>
      </c>
      <c r="L232" s="10">
        <v>0.375</v>
      </c>
    </row>
    <row r="233" spans="1:12" x14ac:dyDescent="0.25">
      <c r="A233" s="2">
        <v>43724</v>
      </c>
      <c r="B233" s="4" t="s">
        <v>124</v>
      </c>
      <c r="C233" s="4" t="s">
        <v>112</v>
      </c>
      <c r="D233" s="4" t="s">
        <v>131</v>
      </c>
      <c r="E233" s="4" t="s">
        <v>129</v>
      </c>
      <c r="F233" s="12">
        <v>750</v>
      </c>
      <c r="G233" s="8">
        <v>20</v>
      </c>
      <c r="H233" s="12">
        <v>1200</v>
      </c>
      <c r="I233" s="12">
        <v>24000</v>
      </c>
      <c r="J233" s="12">
        <v>15000</v>
      </c>
      <c r="K233" s="12">
        <v>9000</v>
      </c>
      <c r="L233" s="10">
        <v>0.375</v>
      </c>
    </row>
    <row r="234" spans="1:12" x14ac:dyDescent="0.25">
      <c r="A234" s="2">
        <v>43178</v>
      </c>
      <c r="B234" s="4" t="s">
        <v>113</v>
      </c>
      <c r="C234" s="4" t="s">
        <v>114</v>
      </c>
      <c r="D234" s="4" t="s">
        <v>131</v>
      </c>
      <c r="E234" s="4" t="s">
        <v>129</v>
      </c>
      <c r="F234" s="12">
        <v>750</v>
      </c>
      <c r="G234" s="8">
        <v>37</v>
      </c>
      <c r="H234" s="12">
        <v>1200</v>
      </c>
      <c r="I234" s="12">
        <v>44400</v>
      </c>
      <c r="J234" s="12">
        <v>27750</v>
      </c>
      <c r="K234" s="12">
        <v>16650</v>
      </c>
      <c r="L234" s="10">
        <v>0.375</v>
      </c>
    </row>
    <row r="235" spans="1:12" x14ac:dyDescent="0.25">
      <c r="A235" s="2">
        <v>44414</v>
      </c>
      <c r="B235" s="4" t="s">
        <v>142</v>
      </c>
      <c r="C235" s="4" t="s">
        <v>114</v>
      </c>
      <c r="D235" s="4" t="s">
        <v>131</v>
      </c>
      <c r="E235" s="4" t="s">
        <v>129</v>
      </c>
      <c r="F235" s="12">
        <v>750</v>
      </c>
      <c r="G235" s="8">
        <v>43</v>
      </c>
      <c r="H235" s="12">
        <v>1200</v>
      </c>
      <c r="I235" s="12">
        <v>51600</v>
      </c>
      <c r="J235" s="12">
        <v>32250</v>
      </c>
      <c r="K235" s="12">
        <v>19350</v>
      </c>
      <c r="L235" s="10">
        <v>0.375</v>
      </c>
    </row>
    <row r="236" spans="1:12" x14ac:dyDescent="0.25">
      <c r="A236" s="2">
        <v>43606</v>
      </c>
      <c r="B236" s="4" t="s">
        <v>109</v>
      </c>
      <c r="C236" s="4" t="s">
        <v>111</v>
      </c>
      <c r="D236" s="4" t="s">
        <v>131</v>
      </c>
      <c r="E236" s="4" t="s">
        <v>129</v>
      </c>
      <c r="F236" s="12">
        <v>750</v>
      </c>
      <c r="G236" s="8">
        <v>1</v>
      </c>
      <c r="H236" s="12">
        <v>1200</v>
      </c>
      <c r="I236" s="12">
        <v>1200</v>
      </c>
      <c r="J236" s="12">
        <v>750</v>
      </c>
      <c r="K236" s="12">
        <v>450</v>
      </c>
      <c r="L236" s="10">
        <v>0.375</v>
      </c>
    </row>
    <row r="237" spans="1:12" x14ac:dyDescent="0.25">
      <c r="A237" s="2">
        <v>44371</v>
      </c>
      <c r="B237" s="4" t="s">
        <v>109</v>
      </c>
      <c r="C237" s="4" t="s">
        <v>111</v>
      </c>
      <c r="D237" s="4" t="s">
        <v>131</v>
      </c>
      <c r="E237" s="4" t="s">
        <v>129</v>
      </c>
      <c r="F237" s="12">
        <v>750</v>
      </c>
      <c r="G237" s="8">
        <v>9</v>
      </c>
      <c r="H237" s="12">
        <v>1200</v>
      </c>
      <c r="I237" s="12">
        <v>10800</v>
      </c>
      <c r="J237" s="12">
        <v>6750</v>
      </c>
      <c r="K237" s="12">
        <v>4050</v>
      </c>
      <c r="L237" s="10">
        <v>0.375</v>
      </c>
    </row>
    <row r="238" spans="1:12" x14ac:dyDescent="0.25">
      <c r="A238" s="2">
        <v>44065</v>
      </c>
      <c r="B238" s="4" t="s">
        <v>115</v>
      </c>
      <c r="C238" s="4" t="s">
        <v>118</v>
      </c>
      <c r="D238" s="4" t="s">
        <v>131</v>
      </c>
      <c r="E238" s="4" t="s">
        <v>129</v>
      </c>
      <c r="F238" s="12">
        <v>750</v>
      </c>
      <c r="G238" s="8">
        <v>44</v>
      </c>
      <c r="H238" s="12">
        <v>1200</v>
      </c>
      <c r="I238" s="12">
        <v>52800</v>
      </c>
      <c r="J238" s="12">
        <v>33000</v>
      </c>
      <c r="K238" s="12">
        <v>19800</v>
      </c>
      <c r="L238" s="10">
        <v>0.375</v>
      </c>
    </row>
    <row r="239" spans="1:12" x14ac:dyDescent="0.25">
      <c r="A239" s="2">
        <v>44378</v>
      </c>
      <c r="B239" s="4" t="s">
        <v>119</v>
      </c>
      <c r="C239" s="4" t="s">
        <v>108</v>
      </c>
      <c r="D239" s="4" t="s">
        <v>131</v>
      </c>
      <c r="E239" s="4" t="s">
        <v>129</v>
      </c>
      <c r="F239" s="12">
        <v>750</v>
      </c>
      <c r="G239" s="8">
        <v>19</v>
      </c>
      <c r="H239" s="12">
        <v>1200</v>
      </c>
      <c r="I239" s="12">
        <v>22800</v>
      </c>
      <c r="J239" s="12">
        <v>14250</v>
      </c>
      <c r="K239" s="12">
        <v>8550</v>
      </c>
      <c r="L239" s="10">
        <v>0.375</v>
      </c>
    </row>
    <row r="240" spans="1:12" x14ac:dyDescent="0.25">
      <c r="A240" s="2">
        <v>44379</v>
      </c>
      <c r="B240" s="4" t="s">
        <v>115</v>
      </c>
      <c r="C240" s="4" t="s">
        <v>118</v>
      </c>
      <c r="D240" s="4" t="s">
        <v>131</v>
      </c>
      <c r="E240" s="4" t="s">
        <v>129</v>
      </c>
      <c r="F240" s="12">
        <v>750</v>
      </c>
      <c r="G240" s="8">
        <v>36</v>
      </c>
      <c r="H240" s="12">
        <v>1200</v>
      </c>
      <c r="I240" s="12">
        <v>43200</v>
      </c>
      <c r="J240" s="12">
        <v>27000</v>
      </c>
      <c r="K240" s="12">
        <v>16200</v>
      </c>
      <c r="L240" s="10">
        <v>0.375</v>
      </c>
    </row>
    <row r="241" spans="1:12" x14ac:dyDescent="0.25">
      <c r="A241" s="2">
        <v>43345</v>
      </c>
      <c r="B241" s="4" t="s">
        <v>120</v>
      </c>
      <c r="C241" s="4" t="s">
        <v>114</v>
      </c>
      <c r="D241" s="4" t="s">
        <v>131</v>
      </c>
      <c r="E241" s="4" t="s">
        <v>129</v>
      </c>
      <c r="F241" s="12">
        <v>750</v>
      </c>
      <c r="G241" s="8">
        <v>3</v>
      </c>
      <c r="H241" s="12">
        <v>1200</v>
      </c>
      <c r="I241" s="12">
        <v>3600</v>
      </c>
      <c r="J241" s="12">
        <v>2250</v>
      </c>
      <c r="K241" s="12">
        <v>1350</v>
      </c>
      <c r="L241" s="10">
        <v>0.375</v>
      </c>
    </row>
    <row r="242" spans="1:12" x14ac:dyDescent="0.25">
      <c r="A242" s="2">
        <v>44229</v>
      </c>
      <c r="B242" s="4" t="s">
        <v>135</v>
      </c>
      <c r="C242" s="4" t="s">
        <v>105</v>
      </c>
      <c r="D242" s="4" t="s">
        <v>131</v>
      </c>
      <c r="E242" s="4" t="s">
        <v>129</v>
      </c>
      <c r="F242" s="12">
        <v>750</v>
      </c>
      <c r="G242" s="8">
        <v>15</v>
      </c>
      <c r="H242" s="12">
        <v>1200</v>
      </c>
      <c r="I242" s="12">
        <v>18000</v>
      </c>
      <c r="J242" s="12">
        <v>11250</v>
      </c>
      <c r="K242" s="12">
        <v>6750</v>
      </c>
      <c r="L242" s="10">
        <v>0.375</v>
      </c>
    </row>
    <row r="243" spans="1:12" x14ac:dyDescent="0.25">
      <c r="A243" s="2">
        <v>43939</v>
      </c>
      <c r="B243" s="4" t="s">
        <v>113</v>
      </c>
      <c r="C243" s="4" t="s">
        <v>118</v>
      </c>
      <c r="D243" s="4" t="s">
        <v>131</v>
      </c>
      <c r="E243" s="4" t="s">
        <v>129</v>
      </c>
      <c r="F243" s="12">
        <v>750</v>
      </c>
      <c r="G243" s="8">
        <v>47</v>
      </c>
      <c r="H243" s="12">
        <v>1200</v>
      </c>
      <c r="I243" s="12">
        <v>56400</v>
      </c>
      <c r="J243" s="12">
        <v>35250</v>
      </c>
      <c r="K243" s="12">
        <v>21150</v>
      </c>
      <c r="L243" s="10">
        <v>0.375</v>
      </c>
    </row>
    <row r="244" spans="1:12" x14ac:dyDescent="0.25">
      <c r="A244" s="2">
        <v>43993</v>
      </c>
      <c r="B244" s="4" t="s">
        <v>142</v>
      </c>
      <c r="C244" s="4" t="s">
        <v>108</v>
      </c>
      <c r="D244" s="4" t="s">
        <v>131</v>
      </c>
      <c r="E244" s="4" t="s">
        <v>129</v>
      </c>
      <c r="F244" s="12">
        <v>750</v>
      </c>
      <c r="G244" s="8">
        <v>9</v>
      </c>
      <c r="H244" s="12">
        <v>1200</v>
      </c>
      <c r="I244" s="12">
        <v>10800</v>
      </c>
      <c r="J244" s="12">
        <v>6750</v>
      </c>
      <c r="K244" s="12">
        <v>4050</v>
      </c>
      <c r="L244" s="10">
        <v>0.375</v>
      </c>
    </row>
    <row r="245" spans="1:12" x14ac:dyDescent="0.25">
      <c r="A245" s="2">
        <v>44440</v>
      </c>
      <c r="B245" s="4" t="s">
        <v>141</v>
      </c>
      <c r="C245" s="4" t="s">
        <v>105</v>
      </c>
      <c r="D245" s="4" t="s">
        <v>131</v>
      </c>
      <c r="E245" s="4" t="s">
        <v>129</v>
      </c>
      <c r="F245" s="12">
        <v>750</v>
      </c>
      <c r="G245" s="8">
        <v>18</v>
      </c>
      <c r="H245" s="12">
        <v>1200</v>
      </c>
      <c r="I245" s="12">
        <v>21600</v>
      </c>
      <c r="J245" s="12">
        <v>13500</v>
      </c>
      <c r="K245" s="12">
        <v>8100</v>
      </c>
      <c r="L245" s="10">
        <v>0.375</v>
      </c>
    </row>
    <row r="246" spans="1:12" x14ac:dyDescent="0.25">
      <c r="A246" s="2">
        <v>43583</v>
      </c>
      <c r="B246" s="4" t="s">
        <v>119</v>
      </c>
      <c r="C246" s="4" t="s">
        <v>118</v>
      </c>
      <c r="D246" s="4" t="s">
        <v>131</v>
      </c>
      <c r="E246" s="4" t="s">
        <v>129</v>
      </c>
      <c r="F246" s="12">
        <v>750</v>
      </c>
      <c r="G246" s="8">
        <v>23</v>
      </c>
      <c r="H246" s="12">
        <v>1200</v>
      </c>
      <c r="I246" s="12">
        <v>27600</v>
      </c>
      <c r="J246" s="12">
        <v>17250</v>
      </c>
      <c r="K246" s="12">
        <v>10350</v>
      </c>
      <c r="L246" s="10">
        <v>0.375</v>
      </c>
    </row>
    <row r="247" spans="1:12" x14ac:dyDescent="0.25">
      <c r="A247" s="2">
        <v>44118</v>
      </c>
      <c r="B247" s="4" t="s">
        <v>110</v>
      </c>
      <c r="C247" s="4" t="s">
        <v>112</v>
      </c>
      <c r="D247" s="4" t="s">
        <v>134</v>
      </c>
      <c r="E247" s="4" t="s">
        <v>125</v>
      </c>
      <c r="F247" s="12">
        <v>175</v>
      </c>
      <c r="G247" s="8">
        <v>33</v>
      </c>
      <c r="H247" s="12">
        <v>450</v>
      </c>
      <c r="I247" s="12">
        <v>14850</v>
      </c>
      <c r="J247" s="12">
        <v>5775</v>
      </c>
      <c r="K247" s="12">
        <v>9075</v>
      </c>
      <c r="L247" s="10">
        <v>0.61111111111111116</v>
      </c>
    </row>
    <row r="248" spans="1:12" x14ac:dyDescent="0.25">
      <c r="A248" s="2">
        <v>44158</v>
      </c>
      <c r="B248" s="4" t="s">
        <v>142</v>
      </c>
      <c r="C248" s="4" t="s">
        <v>118</v>
      </c>
      <c r="D248" s="4" t="s">
        <v>134</v>
      </c>
      <c r="E248" s="4" t="s">
        <v>125</v>
      </c>
      <c r="F248" s="12">
        <v>175</v>
      </c>
      <c r="G248" s="8">
        <v>11</v>
      </c>
      <c r="H248" s="12">
        <v>450</v>
      </c>
      <c r="I248" s="12">
        <v>4950</v>
      </c>
      <c r="J248" s="12">
        <v>1925</v>
      </c>
      <c r="K248" s="12">
        <v>3025</v>
      </c>
      <c r="L248" s="10">
        <v>0.61111111111111116</v>
      </c>
    </row>
    <row r="249" spans="1:12" x14ac:dyDescent="0.25">
      <c r="A249" s="2">
        <v>44554</v>
      </c>
      <c r="B249" s="4" t="s">
        <v>116</v>
      </c>
      <c r="C249" s="4" t="s">
        <v>108</v>
      </c>
      <c r="D249" s="4" t="s">
        <v>134</v>
      </c>
      <c r="E249" s="4" t="s">
        <v>125</v>
      </c>
      <c r="F249" s="12">
        <v>175</v>
      </c>
      <c r="G249" s="8">
        <v>70</v>
      </c>
      <c r="H249" s="12">
        <v>450</v>
      </c>
      <c r="I249" s="12">
        <v>31500</v>
      </c>
      <c r="J249" s="12">
        <v>12250</v>
      </c>
      <c r="K249" s="12">
        <v>19250</v>
      </c>
      <c r="L249" s="10">
        <v>0.61111111111111116</v>
      </c>
    </row>
    <row r="250" spans="1:12" x14ac:dyDescent="0.25">
      <c r="A250" s="2">
        <v>44197</v>
      </c>
      <c r="B250" s="4" t="s">
        <v>123</v>
      </c>
      <c r="C250" s="4" t="s">
        <v>112</v>
      </c>
      <c r="D250" s="4" t="s">
        <v>134</v>
      </c>
      <c r="E250" s="4" t="s">
        <v>129</v>
      </c>
      <c r="F250" s="12">
        <v>175</v>
      </c>
      <c r="G250" s="8">
        <v>23</v>
      </c>
      <c r="H250" s="12">
        <v>450</v>
      </c>
      <c r="I250" s="12">
        <v>10350</v>
      </c>
      <c r="J250" s="12">
        <v>4025</v>
      </c>
      <c r="K250" s="12">
        <v>6325</v>
      </c>
      <c r="L250" s="10">
        <v>0.61111111111111116</v>
      </c>
    </row>
    <row r="251" spans="1:12" x14ac:dyDescent="0.25">
      <c r="A251" s="2">
        <v>43435</v>
      </c>
      <c r="B251" s="4" t="s">
        <v>145</v>
      </c>
      <c r="C251" s="4" t="s">
        <v>118</v>
      </c>
      <c r="D251" s="4" t="s">
        <v>134</v>
      </c>
      <c r="E251" s="4" t="s">
        <v>125</v>
      </c>
      <c r="F251" s="12">
        <v>175</v>
      </c>
      <c r="G251" s="8">
        <v>55</v>
      </c>
      <c r="H251" s="12">
        <v>450</v>
      </c>
      <c r="I251" s="12">
        <v>24750</v>
      </c>
      <c r="J251" s="12">
        <v>9625</v>
      </c>
      <c r="K251" s="12">
        <v>15125</v>
      </c>
      <c r="L251" s="10">
        <v>0.61111111111111116</v>
      </c>
    </row>
    <row r="252" spans="1:12" x14ac:dyDescent="0.25">
      <c r="A252" s="2">
        <v>44455</v>
      </c>
      <c r="B252" s="4" t="s">
        <v>140</v>
      </c>
      <c r="C252" s="4" t="s">
        <v>112</v>
      </c>
      <c r="D252" s="4" t="s">
        <v>134</v>
      </c>
      <c r="E252" s="4" t="s">
        <v>107</v>
      </c>
      <c r="F252" s="12">
        <v>175</v>
      </c>
      <c r="G252" s="8">
        <v>52</v>
      </c>
      <c r="H252" s="12">
        <v>450</v>
      </c>
      <c r="I252" s="12">
        <v>23400</v>
      </c>
      <c r="J252" s="12">
        <v>9100</v>
      </c>
      <c r="K252" s="12">
        <v>14300</v>
      </c>
      <c r="L252" s="10">
        <v>0.61111111111111116</v>
      </c>
    </row>
    <row r="253" spans="1:12" x14ac:dyDescent="0.25">
      <c r="A253" s="2">
        <v>44451</v>
      </c>
      <c r="B253" s="4" t="s">
        <v>120</v>
      </c>
      <c r="C253" s="4" t="s">
        <v>118</v>
      </c>
      <c r="D253" s="4" t="s">
        <v>134</v>
      </c>
      <c r="E253" s="4" t="s">
        <v>107</v>
      </c>
      <c r="F253" s="12">
        <v>175</v>
      </c>
      <c r="G253" s="8">
        <v>5</v>
      </c>
      <c r="H253" s="12">
        <v>450</v>
      </c>
      <c r="I253" s="12">
        <v>2250</v>
      </c>
      <c r="J253" s="12">
        <v>875</v>
      </c>
      <c r="K253" s="12">
        <v>1375</v>
      </c>
      <c r="L253" s="10">
        <v>0.61111111111111116</v>
      </c>
    </row>
    <row r="254" spans="1:12" x14ac:dyDescent="0.25">
      <c r="A254" s="2">
        <v>44311</v>
      </c>
      <c r="B254" s="4" t="s">
        <v>122</v>
      </c>
      <c r="C254" s="4" t="s">
        <v>108</v>
      </c>
      <c r="D254" s="4" t="s">
        <v>134</v>
      </c>
      <c r="E254" s="4" t="s">
        <v>125</v>
      </c>
      <c r="F254" s="12">
        <v>175</v>
      </c>
      <c r="G254" s="8">
        <v>55</v>
      </c>
      <c r="H254" s="12">
        <v>450</v>
      </c>
      <c r="I254" s="12">
        <v>24750</v>
      </c>
      <c r="J254" s="12">
        <v>9625</v>
      </c>
      <c r="K254" s="12">
        <v>15125</v>
      </c>
      <c r="L254" s="10">
        <v>0.61111111111111116</v>
      </c>
    </row>
    <row r="255" spans="1:12" x14ac:dyDescent="0.25">
      <c r="A255" s="2">
        <v>43645</v>
      </c>
      <c r="B255" s="4" t="s">
        <v>139</v>
      </c>
      <c r="C255" s="4" t="s">
        <v>105</v>
      </c>
      <c r="D255" s="4" t="s">
        <v>134</v>
      </c>
      <c r="E255" s="4" t="s">
        <v>125</v>
      </c>
      <c r="F255" s="12">
        <v>175</v>
      </c>
      <c r="G255" s="8">
        <v>1</v>
      </c>
      <c r="H255" s="12">
        <v>450</v>
      </c>
      <c r="I255" s="12">
        <v>450</v>
      </c>
      <c r="J255" s="12">
        <v>175</v>
      </c>
      <c r="K255" s="12">
        <v>275</v>
      </c>
      <c r="L255" s="10">
        <v>0.61111111111111116</v>
      </c>
    </row>
    <row r="256" spans="1:12" x14ac:dyDescent="0.25">
      <c r="A256" s="2">
        <v>44230</v>
      </c>
      <c r="B256" s="4" t="s">
        <v>113</v>
      </c>
      <c r="C256" s="4" t="s">
        <v>118</v>
      </c>
      <c r="D256" s="4" t="s">
        <v>134</v>
      </c>
      <c r="E256" s="4" t="s">
        <v>127</v>
      </c>
      <c r="F256" s="12">
        <v>175</v>
      </c>
      <c r="G256" s="8">
        <v>211</v>
      </c>
      <c r="H256" s="12">
        <v>450</v>
      </c>
      <c r="I256" s="12">
        <v>94950</v>
      </c>
      <c r="J256" s="12">
        <v>36925</v>
      </c>
      <c r="K256" s="12">
        <v>58025</v>
      </c>
      <c r="L256" s="10">
        <v>0.61111111111111116</v>
      </c>
    </row>
    <row r="257" spans="1:12" x14ac:dyDescent="0.25">
      <c r="A257" s="2">
        <v>43160</v>
      </c>
      <c r="B257" s="4" t="s">
        <v>121</v>
      </c>
      <c r="C257" s="4" t="s">
        <v>118</v>
      </c>
      <c r="D257" s="4" t="s">
        <v>134</v>
      </c>
      <c r="E257" s="4" t="s">
        <v>127</v>
      </c>
      <c r="F257" s="12">
        <v>175</v>
      </c>
      <c r="G257" s="8">
        <v>5</v>
      </c>
      <c r="H257" s="12">
        <v>450</v>
      </c>
      <c r="I257" s="12">
        <v>2250</v>
      </c>
      <c r="J257" s="12">
        <v>875</v>
      </c>
      <c r="K257" s="12">
        <v>1375</v>
      </c>
      <c r="L257" s="10">
        <v>0.61111111111111116</v>
      </c>
    </row>
    <row r="258" spans="1:12" x14ac:dyDescent="0.25">
      <c r="A258" s="2">
        <v>44151</v>
      </c>
      <c r="B258" s="4" t="s">
        <v>116</v>
      </c>
      <c r="C258" s="4" t="s">
        <v>108</v>
      </c>
      <c r="D258" s="4" t="s">
        <v>134</v>
      </c>
      <c r="E258" s="4" t="s">
        <v>127</v>
      </c>
      <c r="F258" s="12">
        <v>175</v>
      </c>
      <c r="G258" s="8">
        <v>59</v>
      </c>
      <c r="H258" s="12">
        <v>450</v>
      </c>
      <c r="I258" s="12">
        <v>26550</v>
      </c>
      <c r="J258" s="12">
        <v>10325</v>
      </c>
      <c r="K258" s="12">
        <v>16225</v>
      </c>
      <c r="L258" s="10">
        <v>0.61111111111111116</v>
      </c>
    </row>
    <row r="259" spans="1:12" x14ac:dyDescent="0.25">
      <c r="A259" s="2">
        <v>43749</v>
      </c>
      <c r="B259" s="4" t="s">
        <v>138</v>
      </c>
      <c r="C259" s="4" t="s">
        <v>105</v>
      </c>
      <c r="D259" s="4" t="s">
        <v>134</v>
      </c>
      <c r="E259" s="4" t="s">
        <v>127</v>
      </c>
      <c r="F259" s="12">
        <v>175</v>
      </c>
      <c r="G259" s="8">
        <v>92</v>
      </c>
      <c r="H259" s="12">
        <v>450</v>
      </c>
      <c r="I259" s="12">
        <v>41400</v>
      </c>
      <c r="J259" s="12">
        <v>16100</v>
      </c>
      <c r="K259" s="12">
        <v>25300</v>
      </c>
      <c r="L259" s="10">
        <v>0.61111111111111116</v>
      </c>
    </row>
    <row r="260" spans="1:12" x14ac:dyDescent="0.25">
      <c r="A260" s="2">
        <v>43412</v>
      </c>
      <c r="B260" s="4" t="s">
        <v>126</v>
      </c>
      <c r="C260" s="4" t="s">
        <v>112</v>
      </c>
      <c r="D260" s="4" t="s">
        <v>134</v>
      </c>
      <c r="E260" s="4" t="s">
        <v>129</v>
      </c>
      <c r="F260" s="12">
        <v>175</v>
      </c>
      <c r="G260" s="8">
        <v>27</v>
      </c>
      <c r="H260" s="12">
        <v>450</v>
      </c>
      <c r="I260" s="12">
        <v>12150</v>
      </c>
      <c r="J260" s="12">
        <v>4725</v>
      </c>
      <c r="K260" s="12">
        <v>7425</v>
      </c>
      <c r="L260" s="10">
        <v>0.61111111111111116</v>
      </c>
    </row>
    <row r="261" spans="1:12" x14ac:dyDescent="0.25">
      <c r="A261" s="2">
        <v>44379</v>
      </c>
      <c r="B261" s="4" t="s">
        <v>126</v>
      </c>
      <c r="C261" s="4" t="s">
        <v>118</v>
      </c>
      <c r="D261" s="4" t="s">
        <v>134</v>
      </c>
      <c r="E261" s="4" t="s">
        <v>125</v>
      </c>
      <c r="F261" s="12">
        <v>175</v>
      </c>
      <c r="G261" s="8">
        <v>3</v>
      </c>
      <c r="H261" s="12">
        <v>450</v>
      </c>
      <c r="I261" s="12">
        <v>1350</v>
      </c>
      <c r="J261" s="12">
        <v>525</v>
      </c>
      <c r="K261" s="12">
        <v>825</v>
      </c>
      <c r="L261" s="10">
        <v>0.61111111111111116</v>
      </c>
    </row>
    <row r="262" spans="1:12" x14ac:dyDescent="0.25">
      <c r="A262" s="2">
        <v>43366</v>
      </c>
      <c r="B262" s="4" t="s">
        <v>142</v>
      </c>
      <c r="C262" s="4" t="s">
        <v>105</v>
      </c>
      <c r="D262" s="4" t="s">
        <v>134</v>
      </c>
      <c r="E262" s="4" t="s">
        <v>129</v>
      </c>
      <c r="F262" s="12">
        <v>175</v>
      </c>
      <c r="G262" s="8">
        <v>19</v>
      </c>
      <c r="H262" s="12">
        <v>450</v>
      </c>
      <c r="I262" s="12">
        <v>8550</v>
      </c>
      <c r="J262" s="12">
        <v>3325</v>
      </c>
      <c r="K262" s="12">
        <v>5225</v>
      </c>
      <c r="L262" s="10">
        <v>0.61111111111111116</v>
      </c>
    </row>
    <row r="263" spans="1:12" x14ac:dyDescent="0.25">
      <c r="A263" s="2">
        <v>43620</v>
      </c>
      <c r="B263" s="4" t="s">
        <v>144</v>
      </c>
      <c r="C263" s="4" t="s">
        <v>118</v>
      </c>
      <c r="D263" s="4" t="s">
        <v>134</v>
      </c>
      <c r="E263" s="4" t="s">
        <v>127</v>
      </c>
      <c r="F263" s="12">
        <v>175</v>
      </c>
      <c r="G263" s="8">
        <v>225</v>
      </c>
      <c r="H263" s="12">
        <v>450</v>
      </c>
      <c r="I263" s="12">
        <v>101250</v>
      </c>
      <c r="J263" s="12">
        <v>39375</v>
      </c>
      <c r="K263" s="12">
        <v>61875</v>
      </c>
      <c r="L263" s="10">
        <v>0.61111111111111116</v>
      </c>
    </row>
    <row r="264" spans="1:12" x14ac:dyDescent="0.25">
      <c r="A264" s="2">
        <v>43985</v>
      </c>
      <c r="B264" s="4" t="s">
        <v>141</v>
      </c>
      <c r="C264" s="4" t="s">
        <v>112</v>
      </c>
      <c r="D264" s="4" t="s">
        <v>134</v>
      </c>
      <c r="E264" s="4" t="s">
        <v>129</v>
      </c>
      <c r="F264" s="12">
        <v>175</v>
      </c>
      <c r="G264" s="8">
        <v>3</v>
      </c>
      <c r="H264" s="12">
        <v>450</v>
      </c>
      <c r="I264" s="12">
        <v>1350</v>
      </c>
      <c r="J264" s="12">
        <v>525</v>
      </c>
      <c r="K264" s="12">
        <v>825</v>
      </c>
      <c r="L264" s="10">
        <v>0.61111111111111116</v>
      </c>
    </row>
    <row r="265" spans="1:12" x14ac:dyDescent="0.25">
      <c r="A265" s="2">
        <v>44399</v>
      </c>
      <c r="B265" s="4" t="s">
        <v>138</v>
      </c>
      <c r="C265" s="4" t="s">
        <v>105</v>
      </c>
      <c r="D265" s="4" t="s">
        <v>134</v>
      </c>
      <c r="E265" s="4" t="s">
        <v>127</v>
      </c>
      <c r="F265" s="12">
        <v>175</v>
      </c>
      <c r="G265" s="8">
        <v>11</v>
      </c>
      <c r="H265" s="12">
        <v>450</v>
      </c>
      <c r="I265" s="12">
        <v>4950</v>
      </c>
      <c r="J265" s="12">
        <v>1925</v>
      </c>
      <c r="K265" s="12">
        <v>3025</v>
      </c>
      <c r="L265" s="10">
        <v>0.61111111111111116</v>
      </c>
    </row>
    <row r="266" spans="1:12" x14ac:dyDescent="0.25">
      <c r="A266" s="2">
        <v>44353</v>
      </c>
      <c r="B266" s="4" t="s">
        <v>115</v>
      </c>
      <c r="C266" s="4" t="s">
        <v>108</v>
      </c>
      <c r="D266" s="4" t="s">
        <v>134</v>
      </c>
      <c r="E266" s="4" t="s">
        <v>107</v>
      </c>
      <c r="F266" s="12">
        <v>175</v>
      </c>
      <c r="G266" s="8">
        <v>27</v>
      </c>
      <c r="H266" s="12">
        <v>450</v>
      </c>
      <c r="I266" s="12">
        <v>12150</v>
      </c>
      <c r="J266" s="12">
        <v>4725</v>
      </c>
      <c r="K266" s="12">
        <v>7425</v>
      </c>
      <c r="L266" s="10">
        <v>0.61111111111111116</v>
      </c>
    </row>
    <row r="267" spans="1:12" x14ac:dyDescent="0.25">
      <c r="A267" s="2">
        <v>43330</v>
      </c>
      <c r="B267" s="4" t="s">
        <v>139</v>
      </c>
      <c r="C267" s="4" t="s">
        <v>108</v>
      </c>
      <c r="D267" s="4" t="s">
        <v>134</v>
      </c>
      <c r="E267" s="4" t="s">
        <v>125</v>
      </c>
      <c r="F267" s="12">
        <v>175</v>
      </c>
      <c r="G267" s="8">
        <v>71</v>
      </c>
      <c r="H267" s="12">
        <v>450</v>
      </c>
      <c r="I267" s="12">
        <v>31950</v>
      </c>
      <c r="J267" s="12">
        <v>12425</v>
      </c>
      <c r="K267" s="12">
        <v>19525</v>
      </c>
      <c r="L267" s="10">
        <v>0.61111111111111116</v>
      </c>
    </row>
    <row r="268" spans="1:12" x14ac:dyDescent="0.25">
      <c r="A268" s="2">
        <v>44272</v>
      </c>
      <c r="B268" s="4" t="s">
        <v>124</v>
      </c>
      <c r="C268" s="4" t="s">
        <v>118</v>
      </c>
      <c r="D268" s="4" t="s">
        <v>134</v>
      </c>
      <c r="E268" s="4" t="s">
        <v>128</v>
      </c>
      <c r="F268" s="12">
        <v>175</v>
      </c>
      <c r="G268" s="8">
        <v>125</v>
      </c>
      <c r="H268" s="12">
        <v>450</v>
      </c>
      <c r="I268" s="12">
        <v>56250</v>
      </c>
      <c r="J268" s="12">
        <v>21875</v>
      </c>
      <c r="K268" s="12">
        <v>34375</v>
      </c>
      <c r="L268" s="10">
        <v>0.61111111111111116</v>
      </c>
    </row>
    <row r="269" spans="1:12" x14ac:dyDescent="0.25">
      <c r="A269" s="2">
        <v>44305</v>
      </c>
      <c r="B269" s="4" t="s">
        <v>113</v>
      </c>
      <c r="C269" s="4" t="s">
        <v>118</v>
      </c>
      <c r="D269" s="4" t="s">
        <v>134</v>
      </c>
      <c r="E269" s="4" t="s">
        <v>129</v>
      </c>
      <c r="F269" s="12">
        <v>175</v>
      </c>
      <c r="G269" s="8">
        <v>39</v>
      </c>
      <c r="H269" s="12">
        <v>450</v>
      </c>
      <c r="I269" s="12">
        <v>17550</v>
      </c>
      <c r="J269" s="12">
        <v>6825</v>
      </c>
      <c r="K269" s="12">
        <v>10725</v>
      </c>
      <c r="L269" s="10">
        <v>0.61111111111111116</v>
      </c>
    </row>
    <row r="270" spans="1:12" x14ac:dyDescent="0.25">
      <c r="A270" s="2">
        <v>43241</v>
      </c>
      <c r="B270" s="4" t="s">
        <v>124</v>
      </c>
      <c r="C270" s="4" t="s">
        <v>108</v>
      </c>
      <c r="D270" s="4" t="s">
        <v>134</v>
      </c>
      <c r="E270" s="4" t="s">
        <v>128</v>
      </c>
      <c r="F270" s="12">
        <v>175</v>
      </c>
      <c r="G270" s="8">
        <v>27</v>
      </c>
      <c r="H270" s="12">
        <v>450</v>
      </c>
      <c r="I270" s="12">
        <v>12150</v>
      </c>
      <c r="J270" s="12">
        <v>4725</v>
      </c>
      <c r="K270" s="12">
        <v>7425</v>
      </c>
      <c r="L270" s="10">
        <v>0.61111111111111116</v>
      </c>
    </row>
    <row r="271" spans="1:12" x14ac:dyDescent="0.25">
      <c r="A271" s="2">
        <v>44537</v>
      </c>
      <c r="B271" s="4" t="s">
        <v>121</v>
      </c>
      <c r="C271" s="4" t="s">
        <v>118</v>
      </c>
      <c r="D271" s="4" t="s">
        <v>134</v>
      </c>
      <c r="E271" s="4" t="s">
        <v>127</v>
      </c>
      <c r="F271" s="12">
        <v>175</v>
      </c>
      <c r="G271" s="8">
        <v>3</v>
      </c>
      <c r="H271" s="12">
        <v>450</v>
      </c>
      <c r="I271" s="12">
        <v>1350</v>
      </c>
      <c r="J271" s="12">
        <v>525</v>
      </c>
      <c r="K271" s="12">
        <v>825</v>
      </c>
      <c r="L271" s="10">
        <v>0.61111111111111116</v>
      </c>
    </row>
    <row r="272" spans="1:12" x14ac:dyDescent="0.25">
      <c r="A272" s="2">
        <v>44494</v>
      </c>
      <c r="B272" s="4" t="s">
        <v>136</v>
      </c>
      <c r="C272" s="4" t="s">
        <v>112</v>
      </c>
      <c r="D272" s="4" t="s">
        <v>134</v>
      </c>
      <c r="E272" s="4" t="s">
        <v>107</v>
      </c>
      <c r="F272" s="12">
        <v>175</v>
      </c>
      <c r="G272" s="8">
        <v>15</v>
      </c>
      <c r="H272" s="12">
        <v>450</v>
      </c>
      <c r="I272" s="12">
        <v>6750</v>
      </c>
      <c r="J272" s="12">
        <v>2625</v>
      </c>
      <c r="K272" s="12">
        <v>4125</v>
      </c>
      <c r="L272" s="10">
        <v>0.61111111111111116</v>
      </c>
    </row>
    <row r="273" spans="1:12" x14ac:dyDescent="0.25">
      <c r="A273" s="2">
        <v>43983</v>
      </c>
      <c r="B273" s="4" t="s">
        <v>120</v>
      </c>
      <c r="C273" s="4" t="s">
        <v>105</v>
      </c>
      <c r="D273" s="4" t="s">
        <v>134</v>
      </c>
      <c r="E273" s="4" t="s">
        <v>129</v>
      </c>
      <c r="F273" s="12">
        <v>175</v>
      </c>
      <c r="G273" s="8">
        <v>5</v>
      </c>
      <c r="H273" s="12">
        <v>450</v>
      </c>
      <c r="I273" s="12">
        <v>2250</v>
      </c>
      <c r="J273" s="12">
        <v>875</v>
      </c>
      <c r="K273" s="12">
        <v>1375</v>
      </c>
      <c r="L273" s="10">
        <v>0.61111111111111116</v>
      </c>
    </row>
    <row r="274" spans="1:12" x14ac:dyDescent="0.25">
      <c r="A274" s="2">
        <v>43560</v>
      </c>
      <c r="B274" s="4" t="s">
        <v>109</v>
      </c>
      <c r="C274" s="4" t="s">
        <v>112</v>
      </c>
      <c r="D274" s="4" t="s">
        <v>134</v>
      </c>
      <c r="E274" s="4" t="s">
        <v>125</v>
      </c>
      <c r="F274" s="12">
        <v>175</v>
      </c>
      <c r="G274" s="8">
        <v>55</v>
      </c>
      <c r="H274" s="12">
        <v>450</v>
      </c>
      <c r="I274" s="12">
        <v>24750</v>
      </c>
      <c r="J274" s="12">
        <v>9625</v>
      </c>
      <c r="K274" s="12">
        <v>15125</v>
      </c>
      <c r="L274" s="10">
        <v>0.61111111111111116</v>
      </c>
    </row>
    <row r="275" spans="1:12" x14ac:dyDescent="0.25">
      <c r="A275" s="2">
        <v>43467</v>
      </c>
      <c r="B275" s="4" t="s">
        <v>113</v>
      </c>
      <c r="C275" s="4" t="s">
        <v>112</v>
      </c>
      <c r="D275" s="4" t="s">
        <v>134</v>
      </c>
      <c r="E275" s="4" t="s">
        <v>128</v>
      </c>
      <c r="F275" s="12">
        <v>175</v>
      </c>
      <c r="G275" s="8">
        <v>127</v>
      </c>
      <c r="H275" s="12">
        <v>450</v>
      </c>
      <c r="I275" s="12">
        <v>57150</v>
      </c>
      <c r="J275" s="12">
        <v>22225</v>
      </c>
      <c r="K275" s="12">
        <v>34925</v>
      </c>
      <c r="L275" s="10">
        <v>0.61111111111111116</v>
      </c>
    </row>
    <row r="276" spans="1:12" x14ac:dyDescent="0.25">
      <c r="A276" s="2">
        <v>44112</v>
      </c>
      <c r="B276" s="4" t="s">
        <v>141</v>
      </c>
      <c r="C276" s="4" t="s">
        <v>118</v>
      </c>
      <c r="D276" s="4" t="s">
        <v>134</v>
      </c>
      <c r="E276" s="4" t="s">
        <v>107</v>
      </c>
      <c r="F276" s="12">
        <v>175</v>
      </c>
      <c r="G276" s="8">
        <v>66</v>
      </c>
      <c r="H276" s="12">
        <v>450</v>
      </c>
      <c r="I276" s="12">
        <v>29700</v>
      </c>
      <c r="J276" s="12">
        <v>11550</v>
      </c>
      <c r="K276" s="12">
        <v>18150</v>
      </c>
      <c r="L276" s="10">
        <v>0.61111111111111116</v>
      </c>
    </row>
    <row r="277" spans="1:12" x14ac:dyDescent="0.25">
      <c r="A277" s="2">
        <v>44305</v>
      </c>
      <c r="B277" s="4" t="s">
        <v>121</v>
      </c>
      <c r="C277" s="4" t="s">
        <v>112</v>
      </c>
      <c r="D277" s="4" t="s">
        <v>134</v>
      </c>
      <c r="E277" s="4" t="s">
        <v>125</v>
      </c>
      <c r="F277" s="12">
        <v>175</v>
      </c>
      <c r="G277" s="8">
        <v>51</v>
      </c>
      <c r="H277" s="12">
        <v>450</v>
      </c>
      <c r="I277" s="12">
        <v>22950</v>
      </c>
      <c r="J277" s="12">
        <v>8925</v>
      </c>
      <c r="K277" s="12">
        <v>14025</v>
      </c>
      <c r="L277" s="10">
        <v>0.61111111111111116</v>
      </c>
    </row>
    <row r="278" spans="1:12" x14ac:dyDescent="0.25">
      <c r="A278" s="2">
        <v>43570</v>
      </c>
      <c r="B278" s="4" t="s">
        <v>110</v>
      </c>
      <c r="C278" s="4" t="s">
        <v>112</v>
      </c>
      <c r="D278" s="4" t="s">
        <v>134</v>
      </c>
      <c r="E278" s="4" t="s">
        <v>129</v>
      </c>
      <c r="F278" s="12">
        <v>175</v>
      </c>
      <c r="G278" s="8">
        <v>17</v>
      </c>
      <c r="H278" s="12">
        <v>450</v>
      </c>
      <c r="I278" s="12">
        <v>7650</v>
      </c>
      <c r="J278" s="12">
        <v>2975</v>
      </c>
      <c r="K278" s="12">
        <v>4675</v>
      </c>
      <c r="L278" s="10">
        <v>0.61111111111111116</v>
      </c>
    </row>
    <row r="279" spans="1:12" x14ac:dyDescent="0.25">
      <c r="A279" s="2">
        <v>43627</v>
      </c>
      <c r="B279" s="4" t="s">
        <v>110</v>
      </c>
      <c r="C279" s="4" t="s">
        <v>108</v>
      </c>
      <c r="D279" s="4" t="s">
        <v>134</v>
      </c>
      <c r="E279" s="4" t="s">
        <v>107</v>
      </c>
      <c r="F279" s="12">
        <v>175</v>
      </c>
      <c r="G279" s="8">
        <v>39</v>
      </c>
      <c r="H279" s="12">
        <v>450</v>
      </c>
      <c r="I279" s="12">
        <v>17550</v>
      </c>
      <c r="J279" s="12">
        <v>6825</v>
      </c>
      <c r="K279" s="12">
        <v>10725</v>
      </c>
      <c r="L279" s="10">
        <v>0.61111111111111116</v>
      </c>
    </row>
    <row r="280" spans="1:12" x14ac:dyDescent="0.25">
      <c r="A280" s="2">
        <v>44544</v>
      </c>
      <c r="B280" s="4" t="s">
        <v>139</v>
      </c>
      <c r="C280" s="4" t="s">
        <v>112</v>
      </c>
      <c r="D280" s="4" t="s">
        <v>134</v>
      </c>
      <c r="E280" s="4" t="s">
        <v>127</v>
      </c>
      <c r="F280" s="12">
        <v>175</v>
      </c>
      <c r="G280" s="8">
        <v>116</v>
      </c>
      <c r="H280" s="12">
        <v>450</v>
      </c>
      <c r="I280" s="12">
        <v>52200</v>
      </c>
      <c r="J280" s="12">
        <v>20300</v>
      </c>
      <c r="K280" s="12">
        <v>31900</v>
      </c>
      <c r="L280" s="10">
        <v>0.61111111111111116</v>
      </c>
    </row>
    <row r="281" spans="1:12" x14ac:dyDescent="0.25">
      <c r="A281" s="2">
        <v>44149</v>
      </c>
      <c r="B281" s="4" t="s">
        <v>126</v>
      </c>
      <c r="C281" s="4" t="s">
        <v>105</v>
      </c>
      <c r="D281" s="4" t="s">
        <v>134</v>
      </c>
      <c r="E281" s="4" t="s">
        <v>128</v>
      </c>
      <c r="F281" s="12">
        <v>175</v>
      </c>
      <c r="G281" s="8">
        <v>35</v>
      </c>
      <c r="H281" s="12">
        <v>450</v>
      </c>
      <c r="I281" s="12">
        <v>15750</v>
      </c>
      <c r="J281" s="12">
        <v>6125</v>
      </c>
      <c r="K281" s="12">
        <v>9625</v>
      </c>
      <c r="L281" s="10">
        <v>0.61111111111111116</v>
      </c>
    </row>
    <row r="282" spans="1:12" x14ac:dyDescent="0.25">
      <c r="A282" s="2">
        <v>43669</v>
      </c>
      <c r="B282" s="4" t="s">
        <v>126</v>
      </c>
      <c r="C282" s="4" t="s">
        <v>118</v>
      </c>
      <c r="D282" s="4" t="s">
        <v>134</v>
      </c>
      <c r="E282" s="4" t="s">
        <v>127</v>
      </c>
      <c r="F282" s="12">
        <v>175</v>
      </c>
      <c r="G282" s="8">
        <v>107</v>
      </c>
      <c r="H282" s="12">
        <v>450</v>
      </c>
      <c r="I282" s="12">
        <v>48150</v>
      </c>
      <c r="J282" s="12">
        <v>18725</v>
      </c>
      <c r="K282" s="12">
        <v>29425</v>
      </c>
      <c r="L282" s="10">
        <v>0.61111111111111116</v>
      </c>
    </row>
    <row r="283" spans="1:12" x14ac:dyDescent="0.25">
      <c r="A283" s="2">
        <v>44338</v>
      </c>
      <c r="B283" s="4" t="s">
        <v>137</v>
      </c>
      <c r="C283" s="4" t="s">
        <v>108</v>
      </c>
      <c r="D283" s="4" t="s">
        <v>134</v>
      </c>
      <c r="E283" s="4" t="s">
        <v>107</v>
      </c>
      <c r="F283" s="12">
        <v>175</v>
      </c>
      <c r="G283" s="8">
        <v>28</v>
      </c>
      <c r="H283" s="12">
        <v>450</v>
      </c>
      <c r="I283" s="12">
        <v>12600</v>
      </c>
      <c r="J283" s="12">
        <v>4900</v>
      </c>
      <c r="K283" s="12">
        <v>7700</v>
      </c>
      <c r="L283" s="10">
        <v>0.61111111111111116</v>
      </c>
    </row>
    <row r="284" spans="1:12" x14ac:dyDescent="0.25">
      <c r="A284" s="2">
        <v>44377</v>
      </c>
      <c r="B284" s="4" t="s">
        <v>113</v>
      </c>
      <c r="C284" s="4" t="s">
        <v>108</v>
      </c>
      <c r="D284" s="4" t="s">
        <v>134</v>
      </c>
      <c r="E284" s="4" t="s">
        <v>125</v>
      </c>
      <c r="F284" s="12">
        <v>175</v>
      </c>
      <c r="G284" s="8">
        <v>33</v>
      </c>
      <c r="H284" s="12">
        <v>450</v>
      </c>
      <c r="I284" s="12">
        <v>14850</v>
      </c>
      <c r="J284" s="12">
        <v>5775</v>
      </c>
      <c r="K284" s="12">
        <v>9075</v>
      </c>
      <c r="L284" s="10">
        <v>0.61111111111111116</v>
      </c>
    </row>
    <row r="285" spans="1:12" x14ac:dyDescent="0.25">
      <c r="A285" s="2">
        <v>43350</v>
      </c>
      <c r="B285" s="4" t="s">
        <v>126</v>
      </c>
      <c r="C285" s="4" t="s">
        <v>112</v>
      </c>
      <c r="D285" s="4" t="s">
        <v>134</v>
      </c>
      <c r="E285" s="4" t="s">
        <v>107</v>
      </c>
      <c r="F285" s="12">
        <v>175</v>
      </c>
      <c r="G285" s="8">
        <v>6</v>
      </c>
      <c r="H285" s="12">
        <v>450</v>
      </c>
      <c r="I285" s="12">
        <v>2700</v>
      </c>
      <c r="J285" s="12">
        <v>1050</v>
      </c>
      <c r="K285" s="12">
        <v>1650</v>
      </c>
      <c r="L285" s="10">
        <v>0.61111111111111116</v>
      </c>
    </row>
    <row r="286" spans="1:12" x14ac:dyDescent="0.25">
      <c r="A286" s="2">
        <v>44265</v>
      </c>
      <c r="B286" s="4" t="s">
        <v>145</v>
      </c>
      <c r="C286" s="4" t="s">
        <v>105</v>
      </c>
      <c r="D286" s="4" t="s">
        <v>134</v>
      </c>
      <c r="E286" s="4" t="s">
        <v>129</v>
      </c>
      <c r="F286" s="12">
        <v>175</v>
      </c>
      <c r="G286" s="8">
        <v>12</v>
      </c>
      <c r="H286" s="12">
        <v>450</v>
      </c>
      <c r="I286" s="12">
        <v>5400</v>
      </c>
      <c r="J286" s="12">
        <v>2100</v>
      </c>
      <c r="K286" s="12">
        <v>3300</v>
      </c>
      <c r="L286" s="10">
        <v>0.61111111111111116</v>
      </c>
    </row>
    <row r="287" spans="1:12" x14ac:dyDescent="0.25">
      <c r="A287" s="2">
        <v>44205</v>
      </c>
      <c r="B287" s="4" t="s">
        <v>116</v>
      </c>
      <c r="C287" s="4" t="s">
        <v>118</v>
      </c>
      <c r="D287" s="4" t="s">
        <v>134</v>
      </c>
      <c r="E287" s="4" t="s">
        <v>128</v>
      </c>
      <c r="F287" s="12">
        <v>175</v>
      </c>
      <c r="G287" s="8">
        <v>65</v>
      </c>
      <c r="H287" s="12">
        <v>450</v>
      </c>
      <c r="I287" s="12">
        <v>29250</v>
      </c>
      <c r="J287" s="12">
        <v>11375</v>
      </c>
      <c r="K287" s="12">
        <v>17875</v>
      </c>
      <c r="L287" s="10">
        <v>0.61111111111111116</v>
      </c>
    </row>
    <row r="288" spans="1:12" x14ac:dyDescent="0.25">
      <c r="A288" s="2">
        <v>43902</v>
      </c>
      <c r="B288" s="4" t="s">
        <v>110</v>
      </c>
      <c r="C288" s="4" t="s">
        <v>108</v>
      </c>
      <c r="D288" s="4" t="s">
        <v>134</v>
      </c>
      <c r="E288" s="4" t="s">
        <v>129</v>
      </c>
      <c r="F288" s="12">
        <v>175</v>
      </c>
      <c r="G288" s="8">
        <v>28</v>
      </c>
      <c r="H288" s="12">
        <v>450</v>
      </c>
      <c r="I288" s="12">
        <v>12600</v>
      </c>
      <c r="J288" s="12">
        <v>4900</v>
      </c>
      <c r="K288" s="12">
        <v>7700</v>
      </c>
      <c r="L288" s="10">
        <v>0.61111111111111116</v>
      </c>
    </row>
    <row r="289" spans="1:12" x14ac:dyDescent="0.25">
      <c r="A289" s="2">
        <v>44281</v>
      </c>
      <c r="B289" s="4" t="s">
        <v>139</v>
      </c>
      <c r="C289" s="4" t="s">
        <v>112</v>
      </c>
      <c r="D289" s="4" t="s">
        <v>134</v>
      </c>
      <c r="E289" s="4" t="s">
        <v>127</v>
      </c>
      <c r="F289" s="12">
        <v>175</v>
      </c>
      <c r="G289" s="8">
        <v>178</v>
      </c>
      <c r="H289" s="12">
        <v>450</v>
      </c>
      <c r="I289" s="12">
        <v>80100</v>
      </c>
      <c r="J289" s="12">
        <v>31150</v>
      </c>
      <c r="K289" s="12">
        <v>48950</v>
      </c>
      <c r="L289" s="10">
        <v>0.61111111111111116</v>
      </c>
    </row>
    <row r="290" spans="1:12" x14ac:dyDescent="0.25">
      <c r="A290" s="2">
        <v>43452</v>
      </c>
      <c r="B290" s="4" t="s">
        <v>140</v>
      </c>
      <c r="C290" s="4" t="s">
        <v>118</v>
      </c>
      <c r="D290" s="4" t="s">
        <v>134</v>
      </c>
      <c r="E290" s="4" t="s">
        <v>129</v>
      </c>
      <c r="F290" s="12">
        <v>175</v>
      </c>
      <c r="G290" s="8">
        <v>29</v>
      </c>
      <c r="H290" s="12">
        <v>450</v>
      </c>
      <c r="I290" s="12">
        <v>13050</v>
      </c>
      <c r="J290" s="12">
        <v>5075</v>
      </c>
      <c r="K290" s="12">
        <v>7975</v>
      </c>
      <c r="L290" s="10">
        <v>0.61111111111111116</v>
      </c>
    </row>
    <row r="291" spans="1:12" x14ac:dyDescent="0.25">
      <c r="A291" s="2">
        <v>44418</v>
      </c>
      <c r="B291" s="4" t="s">
        <v>121</v>
      </c>
      <c r="C291" s="4" t="s">
        <v>108</v>
      </c>
      <c r="D291" s="4" t="s">
        <v>134</v>
      </c>
      <c r="E291" s="4" t="s">
        <v>107</v>
      </c>
      <c r="F291" s="12">
        <v>175</v>
      </c>
      <c r="G291" s="8">
        <v>8</v>
      </c>
      <c r="H291" s="12">
        <v>450</v>
      </c>
      <c r="I291" s="12">
        <v>3600</v>
      </c>
      <c r="J291" s="12">
        <v>1400</v>
      </c>
      <c r="K291" s="12">
        <v>2200</v>
      </c>
      <c r="L291" s="10">
        <v>0.61111111111111116</v>
      </c>
    </row>
    <row r="292" spans="1:12" x14ac:dyDescent="0.25">
      <c r="A292" s="2">
        <v>43895</v>
      </c>
      <c r="B292" s="4" t="s">
        <v>138</v>
      </c>
      <c r="C292" s="4" t="s">
        <v>112</v>
      </c>
      <c r="D292" s="4" t="s">
        <v>134</v>
      </c>
      <c r="E292" s="4" t="s">
        <v>128</v>
      </c>
      <c r="F292" s="12">
        <v>175</v>
      </c>
      <c r="G292" s="8">
        <v>128</v>
      </c>
      <c r="H292" s="12">
        <v>450</v>
      </c>
      <c r="I292" s="12">
        <v>57600</v>
      </c>
      <c r="J292" s="12">
        <v>22400</v>
      </c>
      <c r="K292" s="12">
        <v>35200</v>
      </c>
      <c r="L292" s="10">
        <v>0.61111111111111116</v>
      </c>
    </row>
    <row r="293" spans="1:12" x14ac:dyDescent="0.25">
      <c r="A293" s="2">
        <v>44275</v>
      </c>
      <c r="B293" s="4" t="s">
        <v>143</v>
      </c>
      <c r="C293" s="4" t="s">
        <v>108</v>
      </c>
      <c r="D293" s="4" t="s">
        <v>134</v>
      </c>
      <c r="E293" s="4" t="s">
        <v>127</v>
      </c>
      <c r="F293" s="12">
        <v>175</v>
      </c>
      <c r="G293" s="8">
        <v>33</v>
      </c>
      <c r="H293" s="12">
        <v>450</v>
      </c>
      <c r="I293" s="12">
        <v>14850</v>
      </c>
      <c r="J293" s="12">
        <v>5775</v>
      </c>
      <c r="K293" s="12">
        <v>9075</v>
      </c>
      <c r="L293" s="10">
        <v>0.61111111111111116</v>
      </c>
    </row>
    <row r="294" spans="1:12" x14ac:dyDescent="0.25">
      <c r="A294" s="2">
        <v>43509</v>
      </c>
      <c r="B294" s="4" t="s">
        <v>116</v>
      </c>
      <c r="C294" s="4" t="s">
        <v>118</v>
      </c>
      <c r="D294" s="4" t="s">
        <v>134</v>
      </c>
      <c r="E294" s="4" t="s">
        <v>107</v>
      </c>
      <c r="F294" s="12">
        <v>175</v>
      </c>
      <c r="G294" s="8">
        <v>81</v>
      </c>
      <c r="H294" s="12">
        <v>450</v>
      </c>
      <c r="I294" s="12">
        <v>36450</v>
      </c>
      <c r="J294" s="12">
        <v>14175</v>
      </c>
      <c r="K294" s="12">
        <v>22275</v>
      </c>
      <c r="L294" s="10">
        <v>0.61111111111111116</v>
      </c>
    </row>
    <row r="295" spans="1:12" x14ac:dyDescent="0.25">
      <c r="A295" s="2">
        <v>44343</v>
      </c>
      <c r="B295" s="4" t="s">
        <v>136</v>
      </c>
      <c r="C295" s="4" t="s">
        <v>105</v>
      </c>
      <c r="D295" s="4" t="s">
        <v>134</v>
      </c>
      <c r="E295" s="4" t="s">
        <v>129</v>
      </c>
      <c r="F295" s="12">
        <v>175</v>
      </c>
      <c r="G295" s="8">
        <v>8</v>
      </c>
      <c r="H295" s="12">
        <v>450</v>
      </c>
      <c r="I295" s="12">
        <v>3600</v>
      </c>
      <c r="J295" s="12">
        <v>1400</v>
      </c>
      <c r="K295" s="12">
        <v>2200</v>
      </c>
      <c r="L295" s="10">
        <v>0.61111111111111116</v>
      </c>
    </row>
    <row r="296" spans="1:12" x14ac:dyDescent="0.25">
      <c r="A296" s="2">
        <v>43814</v>
      </c>
      <c r="B296" s="4" t="s">
        <v>115</v>
      </c>
      <c r="C296" s="4" t="s">
        <v>112</v>
      </c>
      <c r="D296" s="4" t="s">
        <v>134</v>
      </c>
      <c r="E296" s="4" t="s">
        <v>125</v>
      </c>
      <c r="F296" s="12">
        <v>175</v>
      </c>
      <c r="G296" s="8">
        <v>3</v>
      </c>
      <c r="H296" s="12">
        <v>450</v>
      </c>
      <c r="I296" s="12">
        <v>1350</v>
      </c>
      <c r="J296" s="12">
        <v>525</v>
      </c>
      <c r="K296" s="12">
        <v>825</v>
      </c>
      <c r="L296" s="10">
        <v>0.61111111111111116</v>
      </c>
    </row>
    <row r="297" spans="1:12" x14ac:dyDescent="0.25">
      <c r="A297" s="2">
        <v>43960</v>
      </c>
      <c r="B297" s="4" t="s">
        <v>119</v>
      </c>
      <c r="C297" s="4" t="s">
        <v>118</v>
      </c>
      <c r="D297" s="4" t="s">
        <v>134</v>
      </c>
      <c r="E297" s="4" t="s">
        <v>128</v>
      </c>
      <c r="F297" s="12">
        <v>175</v>
      </c>
      <c r="G297" s="8">
        <v>4</v>
      </c>
      <c r="H297" s="12">
        <v>450</v>
      </c>
      <c r="I297" s="12">
        <v>1800</v>
      </c>
      <c r="J297" s="12">
        <v>700</v>
      </c>
      <c r="K297" s="12">
        <v>1100</v>
      </c>
      <c r="L297" s="10">
        <v>0.61111111111111116</v>
      </c>
    </row>
    <row r="298" spans="1:12" x14ac:dyDescent="0.25">
      <c r="A298" s="2">
        <v>43514</v>
      </c>
      <c r="B298" s="4" t="s">
        <v>141</v>
      </c>
      <c r="C298" s="4" t="s">
        <v>108</v>
      </c>
      <c r="D298" s="4" t="s">
        <v>134</v>
      </c>
      <c r="E298" s="4" t="s">
        <v>128</v>
      </c>
      <c r="F298" s="12">
        <v>175</v>
      </c>
      <c r="G298" s="8">
        <v>69</v>
      </c>
      <c r="H298" s="12">
        <v>450</v>
      </c>
      <c r="I298" s="12">
        <v>31050</v>
      </c>
      <c r="J298" s="12">
        <v>12075</v>
      </c>
      <c r="K298" s="12">
        <v>18975</v>
      </c>
      <c r="L298" s="10">
        <v>0.61111111111111116</v>
      </c>
    </row>
    <row r="299" spans="1:12" x14ac:dyDescent="0.25">
      <c r="A299" s="2">
        <v>44320</v>
      </c>
      <c r="B299" s="4" t="s">
        <v>139</v>
      </c>
      <c r="C299" s="4" t="s">
        <v>105</v>
      </c>
      <c r="D299" s="4" t="s">
        <v>134</v>
      </c>
      <c r="E299" s="4" t="s">
        <v>127</v>
      </c>
      <c r="F299" s="12">
        <v>175</v>
      </c>
      <c r="G299" s="8">
        <v>66</v>
      </c>
      <c r="H299" s="12">
        <v>450</v>
      </c>
      <c r="I299" s="12">
        <v>29700</v>
      </c>
      <c r="J299" s="12">
        <v>11550</v>
      </c>
      <c r="K299" s="12">
        <v>18150</v>
      </c>
      <c r="L299" s="10">
        <v>0.61111111111111116</v>
      </c>
    </row>
    <row r="300" spans="1:12" x14ac:dyDescent="0.25">
      <c r="A300" s="2">
        <v>43733</v>
      </c>
      <c r="B300" s="4" t="s">
        <v>126</v>
      </c>
      <c r="C300" s="4" t="s">
        <v>112</v>
      </c>
      <c r="D300" s="4" t="s">
        <v>134</v>
      </c>
      <c r="E300" s="4" t="s">
        <v>127</v>
      </c>
      <c r="F300" s="12">
        <v>175</v>
      </c>
      <c r="G300" s="8">
        <v>32</v>
      </c>
      <c r="H300" s="12">
        <v>450</v>
      </c>
      <c r="I300" s="12">
        <v>14400</v>
      </c>
      <c r="J300" s="12">
        <v>5600</v>
      </c>
      <c r="K300" s="12">
        <v>8800</v>
      </c>
      <c r="L300" s="10">
        <v>0.61111111111111116</v>
      </c>
    </row>
    <row r="301" spans="1:12" x14ac:dyDescent="0.25">
      <c r="A301" s="2">
        <v>43314</v>
      </c>
      <c r="B301" s="4" t="s">
        <v>110</v>
      </c>
      <c r="C301" s="4" t="s">
        <v>105</v>
      </c>
      <c r="D301" s="4" t="s">
        <v>134</v>
      </c>
      <c r="E301" s="4" t="s">
        <v>127</v>
      </c>
      <c r="F301" s="12">
        <v>175</v>
      </c>
      <c r="G301" s="8">
        <v>98</v>
      </c>
      <c r="H301" s="12">
        <v>450</v>
      </c>
      <c r="I301" s="12">
        <v>44100</v>
      </c>
      <c r="J301" s="12">
        <v>17150</v>
      </c>
      <c r="K301" s="12">
        <v>26950</v>
      </c>
      <c r="L301" s="10">
        <v>0.61111111111111116</v>
      </c>
    </row>
    <row r="302" spans="1:12" x14ac:dyDescent="0.25">
      <c r="A302" s="2">
        <v>43481</v>
      </c>
      <c r="B302" s="4" t="s">
        <v>120</v>
      </c>
      <c r="C302" s="4" t="s">
        <v>105</v>
      </c>
      <c r="D302" s="4" t="s">
        <v>134</v>
      </c>
      <c r="E302" s="4" t="s">
        <v>129</v>
      </c>
      <c r="F302" s="12">
        <v>175</v>
      </c>
      <c r="G302" s="8">
        <v>1</v>
      </c>
      <c r="H302" s="12">
        <v>450</v>
      </c>
      <c r="I302" s="12">
        <v>450</v>
      </c>
      <c r="J302" s="12">
        <v>175</v>
      </c>
      <c r="K302" s="12">
        <v>275</v>
      </c>
      <c r="L302" s="10">
        <v>0.61111111111111116</v>
      </c>
    </row>
    <row r="303" spans="1:12" x14ac:dyDescent="0.25">
      <c r="A303" s="2">
        <v>44523</v>
      </c>
      <c r="B303" s="4" t="s">
        <v>121</v>
      </c>
      <c r="C303" s="4" t="s">
        <v>105</v>
      </c>
      <c r="D303" s="4" t="s">
        <v>134</v>
      </c>
      <c r="E303" s="4" t="s">
        <v>129</v>
      </c>
      <c r="F303" s="12">
        <v>175</v>
      </c>
      <c r="G303" s="8">
        <v>17</v>
      </c>
      <c r="H303" s="12">
        <v>450</v>
      </c>
      <c r="I303" s="12">
        <v>7650</v>
      </c>
      <c r="J303" s="12">
        <v>2975</v>
      </c>
      <c r="K303" s="12">
        <v>4675</v>
      </c>
      <c r="L303" s="10">
        <v>0.61111111111111116</v>
      </c>
    </row>
    <row r="304" spans="1:12" x14ac:dyDescent="0.25">
      <c r="A304" s="2">
        <v>43507</v>
      </c>
      <c r="B304" s="4" t="s">
        <v>124</v>
      </c>
      <c r="C304" s="4" t="s">
        <v>108</v>
      </c>
      <c r="D304" s="4" t="s">
        <v>134</v>
      </c>
      <c r="E304" s="4" t="s">
        <v>127</v>
      </c>
      <c r="F304" s="12">
        <v>175</v>
      </c>
      <c r="G304" s="8">
        <v>123</v>
      </c>
      <c r="H304" s="12">
        <v>450</v>
      </c>
      <c r="I304" s="12">
        <v>55350</v>
      </c>
      <c r="J304" s="12">
        <v>21525</v>
      </c>
      <c r="K304" s="12">
        <v>33825</v>
      </c>
      <c r="L304" s="10">
        <v>0.61111111111111116</v>
      </c>
    </row>
    <row r="305" spans="1:12" x14ac:dyDescent="0.25">
      <c r="A305" s="2">
        <v>43362</v>
      </c>
      <c r="B305" s="4" t="s">
        <v>142</v>
      </c>
      <c r="C305" s="4" t="s">
        <v>108</v>
      </c>
      <c r="D305" s="4" t="s">
        <v>134</v>
      </c>
      <c r="E305" s="4" t="s">
        <v>125</v>
      </c>
      <c r="F305" s="12">
        <v>175</v>
      </c>
      <c r="G305" s="8">
        <v>36</v>
      </c>
      <c r="H305" s="12">
        <v>450</v>
      </c>
      <c r="I305" s="12">
        <v>16200</v>
      </c>
      <c r="J305" s="12">
        <v>6300</v>
      </c>
      <c r="K305" s="12">
        <v>9900</v>
      </c>
      <c r="L305" s="10">
        <v>0.61111111111111116</v>
      </c>
    </row>
    <row r="306" spans="1:12" x14ac:dyDescent="0.25">
      <c r="A306" s="2">
        <v>43743</v>
      </c>
      <c r="B306" s="4" t="s">
        <v>119</v>
      </c>
      <c r="C306" s="4" t="s">
        <v>108</v>
      </c>
      <c r="D306" s="4" t="s">
        <v>134</v>
      </c>
      <c r="E306" s="4" t="s">
        <v>125</v>
      </c>
      <c r="F306" s="12">
        <v>175</v>
      </c>
      <c r="G306" s="8">
        <v>37</v>
      </c>
      <c r="H306" s="12">
        <v>450</v>
      </c>
      <c r="I306" s="12">
        <v>16650</v>
      </c>
      <c r="J306" s="12">
        <v>6475</v>
      </c>
      <c r="K306" s="12">
        <v>10175</v>
      </c>
      <c r="L306" s="10">
        <v>0.61111111111111116</v>
      </c>
    </row>
    <row r="307" spans="1:12" x14ac:dyDescent="0.25">
      <c r="A307" s="2">
        <v>44233</v>
      </c>
      <c r="B307" s="4" t="s">
        <v>119</v>
      </c>
      <c r="C307" s="4" t="s">
        <v>112</v>
      </c>
      <c r="D307" s="4" t="s">
        <v>134</v>
      </c>
      <c r="E307" s="4" t="s">
        <v>129</v>
      </c>
      <c r="F307" s="12">
        <v>175</v>
      </c>
      <c r="G307" s="8">
        <v>25</v>
      </c>
      <c r="H307" s="12">
        <v>450</v>
      </c>
      <c r="I307" s="12">
        <v>11250</v>
      </c>
      <c r="J307" s="12">
        <v>4375</v>
      </c>
      <c r="K307" s="12">
        <v>6875</v>
      </c>
      <c r="L307" s="10">
        <v>0.61111111111111116</v>
      </c>
    </row>
    <row r="308" spans="1:12" x14ac:dyDescent="0.25">
      <c r="A308" s="2">
        <v>43644</v>
      </c>
      <c r="B308" s="4" t="s">
        <v>117</v>
      </c>
      <c r="C308" s="4" t="s">
        <v>118</v>
      </c>
      <c r="D308" s="4" t="s">
        <v>134</v>
      </c>
      <c r="E308" s="4" t="s">
        <v>129</v>
      </c>
      <c r="F308" s="12">
        <v>175</v>
      </c>
      <c r="G308" s="8">
        <v>44</v>
      </c>
      <c r="H308" s="12">
        <v>450</v>
      </c>
      <c r="I308" s="12">
        <v>19800</v>
      </c>
      <c r="J308" s="12">
        <v>7700</v>
      </c>
      <c r="K308" s="12">
        <v>12100</v>
      </c>
      <c r="L308" s="10">
        <v>0.61111111111111116</v>
      </c>
    </row>
    <row r="309" spans="1:12" x14ac:dyDescent="0.25">
      <c r="A309" s="2">
        <v>44468</v>
      </c>
      <c r="B309" s="4" t="s">
        <v>115</v>
      </c>
      <c r="C309" s="4" t="s">
        <v>112</v>
      </c>
      <c r="D309" s="4" t="s">
        <v>134</v>
      </c>
      <c r="E309" s="4" t="s">
        <v>125</v>
      </c>
      <c r="F309" s="12">
        <v>175</v>
      </c>
      <c r="G309" s="8">
        <v>2</v>
      </c>
      <c r="H309" s="12">
        <v>450</v>
      </c>
      <c r="I309" s="12">
        <v>900</v>
      </c>
      <c r="J309" s="12">
        <v>350</v>
      </c>
      <c r="K309" s="12">
        <v>550</v>
      </c>
      <c r="L309" s="10">
        <v>0.61111111111111116</v>
      </c>
    </row>
    <row r="310" spans="1:12" x14ac:dyDescent="0.25">
      <c r="A310" s="2">
        <v>43406</v>
      </c>
      <c r="B310" s="4" t="s">
        <v>140</v>
      </c>
      <c r="C310" s="4" t="s">
        <v>118</v>
      </c>
      <c r="D310" s="4" t="s">
        <v>134</v>
      </c>
      <c r="E310" s="4" t="s">
        <v>128</v>
      </c>
      <c r="F310" s="12">
        <v>175</v>
      </c>
      <c r="G310" s="8">
        <v>165</v>
      </c>
      <c r="H310" s="12">
        <v>450</v>
      </c>
      <c r="I310" s="12">
        <v>74250</v>
      </c>
      <c r="J310" s="12">
        <v>28875</v>
      </c>
      <c r="K310" s="12">
        <v>45375</v>
      </c>
      <c r="L310" s="10">
        <v>0.61111111111111116</v>
      </c>
    </row>
    <row r="311" spans="1:12" x14ac:dyDescent="0.25">
      <c r="A311" s="2">
        <v>43141</v>
      </c>
      <c r="B311" s="4" t="s">
        <v>120</v>
      </c>
      <c r="C311" s="4" t="s">
        <v>108</v>
      </c>
      <c r="D311" s="4" t="s">
        <v>134</v>
      </c>
      <c r="E311" s="4" t="s">
        <v>127</v>
      </c>
      <c r="F311" s="12">
        <v>175</v>
      </c>
      <c r="G311" s="8">
        <v>83</v>
      </c>
      <c r="H311" s="12">
        <v>450</v>
      </c>
      <c r="I311" s="12">
        <v>37350</v>
      </c>
      <c r="J311" s="12">
        <v>14525</v>
      </c>
      <c r="K311" s="12">
        <v>22825</v>
      </c>
      <c r="L311" s="10">
        <v>0.61111111111111116</v>
      </c>
    </row>
    <row r="312" spans="1:12" x14ac:dyDescent="0.25">
      <c r="A312" s="2">
        <v>43786</v>
      </c>
      <c r="B312" s="4" t="s">
        <v>141</v>
      </c>
      <c r="C312" s="4" t="s">
        <v>108</v>
      </c>
      <c r="D312" s="4" t="s">
        <v>134</v>
      </c>
      <c r="E312" s="4" t="s">
        <v>129</v>
      </c>
      <c r="F312" s="12">
        <v>175</v>
      </c>
      <c r="G312" s="8">
        <v>11</v>
      </c>
      <c r="H312" s="12">
        <v>450</v>
      </c>
      <c r="I312" s="12">
        <v>4950</v>
      </c>
      <c r="J312" s="12">
        <v>1925</v>
      </c>
      <c r="K312" s="12">
        <v>3025</v>
      </c>
      <c r="L312" s="10">
        <v>0.61111111111111116</v>
      </c>
    </row>
    <row r="313" spans="1:12" x14ac:dyDescent="0.25">
      <c r="A313" s="2">
        <v>43487</v>
      </c>
      <c r="B313" s="4" t="s">
        <v>137</v>
      </c>
      <c r="C313" s="4" t="s">
        <v>108</v>
      </c>
      <c r="D313" s="4" t="s">
        <v>134</v>
      </c>
      <c r="E313" s="4" t="s">
        <v>129</v>
      </c>
      <c r="F313" s="12">
        <v>175</v>
      </c>
      <c r="G313" s="8">
        <v>6</v>
      </c>
      <c r="H313" s="12">
        <v>450</v>
      </c>
      <c r="I313" s="12">
        <v>2700</v>
      </c>
      <c r="J313" s="12">
        <v>1050</v>
      </c>
      <c r="K313" s="12">
        <v>1650</v>
      </c>
      <c r="L313" s="10">
        <v>0.61111111111111116</v>
      </c>
    </row>
    <row r="314" spans="1:12" x14ac:dyDescent="0.25">
      <c r="A314" s="2">
        <v>44146</v>
      </c>
      <c r="B314" s="4" t="s">
        <v>136</v>
      </c>
      <c r="C314" s="4" t="s">
        <v>118</v>
      </c>
      <c r="D314" s="4" t="s">
        <v>134</v>
      </c>
      <c r="E314" s="4" t="s">
        <v>127</v>
      </c>
      <c r="F314" s="12">
        <v>175</v>
      </c>
      <c r="G314" s="8">
        <v>188</v>
      </c>
      <c r="H314" s="12">
        <v>450</v>
      </c>
      <c r="I314" s="12">
        <v>84600</v>
      </c>
      <c r="J314" s="12">
        <v>32900</v>
      </c>
      <c r="K314" s="12">
        <v>51700</v>
      </c>
      <c r="L314" s="10">
        <v>0.61111111111111116</v>
      </c>
    </row>
    <row r="315" spans="1:12" x14ac:dyDescent="0.25">
      <c r="A315" s="2">
        <v>44349</v>
      </c>
      <c r="B315" s="4" t="s">
        <v>126</v>
      </c>
      <c r="C315" s="4" t="s">
        <v>112</v>
      </c>
      <c r="D315" s="4" t="s">
        <v>134</v>
      </c>
      <c r="E315" s="4" t="s">
        <v>125</v>
      </c>
      <c r="F315" s="12">
        <v>175</v>
      </c>
      <c r="G315" s="8">
        <v>54</v>
      </c>
      <c r="H315" s="12">
        <v>450</v>
      </c>
      <c r="I315" s="12">
        <v>24300</v>
      </c>
      <c r="J315" s="12">
        <v>9450</v>
      </c>
      <c r="K315" s="12">
        <v>14850</v>
      </c>
      <c r="L315" s="10">
        <v>0.61111111111111116</v>
      </c>
    </row>
    <row r="316" spans="1:12" x14ac:dyDescent="0.25">
      <c r="A316" s="2">
        <v>44351</v>
      </c>
      <c r="B316" s="4" t="s">
        <v>122</v>
      </c>
      <c r="C316" s="4" t="s">
        <v>112</v>
      </c>
      <c r="D316" s="4" t="s">
        <v>134</v>
      </c>
      <c r="E316" s="4" t="s">
        <v>107</v>
      </c>
      <c r="F316" s="12">
        <v>175</v>
      </c>
      <c r="G316" s="8">
        <v>47</v>
      </c>
      <c r="H316" s="12">
        <v>450</v>
      </c>
      <c r="I316" s="12">
        <v>21150</v>
      </c>
      <c r="J316" s="12">
        <v>8225</v>
      </c>
      <c r="K316" s="12">
        <v>12925</v>
      </c>
      <c r="L316" s="10">
        <v>0.61111111111111116</v>
      </c>
    </row>
    <row r="317" spans="1:12" x14ac:dyDescent="0.25">
      <c r="A317" s="2">
        <v>44484</v>
      </c>
      <c r="B317" s="4" t="s">
        <v>115</v>
      </c>
      <c r="C317" s="4" t="s">
        <v>118</v>
      </c>
      <c r="D317" s="4" t="s">
        <v>134</v>
      </c>
      <c r="E317" s="4" t="s">
        <v>128</v>
      </c>
      <c r="F317" s="12">
        <v>175</v>
      </c>
      <c r="G317" s="8">
        <v>17</v>
      </c>
      <c r="H317" s="12">
        <v>450</v>
      </c>
      <c r="I317" s="12">
        <v>7650</v>
      </c>
      <c r="J317" s="12">
        <v>2975</v>
      </c>
      <c r="K317" s="12">
        <v>4675</v>
      </c>
      <c r="L317" s="10">
        <v>0.61111111111111116</v>
      </c>
    </row>
    <row r="318" spans="1:12" x14ac:dyDescent="0.25">
      <c r="A318" s="2">
        <v>44141</v>
      </c>
      <c r="B318" s="4" t="s">
        <v>115</v>
      </c>
      <c r="C318" s="4" t="s">
        <v>108</v>
      </c>
      <c r="D318" s="4" t="s">
        <v>134</v>
      </c>
      <c r="E318" s="4" t="s">
        <v>125</v>
      </c>
      <c r="F318" s="12">
        <v>175</v>
      </c>
      <c r="G318" s="8">
        <v>67</v>
      </c>
      <c r="H318" s="12">
        <v>450</v>
      </c>
      <c r="I318" s="12">
        <v>30150</v>
      </c>
      <c r="J318" s="12">
        <v>11725</v>
      </c>
      <c r="K318" s="12">
        <v>18425</v>
      </c>
      <c r="L318" s="10">
        <v>0.61111111111111116</v>
      </c>
    </row>
    <row r="319" spans="1:12" x14ac:dyDescent="0.25">
      <c r="A319" s="2">
        <v>44238</v>
      </c>
      <c r="B319" s="4" t="s">
        <v>136</v>
      </c>
      <c r="C319" s="4" t="s">
        <v>118</v>
      </c>
      <c r="D319" s="4" t="s">
        <v>134</v>
      </c>
      <c r="E319" s="4" t="s">
        <v>127</v>
      </c>
      <c r="F319" s="12">
        <v>175</v>
      </c>
      <c r="G319" s="8">
        <v>145</v>
      </c>
      <c r="H319" s="12">
        <v>450</v>
      </c>
      <c r="I319" s="12">
        <v>65250</v>
      </c>
      <c r="J319" s="12">
        <v>25375</v>
      </c>
      <c r="K319" s="12">
        <v>39875</v>
      </c>
      <c r="L319" s="10">
        <v>0.61111111111111116</v>
      </c>
    </row>
    <row r="320" spans="1:12" x14ac:dyDescent="0.25">
      <c r="A320" s="2">
        <v>44279</v>
      </c>
      <c r="B320" s="4" t="s">
        <v>144</v>
      </c>
      <c r="C320" s="4" t="s">
        <v>112</v>
      </c>
      <c r="D320" s="4" t="s">
        <v>134</v>
      </c>
      <c r="E320" s="4" t="s">
        <v>127</v>
      </c>
      <c r="F320" s="12">
        <v>175</v>
      </c>
      <c r="G320" s="8">
        <v>85</v>
      </c>
      <c r="H320" s="12">
        <v>450</v>
      </c>
      <c r="I320" s="12">
        <v>38250</v>
      </c>
      <c r="J320" s="12">
        <v>14875</v>
      </c>
      <c r="K320" s="12">
        <v>23375</v>
      </c>
      <c r="L320" s="10">
        <v>0.61111111111111116</v>
      </c>
    </row>
    <row r="321" spans="1:12" x14ac:dyDescent="0.25">
      <c r="A321" s="2">
        <v>44448</v>
      </c>
      <c r="B321" s="4" t="s">
        <v>110</v>
      </c>
      <c r="C321" s="4" t="s">
        <v>118</v>
      </c>
      <c r="D321" s="4" t="s">
        <v>134</v>
      </c>
      <c r="E321" s="4" t="s">
        <v>128</v>
      </c>
      <c r="F321" s="12">
        <v>175</v>
      </c>
      <c r="G321" s="8">
        <v>74</v>
      </c>
      <c r="H321" s="12">
        <v>450</v>
      </c>
      <c r="I321" s="12">
        <v>33300</v>
      </c>
      <c r="J321" s="12">
        <v>12950</v>
      </c>
      <c r="K321" s="12">
        <v>20350</v>
      </c>
      <c r="L321" s="10">
        <v>0.61111111111111116</v>
      </c>
    </row>
    <row r="322" spans="1:12" x14ac:dyDescent="0.25">
      <c r="A322" s="2">
        <v>43902</v>
      </c>
      <c r="B322" s="4" t="s">
        <v>143</v>
      </c>
      <c r="C322" s="4" t="s">
        <v>108</v>
      </c>
      <c r="D322" s="4" t="s">
        <v>134</v>
      </c>
      <c r="E322" s="4" t="s">
        <v>125</v>
      </c>
      <c r="F322" s="12">
        <v>175</v>
      </c>
      <c r="G322" s="8">
        <v>58</v>
      </c>
      <c r="H322" s="12">
        <v>450</v>
      </c>
      <c r="I322" s="12">
        <v>26100</v>
      </c>
      <c r="J322" s="12">
        <v>10150</v>
      </c>
      <c r="K322" s="12">
        <v>15950</v>
      </c>
      <c r="L322" s="10">
        <v>0.61111111111111116</v>
      </c>
    </row>
    <row r="323" spans="1:12" x14ac:dyDescent="0.25">
      <c r="A323" s="2">
        <v>43894</v>
      </c>
      <c r="B323" s="4" t="s">
        <v>119</v>
      </c>
      <c r="C323" s="4" t="s">
        <v>112</v>
      </c>
      <c r="D323" s="4" t="s">
        <v>134</v>
      </c>
      <c r="E323" s="4" t="s">
        <v>127</v>
      </c>
      <c r="F323" s="12">
        <v>175</v>
      </c>
      <c r="G323" s="8">
        <v>67</v>
      </c>
      <c r="H323" s="12">
        <v>450</v>
      </c>
      <c r="I323" s="12">
        <v>30150</v>
      </c>
      <c r="J323" s="12">
        <v>11725</v>
      </c>
      <c r="K323" s="12">
        <v>18425</v>
      </c>
      <c r="L323" s="10">
        <v>0.61111111111111116</v>
      </c>
    </row>
    <row r="324" spans="1:12" x14ac:dyDescent="0.25">
      <c r="A324" s="2">
        <v>44176</v>
      </c>
      <c r="B324" s="4" t="s">
        <v>120</v>
      </c>
      <c r="C324" s="4" t="s">
        <v>105</v>
      </c>
      <c r="D324" s="4" t="s">
        <v>134</v>
      </c>
      <c r="E324" s="4" t="s">
        <v>128</v>
      </c>
      <c r="F324" s="12">
        <v>175</v>
      </c>
      <c r="G324" s="8">
        <v>15</v>
      </c>
      <c r="H324" s="12">
        <v>450</v>
      </c>
      <c r="I324" s="12">
        <v>6750</v>
      </c>
      <c r="J324" s="12">
        <v>2625</v>
      </c>
      <c r="K324" s="12">
        <v>4125</v>
      </c>
      <c r="L324" s="10">
        <v>0.61111111111111116</v>
      </c>
    </row>
    <row r="325" spans="1:12" x14ac:dyDescent="0.25">
      <c r="A325" s="2">
        <v>44533</v>
      </c>
      <c r="B325" s="4" t="s">
        <v>124</v>
      </c>
      <c r="C325" s="4" t="s">
        <v>108</v>
      </c>
      <c r="D325" s="4" t="s">
        <v>134</v>
      </c>
      <c r="E325" s="4" t="s">
        <v>107</v>
      </c>
      <c r="F325" s="12">
        <v>175</v>
      </c>
      <c r="G325" s="8">
        <v>20</v>
      </c>
      <c r="H325" s="12">
        <v>450</v>
      </c>
      <c r="I325" s="12">
        <v>9000</v>
      </c>
      <c r="J325" s="12">
        <v>3500</v>
      </c>
      <c r="K325" s="12">
        <v>5500</v>
      </c>
      <c r="L325" s="10">
        <v>0.61111111111111116</v>
      </c>
    </row>
    <row r="326" spans="1:12" x14ac:dyDescent="0.25">
      <c r="A326" s="2">
        <v>43239</v>
      </c>
      <c r="B326" s="4" t="s">
        <v>145</v>
      </c>
      <c r="C326" s="4" t="s">
        <v>112</v>
      </c>
      <c r="D326" s="4" t="s">
        <v>134</v>
      </c>
      <c r="E326" s="4" t="s">
        <v>127</v>
      </c>
      <c r="F326" s="12">
        <v>175</v>
      </c>
      <c r="G326" s="8">
        <v>56</v>
      </c>
      <c r="H326" s="12">
        <v>450</v>
      </c>
      <c r="I326" s="12">
        <v>25200</v>
      </c>
      <c r="J326" s="12">
        <v>9800</v>
      </c>
      <c r="K326" s="12">
        <v>15400</v>
      </c>
      <c r="L326" s="10">
        <v>0.61111111111111116</v>
      </c>
    </row>
    <row r="327" spans="1:12" x14ac:dyDescent="0.25">
      <c r="A327" s="2">
        <v>43462</v>
      </c>
      <c r="B327" s="4" t="s">
        <v>138</v>
      </c>
      <c r="C327" s="4" t="s">
        <v>105</v>
      </c>
      <c r="D327" s="4" t="s">
        <v>134</v>
      </c>
      <c r="E327" s="4" t="s">
        <v>107</v>
      </c>
      <c r="F327" s="12">
        <v>175</v>
      </c>
      <c r="G327" s="8">
        <v>9</v>
      </c>
      <c r="H327" s="12">
        <v>450</v>
      </c>
      <c r="I327" s="12">
        <v>4050</v>
      </c>
      <c r="J327" s="12">
        <v>1575</v>
      </c>
      <c r="K327" s="12">
        <v>2475</v>
      </c>
      <c r="L327" s="10">
        <v>0.61111111111111116</v>
      </c>
    </row>
    <row r="328" spans="1:12" x14ac:dyDescent="0.25">
      <c r="A328" s="2">
        <v>43234</v>
      </c>
      <c r="B328" s="4" t="s">
        <v>136</v>
      </c>
      <c r="C328" s="4" t="s">
        <v>118</v>
      </c>
      <c r="D328" s="4" t="s">
        <v>134</v>
      </c>
      <c r="E328" s="4" t="s">
        <v>127</v>
      </c>
      <c r="F328" s="12">
        <v>175</v>
      </c>
      <c r="G328" s="8">
        <v>77</v>
      </c>
      <c r="H328" s="12">
        <v>450</v>
      </c>
      <c r="I328" s="12">
        <v>34650</v>
      </c>
      <c r="J328" s="12">
        <v>13475</v>
      </c>
      <c r="K328" s="12">
        <v>21175</v>
      </c>
      <c r="L328" s="10">
        <v>0.61111111111111116</v>
      </c>
    </row>
    <row r="329" spans="1:12" x14ac:dyDescent="0.25">
      <c r="A329" s="2">
        <v>43180</v>
      </c>
      <c r="B329" s="4" t="s">
        <v>137</v>
      </c>
      <c r="C329" s="4" t="s">
        <v>108</v>
      </c>
      <c r="D329" s="4" t="s">
        <v>134</v>
      </c>
      <c r="E329" s="4" t="s">
        <v>107</v>
      </c>
      <c r="F329" s="12">
        <v>175</v>
      </c>
      <c r="G329" s="8">
        <v>53</v>
      </c>
      <c r="H329" s="12">
        <v>450</v>
      </c>
      <c r="I329" s="12">
        <v>23850</v>
      </c>
      <c r="J329" s="12">
        <v>9275</v>
      </c>
      <c r="K329" s="12">
        <v>14575</v>
      </c>
      <c r="L329" s="10">
        <v>0.61111111111111116</v>
      </c>
    </row>
    <row r="330" spans="1:12" x14ac:dyDescent="0.25">
      <c r="A330" s="2">
        <v>43138</v>
      </c>
      <c r="B330" s="4" t="s">
        <v>138</v>
      </c>
      <c r="C330" s="4" t="s">
        <v>112</v>
      </c>
      <c r="D330" s="4" t="s">
        <v>134</v>
      </c>
      <c r="E330" s="4" t="s">
        <v>125</v>
      </c>
      <c r="F330" s="12">
        <v>175</v>
      </c>
      <c r="G330" s="8">
        <v>12</v>
      </c>
      <c r="H330" s="12">
        <v>450</v>
      </c>
      <c r="I330" s="12">
        <v>5400</v>
      </c>
      <c r="J330" s="12">
        <v>2100</v>
      </c>
      <c r="K330" s="12">
        <v>3300</v>
      </c>
      <c r="L330" s="10">
        <v>0.61111111111111116</v>
      </c>
    </row>
    <row r="331" spans="1:12" x14ac:dyDescent="0.25">
      <c r="A331" s="2">
        <v>44201</v>
      </c>
      <c r="B331" s="4" t="s">
        <v>139</v>
      </c>
      <c r="C331" s="4" t="s">
        <v>118</v>
      </c>
      <c r="D331" s="4" t="s">
        <v>134</v>
      </c>
      <c r="E331" s="4" t="s">
        <v>125</v>
      </c>
      <c r="F331" s="12">
        <v>175</v>
      </c>
      <c r="G331" s="8">
        <v>97</v>
      </c>
      <c r="H331" s="12">
        <v>450</v>
      </c>
      <c r="I331" s="12">
        <v>43650</v>
      </c>
      <c r="J331" s="12">
        <v>16975</v>
      </c>
      <c r="K331" s="12">
        <v>26675</v>
      </c>
      <c r="L331" s="10">
        <v>0.61111111111111116</v>
      </c>
    </row>
    <row r="332" spans="1:12" x14ac:dyDescent="0.25">
      <c r="A332" s="2">
        <v>43576</v>
      </c>
      <c r="B332" s="4" t="s">
        <v>141</v>
      </c>
      <c r="C332" s="4" t="s">
        <v>118</v>
      </c>
      <c r="D332" s="4" t="s">
        <v>134</v>
      </c>
      <c r="E332" s="4" t="s">
        <v>129</v>
      </c>
      <c r="F332" s="12">
        <v>175</v>
      </c>
      <c r="G332" s="8">
        <v>15</v>
      </c>
      <c r="H332" s="12">
        <v>450</v>
      </c>
      <c r="I332" s="12">
        <v>6750</v>
      </c>
      <c r="J332" s="12">
        <v>2625</v>
      </c>
      <c r="K332" s="12">
        <v>4125</v>
      </c>
      <c r="L332" s="10">
        <v>0.61111111111111116</v>
      </c>
    </row>
    <row r="333" spans="1:12" x14ac:dyDescent="0.25">
      <c r="A333" s="2">
        <v>43663</v>
      </c>
      <c r="B333" s="4" t="s">
        <v>143</v>
      </c>
      <c r="C333" s="4" t="s">
        <v>108</v>
      </c>
      <c r="D333" s="4" t="s">
        <v>134</v>
      </c>
      <c r="E333" s="4" t="s">
        <v>129</v>
      </c>
      <c r="F333" s="12">
        <v>175</v>
      </c>
      <c r="G333" s="8">
        <v>26</v>
      </c>
      <c r="H333" s="12">
        <v>450</v>
      </c>
      <c r="I333" s="12">
        <v>11700</v>
      </c>
      <c r="J333" s="12">
        <v>4550</v>
      </c>
      <c r="K333" s="12">
        <v>7150</v>
      </c>
      <c r="L333" s="10">
        <v>0.61111111111111116</v>
      </c>
    </row>
    <row r="334" spans="1:12" x14ac:dyDescent="0.25">
      <c r="A334" s="2">
        <v>43298</v>
      </c>
      <c r="B334" s="4" t="s">
        <v>123</v>
      </c>
      <c r="C334" s="4" t="s">
        <v>118</v>
      </c>
      <c r="D334" s="4" t="s">
        <v>134</v>
      </c>
      <c r="E334" s="4" t="s">
        <v>107</v>
      </c>
      <c r="F334" s="12">
        <v>175</v>
      </c>
      <c r="G334" s="8">
        <v>98</v>
      </c>
      <c r="H334" s="12">
        <v>450</v>
      </c>
      <c r="I334" s="12">
        <v>44100</v>
      </c>
      <c r="J334" s="12">
        <v>17150</v>
      </c>
      <c r="K334" s="12">
        <v>26950</v>
      </c>
      <c r="L334" s="10">
        <v>0.61111111111111116</v>
      </c>
    </row>
    <row r="335" spans="1:12" x14ac:dyDescent="0.25">
      <c r="A335" s="2">
        <v>43444</v>
      </c>
      <c r="B335" s="4" t="s">
        <v>121</v>
      </c>
      <c r="C335" s="4" t="s">
        <v>112</v>
      </c>
      <c r="D335" s="4" t="s">
        <v>134</v>
      </c>
      <c r="E335" s="4" t="s">
        <v>107</v>
      </c>
      <c r="F335" s="12">
        <v>175</v>
      </c>
      <c r="G335" s="8">
        <v>39</v>
      </c>
      <c r="H335" s="12">
        <v>450</v>
      </c>
      <c r="I335" s="12">
        <v>17550</v>
      </c>
      <c r="J335" s="12">
        <v>6825</v>
      </c>
      <c r="K335" s="12">
        <v>10725</v>
      </c>
      <c r="L335" s="10">
        <v>0.61111111111111116</v>
      </c>
    </row>
    <row r="336" spans="1:12" x14ac:dyDescent="0.25">
      <c r="A336" s="2">
        <v>43262</v>
      </c>
      <c r="B336" s="4" t="s">
        <v>143</v>
      </c>
      <c r="C336" s="4" t="s">
        <v>108</v>
      </c>
      <c r="D336" s="4" t="s">
        <v>134</v>
      </c>
      <c r="E336" s="4" t="s">
        <v>127</v>
      </c>
      <c r="F336" s="12">
        <v>175</v>
      </c>
      <c r="G336" s="8">
        <v>96</v>
      </c>
      <c r="H336" s="12">
        <v>450</v>
      </c>
      <c r="I336" s="12">
        <v>43200</v>
      </c>
      <c r="J336" s="12">
        <v>16800</v>
      </c>
      <c r="K336" s="12">
        <v>26400</v>
      </c>
      <c r="L336" s="10">
        <v>0.61111111111111116</v>
      </c>
    </row>
    <row r="337" spans="1:12" x14ac:dyDescent="0.25">
      <c r="A337" s="2">
        <v>43717</v>
      </c>
      <c r="B337" s="4" t="s">
        <v>138</v>
      </c>
      <c r="C337" s="4" t="s">
        <v>105</v>
      </c>
      <c r="D337" s="4" t="s">
        <v>134</v>
      </c>
      <c r="E337" s="4" t="s">
        <v>125</v>
      </c>
      <c r="F337" s="12">
        <v>175</v>
      </c>
      <c r="G337" s="8">
        <v>10</v>
      </c>
      <c r="H337" s="12">
        <v>450</v>
      </c>
      <c r="I337" s="12">
        <v>4500</v>
      </c>
      <c r="J337" s="12">
        <v>1750</v>
      </c>
      <c r="K337" s="12">
        <v>2750</v>
      </c>
      <c r="L337" s="10">
        <v>0.61111111111111116</v>
      </c>
    </row>
    <row r="338" spans="1:12" x14ac:dyDescent="0.25">
      <c r="A338" s="2">
        <v>44441</v>
      </c>
      <c r="B338" s="4" t="s">
        <v>120</v>
      </c>
      <c r="C338" s="4" t="s">
        <v>118</v>
      </c>
      <c r="D338" s="4" t="s">
        <v>134</v>
      </c>
      <c r="E338" s="4" t="s">
        <v>127</v>
      </c>
      <c r="F338" s="12">
        <v>175</v>
      </c>
      <c r="G338" s="8">
        <v>165</v>
      </c>
      <c r="H338" s="12">
        <v>450</v>
      </c>
      <c r="I338" s="12">
        <v>74250</v>
      </c>
      <c r="J338" s="12">
        <v>28875</v>
      </c>
      <c r="K338" s="12">
        <v>45375</v>
      </c>
      <c r="L338" s="10">
        <v>0.61111111111111116</v>
      </c>
    </row>
    <row r="339" spans="1:12" x14ac:dyDescent="0.25">
      <c r="A339" s="2">
        <v>43376</v>
      </c>
      <c r="B339" s="4" t="s">
        <v>138</v>
      </c>
      <c r="C339" s="4" t="s">
        <v>111</v>
      </c>
      <c r="D339" s="4" t="s">
        <v>134</v>
      </c>
      <c r="E339" s="4" t="s">
        <v>128</v>
      </c>
      <c r="F339" s="12">
        <v>175</v>
      </c>
      <c r="G339" s="8">
        <v>18</v>
      </c>
      <c r="H339" s="12">
        <v>450</v>
      </c>
      <c r="I339" s="12">
        <v>8100</v>
      </c>
      <c r="J339" s="12">
        <v>3150</v>
      </c>
      <c r="K339" s="12">
        <v>4950</v>
      </c>
      <c r="L339" s="10">
        <v>0.61111111111111116</v>
      </c>
    </row>
    <row r="340" spans="1:12" x14ac:dyDescent="0.25">
      <c r="A340" s="2">
        <v>44505</v>
      </c>
      <c r="B340" s="4" t="s">
        <v>115</v>
      </c>
      <c r="C340" s="4" t="s">
        <v>111</v>
      </c>
      <c r="D340" s="4" t="s">
        <v>134</v>
      </c>
      <c r="E340" s="4" t="s">
        <v>107</v>
      </c>
      <c r="F340" s="12">
        <v>175</v>
      </c>
      <c r="G340" s="8">
        <v>10</v>
      </c>
      <c r="H340" s="12">
        <v>450</v>
      </c>
      <c r="I340" s="12">
        <v>4500</v>
      </c>
      <c r="J340" s="12">
        <v>1750</v>
      </c>
      <c r="K340" s="12">
        <v>2750</v>
      </c>
      <c r="L340" s="10">
        <v>0.61111111111111116</v>
      </c>
    </row>
    <row r="341" spans="1:12" x14ac:dyDescent="0.25">
      <c r="A341" s="2">
        <v>44147</v>
      </c>
      <c r="B341" s="4" t="s">
        <v>110</v>
      </c>
      <c r="C341" s="4" t="s">
        <v>111</v>
      </c>
      <c r="D341" s="4" t="s">
        <v>134</v>
      </c>
      <c r="E341" s="4" t="s">
        <v>128</v>
      </c>
      <c r="F341" s="12">
        <v>175</v>
      </c>
      <c r="G341" s="8">
        <v>37</v>
      </c>
      <c r="H341" s="12">
        <v>450</v>
      </c>
      <c r="I341" s="12">
        <v>16650</v>
      </c>
      <c r="J341" s="12">
        <v>6475</v>
      </c>
      <c r="K341" s="12">
        <v>10175</v>
      </c>
      <c r="L341" s="10">
        <v>0.61111111111111116</v>
      </c>
    </row>
    <row r="342" spans="1:12" x14ac:dyDescent="0.25">
      <c r="A342" s="2">
        <v>44390</v>
      </c>
      <c r="B342" s="4" t="s">
        <v>135</v>
      </c>
      <c r="C342" s="4" t="s">
        <v>111</v>
      </c>
      <c r="D342" s="4" t="s">
        <v>134</v>
      </c>
      <c r="E342" s="4" t="s">
        <v>107</v>
      </c>
      <c r="F342" s="12">
        <v>175</v>
      </c>
      <c r="G342" s="8">
        <v>18</v>
      </c>
      <c r="H342" s="12">
        <v>450</v>
      </c>
      <c r="I342" s="12">
        <v>8100</v>
      </c>
      <c r="J342" s="12">
        <v>3150</v>
      </c>
      <c r="K342" s="12">
        <v>4950</v>
      </c>
      <c r="L342" s="10">
        <v>0.61111111111111116</v>
      </c>
    </row>
    <row r="343" spans="1:12" x14ac:dyDescent="0.25">
      <c r="A343" s="2">
        <v>44323</v>
      </c>
      <c r="B343" s="4" t="s">
        <v>139</v>
      </c>
      <c r="C343" s="4" t="s">
        <v>111</v>
      </c>
      <c r="D343" s="4" t="s">
        <v>134</v>
      </c>
      <c r="E343" s="4" t="s">
        <v>129</v>
      </c>
      <c r="F343" s="12">
        <v>175</v>
      </c>
      <c r="G343" s="8">
        <v>6</v>
      </c>
      <c r="H343" s="12">
        <v>450</v>
      </c>
      <c r="I343" s="12">
        <v>2700</v>
      </c>
      <c r="J343" s="12">
        <v>1050</v>
      </c>
      <c r="K343" s="12">
        <v>1650</v>
      </c>
      <c r="L343" s="10">
        <v>0.61111111111111116</v>
      </c>
    </row>
    <row r="344" spans="1:12" x14ac:dyDescent="0.25">
      <c r="A344" s="2">
        <v>44066</v>
      </c>
      <c r="B344" s="4" t="s">
        <v>121</v>
      </c>
      <c r="C344" s="4" t="s">
        <v>111</v>
      </c>
      <c r="D344" s="4" t="s">
        <v>134</v>
      </c>
      <c r="E344" s="4" t="s">
        <v>127</v>
      </c>
      <c r="F344" s="12">
        <v>175</v>
      </c>
      <c r="G344" s="8">
        <v>21</v>
      </c>
      <c r="H344" s="12">
        <v>450</v>
      </c>
      <c r="I344" s="12">
        <v>9450</v>
      </c>
      <c r="J344" s="12">
        <v>3675</v>
      </c>
      <c r="K344" s="12">
        <v>5775</v>
      </c>
      <c r="L344" s="10">
        <v>0.61111111111111116</v>
      </c>
    </row>
    <row r="345" spans="1:12" x14ac:dyDescent="0.25">
      <c r="A345" s="2">
        <v>44176</v>
      </c>
      <c r="B345" s="4" t="s">
        <v>137</v>
      </c>
      <c r="C345" s="4" t="s">
        <v>111</v>
      </c>
      <c r="D345" s="4" t="s">
        <v>134</v>
      </c>
      <c r="E345" s="4" t="s">
        <v>107</v>
      </c>
      <c r="F345" s="12">
        <v>175</v>
      </c>
      <c r="G345" s="8">
        <v>11</v>
      </c>
      <c r="H345" s="12">
        <v>450</v>
      </c>
      <c r="I345" s="12">
        <v>4950</v>
      </c>
      <c r="J345" s="12">
        <v>1925</v>
      </c>
      <c r="K345" s="12">
        <v>3025</v>
      </c>
      <c r="L345" s="10">
        <v>0.61111111111111116</v>
      </c>
    </row>
    <row r="346" spans="1:12" x14ac:dyDescent="0.25">
      <c r="A346" s="2">
        <v>43160</v>
      </c>
      <c r="B346" s="4" t="s">
        <v>138</v>
      </c>
      <c r="C346" s="4" t="s">
        <v>111</v>
      </c>
      <c r="D346" s="4" t="s">
        <v>134</v>
      </c>
      <c r="E346" s="4" t="s">
        <v>107</v>
      </c>
      <c r="F346" s="12">
        <v>175</v>
      </c>
      <c r="G346" s="8">
        <v>1</v>
      </c>
      <c r="H346" s="12">
        <v>450</v>
      </c>
      <c r="I346" s="12">
        <v>450</v>
      </c>
      <c r="J346" s="12">
        <v>175</v>
      </c>
      <c r="K346" s="12">
        <v>275</v>
      </c>
      <c r="L346" s="10">
        <v>0.61111111111111116</v>
      </c>
    </row>
    <row r="347" spans="1:12" x14ac:dyDescent="0.25">
      <c r="A347" s="2">
        <v>44304</v>
      </c>
      <c r="B347" s="4" t="s">
        <v>139</v>
      </c>
      <c r="C347" s="4" t="s">
        <v>111</v>
      </c>
      <c r="D347" s="4" t="s">
        <v>134</v>
      </c>
      <c r="E347" s="4" t="s">
        <v>128</v>
      </c>
      <c r="F347" s="12">
        <v>175</v>
      </c>
      <c r="G347" s="8">
        <v>10</v>
      </c>
      <c r="H347" s="12">
        <v>450</v>
      </c>
      <c r="I347" s="12">
        <v>4500</v>
      </c>
      <c r="J347" s="12">
        <v>1750</v>
      </c>
      <c r="K347" s="12">
        <v>2750</v>
      </c>
      <c r="L347" s="10">
        <v>0.61111111111111116</v>
      </c>
    </row>
    <row r="348" spans="1:12" x14ac:dyDescent="0.25">
      <c r="A348" s="2">
        <v>43495</v>
      </c>
      <c r="B348" s="4" t="s">
        <v>140</v>
      </c>
      <c r="C348" s="4" t="s">
        <v>111</v>
      </c>
      <c r="D348" s="4" t="s">
        <v>134</v>
      </c>
      <c r="E348" s="4" t="s">
        <v>129</v>
      </c>
      <c r="F348" s="12">
        <v>175</v>
      </c>
      <c r="G348" s="8">
        <v>1</v>
      </c>
      <c r="H348" s="12">
        <v>450</v>
      </c>
      <c r="I348" s="12">
        <v>450</v>
      </c>
      <c r="J348" s="12">
        <v>175</v>
      </c>
      <c r="K348" s="12">
        <v>275</v>
      </c>
      <c r="L348" s="10">
        <v>0.61111111111111116</v>
      </c>
    </row>
    <row r="349" spans="1:12" x14ac:dyDescent="0.25">
      <c r="A349" s="2">
        <v>43617</v>
      </c>
      <c r="B349" s="4" t="s">
        <v>138</v>
      </c>
      <c r="C349" s="4" t="s">
        <v>111</v>
      </c>
      <c r="D349" s="4" t="s">
        <v>134</v>
      </c>
      <c r="E349" s="4" t="s">
        <v>129</v>
      </c>
      <c r="F349" s="12">
        <v>175</v>
      </c>
      <c r="G349" s="8">
        <v>1</v>
      </c>
      <c r="H349" s="12">
        <v>450</v>
      </c>
      <c r="I349" s="12">
        <v>450</v>
      </c>
      <c r="J349" s="12">
        <v>175</v>
      </c>
      <c r="K349" s="12">
        <v>275</v>
      </c>
      <c r="L349" s="10">
        <v>0.61111111111111116</v>
      </c>
    </row>
    <row r="350" spans="1:12" x14ac:dyDescent="0.25">
      <c r="A350" s="2">
        <v>43454</v>
      </c>
      <c r="B350" s="4" t="s">
        <v>120</v>
      </c>
      <c r="C350" s="4" t="s">
        <v>111</v>
      </c>
      <c r="D350" s="4" t="s">
        <v>134</v>
      </c>
      <c r="E350" s="4" t="s">
        <v>127</v>
      </c>
      <c r="F350" s="12">
        <v>175</v>
      </c>
      <c r="G350" s="8">
        <v>35</v>
      </c>
      <c r="H350" s="12">
        <v>450</v>
      </c>
      <c r="I350" s="12">
        <v>15750</v>
      </c>
      <c r="J350" s="12">
        <v>6125</v>
      </c>
      <c r="K350" s="12">
        <v>9625</v>
      </c>
      <c r="L350" s="10">
        <v>0.61111111111111116</v>
      </c>
    </row>
    <row r="351" spans="1:12" x14ac:dyDescent="0.25">
      <c r="A351" s="2">
        <v>44428</v>
      </c>
      <c r="B351" s="4" t="s">
        <v>113</v>
      </c>
      <c r="C351" s="4" t="s">
        <v>111</v>
      </c>
      <c r="D351" s="4" t="s">
        <v>134</v>
      </c>
      <c r="E351" s="4" t="s">
        <v>128</v>
      </c>
      <c r="F351" s="12">
        <v>175</v>
      </c>
      <c r="G351" s="8">
        <v>19</v>
      </c>
      <c r="H351" s="12">
        <v>450</v>
      </c>
      <c r="I351" s="12">
        <v>8550</v>
      </c>
      <c r="J351" s="12">
        <v>3325</v>
      </c>
      <c r="K351" s="12">
        <v>5225</v>
      </c>
      <c r="L351" s="10">
        <v>0.61111111111111116</v>
      </c>
    </row>
    <row r="352" spans="1:12" x14ac:dyDescent="0.25">
      <c r="A352" s="2">
        <v>44530</v>
      </c>
      <c r="B352" s="4" t="s">
        <v>145</v>
      </c>
      <c r="C352" s="4" t="s">
        <v>111</v>
      </c>
      <c r="D352" s="4" t="s">
        <v>134</v>
      </c>
      <c r="E352" s="4" t="s">
        <v>129</v>
      </c>
      <c r="F352" s="12">
        <v>175</v>
      </c>
      <c r="G352" s="8">
        <v>5</v>
      </c>
      <c r="H352" s="12">
        <v>450</v>
      </c>
      <c r="I352" s="12">
        <v>2250</v>
      </c>
      <c r="J352" s="12">
        <v>875</v>
      </c>
      <c r="K352" s="12">
        <v>1375</v>
      </c>
      <c r="L352" s="10">
        <v>0.61111111111111116</v>
      </c>
    </row>
    <row r="353" spans="1:12" x14ac:dyDescent="0.25">
      <c r="A353" s="2">
        <v>44233</v>
      </c>
      <c r="B353" s="4" t="s">
        <v>139</v>
      </c>
      <c r="C353" s="4" t="s">
        <v>111</v>
      </c>
      <c r="D353" s="4" t="s">
        <v>134</v>
      </c>
      <c r="E353" s="4" t="s">
        <v>125</v>
      </c>
      <c r="F353" s="12">
        <v>175</v>
      </c>
      <c r="G353" s="8">
        <v>4</v>
      </c>
      <c r="H353" s="12">
        <v>450</v>
      </c>
      <c r="I353" s="12">
        <v>1800</v>
      </c>
      <c r="J353" s="12">
        <v>700</v>
      </c>
      <c r="K353" s="12">
        <v>1100</v>
      </c>
      <c r="L353" s="10">
        <v>0.61111111111111116</v>
      </c>
    </row>
    <row r="354" spans="1:12" x14ac:dyDescent="0.25">
      <c r="A354" s="2">
        <v>44308</v>
      </c>
      <c r="B354" s="4" t="s">
        <v>141</v>
      </c>
      <c r="C354" s="4" t="s">
        <v>111</v>
      </c>
      <c r="D354" s="4" t="s">
        <v>134</v>
      </c>
      <c r="E354" s="4" t="s">
        <v>107</v>
      </c>
      <c r="F354" s="12">
        <v>175</v>
      </c>
      <c r="G354" s="8">
        <v>8</v>
      </c>
      <c r="H354" s="12">
        <v>450</v>
      </c>
      <c r="I354" s="12">
        <v>3600</v>
      </c>
      <c r="J354" s="12">
        <v>1400</v>
      </c>
      <c r="K354" s="12">
        <v>2200</v>
      </c>
      <c r="L354" s="10">
        <v>0.61111111111111116</v>
      </c>
    </row>
    <row r="355" spans="1:12" x14ac:dyDescent="0.25">
      <c r="A355" s="2">
        <v>44084</v>
      </c>
      <c r="B355" s="4" t="s">
        <v>143</v>
      </c>
      <c r="C355" s="4" t="s">
        <v>111</v>
      </c>
      <c r="D355" s="4" t="s">
        <v>134</v>
      </c>
      <c r="E355" s="4" t="s">
        <v>129</v>
      </c>
      <c r="F355" s="12">
        <v>175</v>
      </c>
      <c r="G355" s="8">
        <v>4</v>
      </c>
      <c r="H355" s="12">
        <v>450</v>
      </c>
      <c r="I355" s="12">
        <v>1800</v>
      </c>
      <c r="J355" s="12">
        <v>700</v>
      </c>
      <c r="K355" s="12">
        <v>1100</v>
      </c>
      <c r="L355" s="10">
        <v>0.61111111111111116</v>
      </c>
    </row>
    <row r="356" spans="1:12" x14ac:dyDescent="0.25">
      <c r="A356" s="2">
        <v>44088</v>
      </c>
      <c r="B356" s="4" t="s">
        <v>117</v>
      </c>
      <c r="C356" s="4" t="s">
        <v>111</v>
      </c>
      <c r="D356" s="4" t="s">
        <v>134</v>
      </c>
      <c r="E356" s="4" t="s">
        <v>128</v>
      </c>
      <c r="F356" s="12">
        <v>175</v>
      </c>
      <c r="G356" s="8">
        <v>11</v>
      </c>
      <c r="H356" s="12">
        <v>450</v>
      </c>
      <c r="I356" s="12">
        <v>4950</v>
      </c>
      <c r="J356" s="12">
        <v>1925</v>
      </c>
      <c r="K356" s="12">
        <v>3025</v>
      </c>
      <c r="L356" s="10">
        <v>0.61111111111111116</v>
      </c>
    </row>
    <row r="357" spans="1:12" x14ac:dyDescent="0.25">
      <c r="A357" s="2">
        <v>43390</v>
      </c>
      <c r="B357" s="4" t="s">
        <v>119</v>
      </c>
      <c r="C357" s="4" t="s">
        <v>111</v>
      </c>
      <c r="D357" s="4" t="s">
        <v>134</v>
      </c>
      <c r="E357" s="4" t="s">
        <v>125</v>
      </c>
      <c r="F357" s="12">
        <v>175</v>
      </c>
      <c r="G357" s="8">
        <v>29</v>
      </c>
      <c r="H357" s="12">
        <v>450</v>
      </c>
      <c r="I357" s="12">
        <v>13050</v>
      </c>
      <c r="J357" s="12">
        <v>5075</v>
      </c>
      <c r="K357" s="12">
        <v>7975</v>
      </c>
      <c r="L357" s="10">
        <v>0.61111111111111116</v>
      </c>
    </row>
    <row r="358" spans="1:12" x14ac:dyDescent="0.25">
      <c r="A358" s="2">
        <v>44422</v>
      </c>
      <c r="B358" s="4" t="s">
        <v>116</v>
      </c>
      <c r="C358" s="4" t="s">
        <v>111</v>
      </c>
      <c r="D358" s="4" t="s">
        <v>134</v>
      </c>
      <c r="E358" s="4" t="s">
        <v>129</v>
      </c>
      <c r="F358" s="12">
        <v>175</v>
      </c>
      <c r="G358" s="8">
        <v>2</v>
      </c>
      <c r="H358" s="12">
        <v>450</v>
      </c>
      <c r="I358" s="12">
        <v>900</v>
      </c>
      <c r="J358" s="12">
        <v>350</v>
      </c>
      <c r="K358" s="12">
        <v>550</v>
      </c>
      <c r="L358" s="10">
        <v>0.61111111111111116</v>
      </c>
    </row>
    <row r="359" spans="1:12" x14ac:dyDescent="0.25">
      <c r="A359" s="2">
        <v>43534</v>
      </c>
      <c r="B359" s="4" t="s">
        <v>124</v>
      </c>
      <c r="C359" s="4" t="s">
        <v>111</v>
      </c>
      <c r="D359" s="4" t="s">
        <v>134</v>
      </c>
      <c r="E359" s="4" t="s">
        <v>125</v>
      </c>
      <c r="F359" s="12">
        <v>175</v>
      </c>
      <c r="G359" s="8">
        <v>21</v>
      </c>
      <c r="H359" s="12">
        <v>450</v>
      </c>
      <c r="I359" s="12">
        <v>9450</v>
      </c>
      <c r="J359" s="12">
        <v>3675</v>
      </c>
      <c r="K359" s="12">
        <v>5775</v>
      </c>
      <c r="L359" s="10">
        <v>0.61111111111111116</v>
      </c>
    </row>
    <row r="360" spans="1:12" x14ac:dyDescent="0.25">
      <c r="A360" s="2">
        <v>43865</v>
      </c>
      <c r="B360" s="4" t="s">
        <v>113</v>
      </c>
      <c r="C360" s="4" t="s">
        <v>111</v>
      </c>
      <c r="D360" s="4" t="s">
        <v>134</v>
      </c>
      <c r="E360" s="4" t="s">
        <v>107</v>
      </c>
      <c r="F360" s="12">
        <v>175</v>
      </c>
      <c r="G360" s="8">
        <v>3</v>
      </c>
      <c r="H360" s="12">
        <v>450</v>
      </c>
      <c r="I360" s="12">
        <v>1350</v>
      </c>
      <c r="J360" s="12">
        <v>525</v>
      </c>
      <c r="K360" s="12">
        <v>825</v>
      </c>
      <c r="L360" s="10">
        <v>0.61111111111111116</v>
      </c>
    </row>
    <row r="361" spans="1:12" x14ac:dyDescent="0.25">
      <c r="A361" s="2">
        <v>43829</v>
      </c>
      <c r="B361" s="4" t="s">
        <v>137</v>
      </c>
      <c r="C361" s="4" t="s">
        <v>111</v>
      </c>
      <c r="D361" s="4" t="s">
        <v>134</v>
      </c>
      <c r="E361" s="4" t="s">
        <v>128</v>
      </c>
      <c r="F361" s="12">
        <v>175</v>
      </c>
      <c r="G361" s="8">
        <v>10</v>
      </c>
      <c r="H361" s="12">
        <v>450</v>
      </c>
      <c r="I361" s="12">
        <v>4500</v>
      </c>
      <c r="J361" s="12">
        <v>1750</v>
      </c>
      <c r="K361" s="12">
        <v>2750</v>
      </c>
      <c r="L361" s="10">
        <v>0.61111111111111116</v>
      </c>
    </row>
    <row r="362" spans="1:12" x14ac:dyDescent="0.25">
      <c r="A362" s="2">
        <v>43595</v>
      </c>
      <c r="B362" s="4" t="s">
        <v>117</v>
      </c>
      <c r="C362" s="4" t="s">
        <v>111</v>
      </c>
      <c r="D362" s="4" t="s">
        <v>134</v>
      </c>
      <c r="E362" s="4" t="s">
        <v>129</v>
      </c>
      <c r="F362" s="12">
        <v>175</v>
      </c>
      <c r="G362" s="8">
        <v>1</v>
      </c>
      <c r="H362" s="12">
        <v>450</v>
      </c>
      <c r="I362" s="12">
        <v>450</v>
      </c>
      <c r="J362" s="12">
        <v>175</v>
      </c>
      <c r="K362" s="12">
        <v>275</v>
      </c>
      <c r="L362" s="10">
        <v>0.61111111111111116</v>
      </c>
    </row>
    <row r="363" spans="1:12" x14ac:dyDescent="0.25">
      <c r="A363" s="2">
        <v>44013</v>
      </c>
      <c r="B363" s="4" t="s">
        <v>140</v>
      </c>
      <c r="C363" s="4" t="s">
        <v>111</v>
      </c>
      <c r="D363" s="4" t="s">
        <v>134</v>
      </c>
      <c r="E363" s="4" t="s">
        <v>125</v>
      </c>
      <c r="F363" s="12">
        <v>175</v>
      </c>
      <c r="G363" s="8">
        <v>16</v>
      </c>
      <c r="H363" s="12">
        <v>450</v>
      </c>
      <c r="I363" s="12">
        <v>7200</v>
      </c>
      <c r="J363" s="12">
        <v>2800</v>
      </c>
      <c r="K363" s="12">
        <v>4400</v>
      </c>
      <c r="L363" s="10">
        <v>0.61111111111111116</v>
      </c>
    </row>
    <row r="364" spans="1:12" x14ac:dyDescent="0.25">
      <c r="A364" s="2">
        <v>44283</v>
      </c>
      <c r="B364" s="4" t="s">
        <v>143</v>
      </c>
      <c r="C364" s="4" t="s">
        <v>111</v>
      </c>
      <c r="D364" s="4" t="s">
        <v>134</v>
      </c>
      <c r="E364" s="4" t="s">
        <v>128</v>
      </c>
      <c r="F364" s="12">
        <v>175</v>
      </c>
      <c r="G364" s="8">
        <v>11</v>
      </c>
      <c r="H364" s="12">
        <v>450</v>
      </c>
      <c r="I364" s="12">
        <v>4950</v>
      </c>
      <c r="J364" s="12">
        <v>1925</v>
      </c>
      <c r="K364" s="12">
        <v>3025</v>
      </c>
      <c r="L364" s="10">
        <v>0.61111111111111116</v>
      </c>
    </row>
    <row r="365" spans="1:12" x14ac:dyDescent="0.25">
      <c r="A365" s="2">
        <v>44254</v>
      </c>
      <c r="B365" s="4" t="s">
        <v>119</v>
      </c>
      <c r="C365" s="4" t="s">
        <v>111</v>
      </c>
      <c r="D365" s="4" t="s">
        <v>134</v>
      </c>
      <c r="E365" s="4" t="s">
        <v>129</v>
      </c>
      <c r="F365" s="12">
        <v>175</v>
      </c>
      <c r="G365" s="8">
        <v>8</v>
      </c>
      <c r="H365" s="12">
        <v>450</v>
      </c>
      <c r="I365" s="12">
        <v>3600</v>
      </c>
      <c r="J365" s="12">
        <v>1400</v>
      </c>
      <c r="K365" s="12">
        <v>2200</v>
      </c>
      <c r="L365" s="10">
        <v>0.61111111111111116</v>
      </c>
    </row>
    <row r="366" spans="1:12" x14ac:dyDescent="0.25">
      <c r="A366" s="2">
        <v>43169</v>
      </c>
      <c r="B366" s="4" t="s">
        <v>138</v>
      </c>
      <c r="C366" s="4" t="s">
        <v>111</v>
      </c>
      <c r="D366" s="4" t="s">
        <v>134</v>
      </c>
      <c r="E366" s="4" t="s">
        <v>127</v>
      </c>
      <c r="F366" s="12">
        <v>175</v>
      </c>
      <c r="G366" s="8">
        <v>39</v>
      </c>
      <c r="H366" s="12">
        <v>450</v>
      </c>
      <c r="I366" s="12">
        <v>17550</v>
      </c>
      <c r="J366" s="12">
        <v>6825</v>
      </c>
      <c r="K366" s="12">
        <v>10725</v>
      </c>
      <c r="L366" s="10">
        <v>0.61111111111111116</v>
      </c>
    </row>
    <row r="367" spans="1:12" x14ac:dyDescent="0.25">
      <c r="A367" s="2">
        <v>44360</v>
      </c>
      <c r="B367" s="4" t="s">
        <v>136</v>
      </c>
      <c r="C367" s="4" t="s">
        <v>111</v>
      </c>
      <c r="D367" s="4" t="s">
        <v>134</v>
      </c>
      <c r="E367" s="4" t="s">
        <v>125</v>
      </c>
      <c r="F367" s="12">
        <v>175</v>
      </c>
      <c r="G367" s="8">
        <v>9</v>
      </c>
      <c r="H367" s="12">
        <v>450</v>
      </c>
      <c r="I367" s="12">
        <v>4050</v>
      </c>
      <c r="J367" s="12">
        <v>1575</v>
      </c>
      <c r="K367" s="12">
        <v>2475</v>
      </c>
      <c r="L367" s="10">
        <v>0.61111111111111116</v>
      </c>
    </row>
    <row r="368" spans="1:12" x14ac:dyDescent="0.25">
      <c r="A368" s="2">
        <v>43462</v>
      </c>
      <c r="B368" s="4" t="s">
        <v>116</v>
      </c>
      <c r="C368" s="4" t="s">
        <v>111</v>
      </c>
      <c r="D368" s="4" t="s">
        <v>134</v>
      </c>
      <c r="E368" s="4" t="s">
        <v>129</v>
      </c>
      <c r="F368" s="12">
        <v>175</v>
      </c>
      <c r="G368" s="8">
        <v>7</v>
      </c>
      <c r="H368" s="12">
        <v>450</v>
      </c>
      <c r="I368" s="12">
        <v>3150</v>
      </c>
      <c r="J368" s="12">
        <v>1225</v>
      </c>
      <c r="K368" s="12">
        <v>1925</v>
      </c>
      <c r="L368" s="10">
        <v>0.61111111111111116</v>
      </c>
    </row>
    <row r="369" spans="1:12" x14ac:dyDescent="0.25">
      <c r="A369" s="2">
        <v>44282</v>
      </c>
      <c r="B369" s="4" t="s">
        <v>139</v>
      </c>
      <c r="C369" s="4" t="s">
        <v>111</v>
      </c>
      <c r="D369" s="4" t="s">
        <v>134</v>
      </c>
      <c r="E369" s="4" t="s">
        <v>127</v>
      </c>
      <c r="F369" s="12">
        <v>175</v>
      </c>
      <c r="G369" s="8">
        <v>29</v>
      </c>
      <c r="H369" s="12">
        <v>450</v>
      </c>
      <c r="I369" s="12">
        <v>13050</v>
      </c>
      <c r="J369" s="12">
        <v>5075</v>
      </c>
      <c r="K369" s="12">
        <v>7975</v>
      </c>
      <c r="L369" s="10">
        <v>0.61111111111111116</v>
      </c>
    </row>
    <row r="370" spans="1:12" x14ac:dyDescent="0.25">
      <c r="A370" s="2">
        <v>43917</v>
      </c>
      <c r="B370" s="4" t="s">
        <v>113</v>
      </c>
      <c r="C370" s="4" t="s">
        <v>111</v>
      </c>
      <c r="D370" s="4" t="s">
        <v>134</v>
      </c>
      <c r="E370" s="4" t="s">
        <v>127</v>
      </c>
      <c r="F370" s="12">
        <v>175</v>
      </c>
      <c r="G370" s="8">
        <v>17</v>
      </c>
      <c r="H370" s="12">
        <v>450</v>
      </c>
      <c r="I370" s="12">
        <v>7650</v>
      </c>
      <c r="J370" s="12">
        <v>2975</v>
      </c>
      <c r="K370" s="12">
        <v>4675</v>
      </c>
      <c r="L370" s="10">
        <v>0.61111111111111116</v>
      </c>
    </row>
    <row r="371" spans="1:12" x14ac:dyDescent="0.25">
      <c r="A371" s="2">
        <v>44280</v>
      </c>
      <c r="B371" s="4" t="s">
        <v>120</v>
      </c>
      <c r="C371" s="4" t="s">
        <v>111</v>
      </c>
      <c r="D371" s="4" t="s">
        <v>134</v>
      </c>
      <c r="E371" s="4" t="s">
        <v>107</v>
      </c>
      <c r="F371" s="12">
        <v>175</v>
      </c>
      <c r="G371" s="8">
        <v>5</v>
      </c>
      <c r="H371" s="12">
        <v>450</v>
      </c>
      <c r="I371" s="12">
        <v>2250</v>
      </c>
      <c r="J371" s="12">
        <v>875</v>
      </c>
      <c r="K371" s="12">
        <v>1375</v>
      </c>
      <c r="L371" s="10">
        <v>0.61111111111111116</v>
      </c>
    </row>
    <row r="372" spans="1:12" x14ac:dyDescent="0.25">
      <c r="A372" s="2">
        <v>44348</v>
      </c>
      <c r="B372" s="4" t="s">
        <v>122</v>
      </c>
      <c r="C372" s="4" t="s">
        <v>111</v>
      </c>
      <c r="D372" s="4" t="s">
        <v>134</v>
      </c>
      <c r="E372" s="4" t="s">
        <v>127</v>
      </c>
      <c r="F372" s="12">
        <v>175</v>
      </c>
      <c r="G372" s="8">
        <v>29</v>
      </c>
      <c r="H372" s="12">
        <v>450</v>
      </c>
      <c r="I372" s="12">
        <v>13050</v>
      </c>
      <c r="J372" s="12">
        <v>5075</v>
      </c>
      <c r="K372" s="12">
        <v>7975</v>
      </c>
      <c r="L372" s="10">
        <v>0.61111111111111116</v>
      </c>
    </row>
    <row r="373" spans="1:12" x14ac:dyDescent="0.25">
      <c r="A373" s="2">
        <v>43338</v>
      </c>
      <c r="B373" s="4" t="s">
        <v>143</v>
      </c>
      <c r="C373" s="4" t="s">
        <v>114</v>
      </c>
      <c r="D373" s="4" t="s">
        <v>134</v>
      </c>
      <c r="E373" s="4" t="s">
        <v>107</v>
      </c>
      <c r="F373" s="12">
        <v>175</v>
      </c>
      <c r="G373" s="8">
        <v>31</v>
      </c>
      <c r="H373" s="12">
        <v>450</v>
      </c>
      <c r="I373" s="12">
        <v>13950</v>
      </c>
      <c r="J373" s="12">
        <v>5425</v>
      </c>
      <c r="K373" s="12">
        <v>8525</v>
      </c>
      <c r="L373" s="10">
        <v>0.61111111111111116</v>
      </c>
    </row>
    <row r="374" spans="1:12" x14ac:dyDescent="0.25">
      <c r="A374" s="2">
        <v>44187</v>
      </c>
      <c r="B374" s="4" t="s">
        <v>110</v>
      </c>
      <c r="C374" s="4" t="s">
        <v>114</v>
      </c>
      <c r="D374" s="4" t="s">
        <v>134</v>
      </c>
      <c r="E374" s="4" t="s">
        <v>129</v>
      </c>
      <c r="F374" s="12">
        <v>175</v>
      </c>
      <c r="G374" s="8">
        <v>20</v>
      </c>
      <c r="H374" s="12">
        <v>450</v>
      </c>
      <c r="I374" s="12">
        <v>9000</v>
      </c>
      <c r="J374" s="12">
        <v>3500</v>
      </c>
      <c r="K374" s="12">
        <v>5500</v>
      </c>
      <c r="L374" s="10">
        <v>0.61111111111111116</v>
      </c>
    </row>
    <row r="375" spans="1:12" x14ac:dyDescent="0.25">
      <c r="A375" s="2">
        <v>43276</v>
      </c>
      <c r="B375" s="4" t="s">
        <v>122</v>
      </c>
      <c r="C375" s="4" t="s">
        <v>114</v>
      </c>
      <c r="D375" s="4" t="s">
        <v>134</v>
      </c>
      <c r="E375" s="4" t="s">
        <v>129</v>
      </c>
      <c r="F375" s="12">
        <v>175</v>
      </c>
      <c r="G375" s="8">
        <v>28</v>
      </c>
      <c r="H375" s="12">
        <v>450</v>
      </c>
      <c r="I375" s="12">
        <v>12600</v>
      </c>
      <c r="J375" s="12">
        <v>4900</v>
      </c>
      <c r="K375" s="12">
        <v>7700</v>
      </c>
      <c r="L375" s="10">
        <v>0.61111111111111116</v>
      </c>
    </row>
    <row r="376" spans="1:12" x14ac:dyDescent="0.25">
      <c r="A376" s="2">
        <v>43447</v>
      </c>
      <c r="B376" s="4" t="s">
        <v>121</v>
      </c>
      <c r="C376" s="4" t="s">
        <v>114</v>
      </c>
      <c r="D376" s="4" t="s">
        <v>134</v>
      </c>
      <c r="E376" s="4" t="s">
        <v>128</v>
      </c>
      <c r="F376" s="12">
        <v>175</v>
      </c>
      <c r="G376" s="8">
        <v>70</v>
      </c>
      <c r="H376" s="12">
        <v>450</v>
      </c>
      <c r="I376" s="12">
        <v>31500</v>
      </c>
      <c r="J376" s="12">
        <v>12250</v>
      </c>
      <c r="K376" s="12">
        <v>19250</v>
      </c>
      <c r="L376" s="10">
        <v>0.61111111111111116</v>
      </c>
    </row>
    <row r="377" spans="1:12" x14ac:dyDescent="0.25">
      <c r="A377" s="2">
        <v>44484</v>
      </c>
      <c r="B377" s="4" t="s">
        <v>142</v>
      </c>
      <c r="C377" s="4" t="s">
        <v>114</v>
      </c>
      <c r="D377" s="4" t="s">
        <v>134</v>
      </c>
      <c r="E377" s="4" t="s">
        <v>107</v>
      </c>
      <c r="F377" s="12">
        <v>175</v>
      </c>
      <c r="G377" s="8">
        <v>43</v>
      </c>
      <c r="H377" s="12">
        <v>450</v>
      </c>
      <c r="I377" s="12">
        <v>19350</v>
      </c>
      <c r="J377" s="12">
        <v>7525</v>
      </c>
      <c r="K377" s="12">
        <v>11825</v>
      </c>
      <c r="L377" s="10">
        <v>0.61111111111111116</v>
      </c>
    </row>
    <row r="378" spans="1:12" x14ac:dyDescent="0.25">
      <c r="A378" s="2">
        <v>44460</v>
      </c>
      <c r="B378" s="4" t="s">
        <v>117</v>
      </c>
      <c r="C378" s="4" t="s">
        <v>114</v>
      </c>
      <c r="D378" s="4" t="s">
        <v>134</v>
      </c>
      <c r="E378" s="4" t="s">
        <v>129</v>
      </c>
      <c r="F378" s="12">
        <v>175</v>
      </c>
      <c r="G378" s="8">
        <v>29</v>
      </c>
      <c r="H378" s="12">
        <v>450</v>
      </c>
      <c r="I378" s="12">
        <v>13050</v>
      </c>
      <c r="J378" s="12">
        <v>5075</v>
      </c>
      <c r="K378" s="12">
        <v>7975</v>
      </c>
      <c r="L378" s="10">
        <v>0.61111111111111116</v>
      </c>
    </row>
    <row r="379" spans="1:12" x14ac:dyDescent="0.25">
      <c r="A379" s="2">
        <v>44222</v>
      </c>
      <c r="B379" s="4" t="s">
        <v>141</v>
      </c>
      <c r="C379" s="4" t="s">
        <v>114</v>
      </c>
      <c r="D379" s="4" t="s">
        <v>134</v>
      </c>
      <c r="E379" s="4" t="s">
        <v>107</v>
      </c>
      <c r="F379" s="12">
        <v>175</v>
      </c>
      <c r="G379" s="8">
        <v>96</v>
      </c>
      <c r="H379" s="12">
        <v>450</v>
      </c>
      <c r="I379" s="12">
        <v>43200</v>
      </c>
      <c r="J379" s="12">
        <v>16800</v>
      </c>
      <c r="K379" s="12">
        <v>26400</v>
      </c>
      <c r="L379" s="10">
        <v>0.61111111111111116</v>
      </c>
    </row>
    <row r="380" spans="1:12" x14ac:dyDescent="0.25">
      <c r="A380" s="2">
        <v>43302</v>
      </c>
      <c r="B380" s="4" t="s">
        <v>122</v>
      </c>
      <c r="C380" s="4" t="s">
        <v>114</v>
      </c>
      <c r="D380" s="4" t="s">
        <v>134</v>
      </c>
      <c r="E380" s="4" t="s">
        <v>129</v>
      </c>
      <c r="F380" s="12">
        <v>175</v>
      </c>
      <c r="G380" s="8">
        <v>23</v>
      </c>
      <c r="H380" s="12">
        <v>450</v>
      </c>
      <c r="I380" s="12">
        <v>10350</v>
      </c>
      <c r="J380" s="12">
        <v>4025</v>
      </c>
      <c r="K380" s="12">
        <v>6325</v>
      </c>
      <c r="L380" s="10">
        <v>0.61111111111111116</v>
      </c>
    </row>
    <row r="381" spans="1:12" x14ac:dyDescent="0.25">
      <c r="A381" s="2">
        <v>44000</v>
      </c>
      <c r="B381" s="4" t="s">
        <v>123</v>
      </c>
      <c r="C381" s="4" t="s">
        <v>114</v>
      </c>
      <c r="D381" s="4" t="s">
        <v>134</v>
      </c>
      <c r="E381" s="4" t="s">
        <v>127</v>
      </c>
      <c r="F381" s="12">
        <v>175</v>
      </c>
      <c r="G381" s="8">
        <v>44</v>
      </c>
      <c r="H381" s="12">
        <v>450</v>
      </c>
      <c r="I381" s="12">
        <v>19800</v>
      </c>
      <c r="J381" s="12">
        <v>7700</v>
      </c>
      <c r="K381" s="12">
        <v>12100</v>
      </c>
      <c r="L381" s="10">
        <v>0.61111111111111116</v>
      </c>
    </row>
    <row r="382" spans="1:12" x14ac:dyDescent="0.25">
      <c r="A382" s="2">
        <v>44481</v>
      </c>
      <c r="B382" s="4" t="s">
        <v>109</v>
      </c>
      <c r="C382" s="4" t="s">
        <v>114</v>
      </c>
      <c r="D382" s="4" t="s">
        <v>134</v>
      </c>
      <c r="E382" s="4" t="s">
        <v>128</v>
      </c>
      <c r="F382" s="12">
        <v>175</v>
      </c>
      <c r="G382" s="8">
        <v>17</v>
      </c>
      <c r="H382" s="12">
        <v>450</v>
      </c>
      <c r="I382" s="12">
        <v>7650</v>
      </c>
      <c r="J382" s="12">
        <v>2975</v>
      </c>
      <c r="K382" s="12">
        <v>4675</v>
      </c>
      <c r="L382" s="10">
        <v>0.61111111111111116</v>
      </c>
    </row>
    <row r="383" spans="1:12" x14ac:dyDescent="0.25">
      <c r="A383" s="2">
        <v>44429</v>
      </c>
      <c r="B383" s="4" t="s">
        <v>121</v>
      </c>
      <c r="C383" s="4" t="s">
        <v>114</v>
      </c>
      <c r="D383" s="4" t="s">
        <v>134</v>
      </c>
      <c r="E383" s="4" t="s">
        <v>125</v>
      </c>
      <c r="F383" s="12">
        <v>175</v>
      </c>
      <c r="G383" s="8">
        <v>143</v>
      </c>
      <c r="H383" s="12">
        <v>450</v>
      </c>
      <c r="I383" s="12">
        <v>64350</v>
      </c>
      <c r="J383" s="12">
        <v>25025</v>
      </c>
      <c r="K383" s="12">
        <v>39325</v>
      </c>
      <c r="L383" s="10">
        <v>0.61111111111111116</v>
      </c>
    </row>
    <row r="384" spans="1:12" x14ac:dyDescent="0.25">
      <c r="A384" s="2">
        <v>43513</v>
      </c>
      <c r="B384" s="4" t="s">
        <v>139</v>
      </c>
      <c r="C384" s="4" t="s">
        <v>114</v>
      </c>
      <c r="D384" s="4" t="s">
        <v>134</v>
      </c>
      <c r="E384" s="4" t="s">
        <v>107</v>
      </c>
      <c r="F384" s="12">
        <v>175</v>
      </c>
      <c r="G384" s="8">
        <v>32</v>
      </c>
      <c r="H384" s="12">
        <v>450</v>
      </c>
      <c r="I384" s="12">
        <v>14400</v>
      </c>
      <c r="J384" s="12">
        <v>5600</v>
      </c>
      <c r="K384" s="12">
        <v>8800</v>
      </c>
      <c r="L384" s="10">
        <v>0.61111111111111116</v>
      </c>
    </row>
    <row r="385" spans="1:12" x14ac:dyDescent="0.25">
      <c r="A385" s="2">
        <v>44428</v>
      </c>
      <c r="B385" s="4" t="s">
        <v>136</v>
      </c>
      <c r="C385" s="4" t="s">
        <v>114</v>
      </c>
      <c r="D385" s="4" t="s">
        <v>134</v>
      </c>
      <c r="E385" s="4" t="s">
        <v>107</v>
      </c>
      <c r="F385" s="12">
        <v>175</v>
      </c>
      <c r="G385" s="8">
        <v>118</v>
      </c>
      <c r="H385" s="12">
        <v>450</v>
      </c>
      <c r="I385" s="12">
        <v>53100</v>
      </c>
      <c r="J385" s="12">
        <v>20650</v>
      </c>
      <c r="K385" s="12">
        <v>32450</v>
      </c>
      <c r="L385" s="10">
        <v>0.61111111111111116</v>
      </c>
    </row>
    <row r="386" spans="1:12" x14ac:dyDescent="0.25">
      <c r="A386" s="2">
        <v>43623</v>
      </c>
      <c r="B386" s="4" t="s">
        <v>124</v>
      </c>
      <c r="C386" s="4" t="s">
        <v>114</v>
      </c>
      <c r="D386" s="4" t="s">
        <v>134</v>
      </c>
      <c r="E386" s="4" t="s">
        <v>128</v>
      </c>
      <c r="F386" s="12">
        <v>175</v>
      </c>
      <c r="G386" s="8">
        <v>130</v>
      </c>
      <c r="H386" s="12">
        <v>450</v>
      </c>
      <c r="I386" s="12">
        <v>58500</v>
      </c>
      <c r="J386" s="12">
        <v>22750</v>
      </c>
      <c r="K386" s="12">
        <v>35750</v>
      </c>
      <c r="L386" s="10">
        <v>0.61111111111111116</v>
      </c>
    </row>
    <row r="387" spans="1:12" x14ac:dyDescent="0.25">
      <c r="A387" s="2">
        <v>44481</v>
      </c>
      <c r="B387" s="4" t="s">
        <v>109</v>
      </c>
      <c r="C387" s="4" t="s">
        <v>114</v>
      </c>
      <c r="D387" s="4" t="s">
        <v>134</v>
      </c>
      <c r="E387" s="4" t="s">
        <v>129</v>
      </c>
      <c r="F387" s="12">
        <v>175</v>
      </c>
      <c r="G387" s="8">
        <v>59</v>
      </c>
      <c r="H387" s="12">
        <v>450</v>
      </c>
      <c r="I387" s="12">
        <v>26550</v>
      </c>
      <c r="J387" s="12">
        <v>10325</v>
      </c>
      <c r="K387" s="12">
        <v>16225</v>
      </c>
      <c r="L387" s="10">
        <v>0.61111111111111116</v>
      </c>
    </row>
    <row r="388" spans="1:12" x14ac:dyDescent="0.25">
      <c r="A388" s="2">
        <v>43563</v>
      </c>
      <c r="B388" s="4" t="s">
        <v>121</v>
      </c>
      <c r="C388" s="4" t="s">
        <v>114</v>
      </c>
      <c r="D388" s="4" t="s">
        <v>134</v>
      </c>
      <c r="E388" s="4" t="s">
        <v>128</v>
      </c>
      <c r="F388" s="12">
        <v>175</v>
      </c>
      <c r="G388" s="8">
        <v>28</v>
      </c>
      <c r="H388" s="12">
        <v>450</v>
      </c>
      <c r="I388" s="12">
        <v>12600</v>
      </c>
      <c r="J388" s="12">
        <v>4900</v>
      </c>
      <c r="K388" s="12">
        <v>7700</v>
      </c>
      <c r="L388" s="10">
        <v>0.61111111111111116</v>
      </c>
    </row>
    <row r="389" spans="1:12" x14ac:dyDescent="0.25">
      <c r="A389" s="2">
        <v>43522</v>
      </c>
      <c r="B389" s="4" t="s">
        <v>141</v>
      </c>
      <c r="C389" s="4" t="s">
        <v>114</v>
      </c>
      <c r="D389" s="4" t="s">
        <v>134</v>
      </c>
      <c r="E389" s="4" t="s">
        <v>128</v>
      </c>
      <c r="F389" s="12">
        <v>175</v>
      </c>
      <c r="G389" s="8">
        <v>199</v>
      </c>
      <c r="H389" s="12">
        <v>450</v>
      </c>
      <c r="I389" s="12">
        <v>89550</v>
      </c>
      <c r="J389" s="12">
        <v>34825</v>
      </c>
      <c r="K389" s="12">
        <v>54725</v>
      </c>
      <c r="L389" s="10">
        <v>0.61111111111111116</v>
      </c>
    </row>
    <row r="390" spans="1:12" x14ac:dyDescent="0.25">
      <c r="A390" s="2">
        <v>44080</v>
      </c>
      <c r="B390" s="4" t="s">
        <v>142</v>
      </c>
      <c r="C390" s="4" t="s">
        <v>114</v>
      </c>
      <c r="D390" s="4" t="s">
        <v>134</v>
      </c>
      <c r="E390" s="4" t="s">
        <v>127</v>
      </c>
      <c r="F390" s="12">
        <v>175</v>
      </c>
      <c r="G390" s="8">
        <v>33</v>
      </c>
      <c r="H390" s="12">
        <v>450</v>
      </c>
      <c r="I390" s="12">
        <v>14850</v>
      </c>
      <c r="J390" s="12">
        <v>5775</v>
      </c>
      <c r="K390" s="12">
        <v>9075</v>
      </c>
      <c r="L390" s="10">
        <v>0.61111111111111116</v>
      </c>
    </row>
    <row r="391" spans="1:12" x14ac:dyDescent="0.25">
      <c r="A391" s="2">
        <v>44332</v>
      </c>
      <c r="B391" s="4" t="s">
        <v>121</v>
      </c>
      <c r="C391" s="4" t="s">
        <v>114</v>
      </c>
      <c r="D391" s="4" t="s">
        <v>134</v>
      </c>
      <c r="E391" s="4" t="s">
        <v>125</v>
      </c>
      <c r="F391" s="12">
        <v>175</v>
      </c>
      <c r="G391" s="8">
        <v>122</v>
      </c>
      <c r="H391" s="12">
        <v>450</v>
      </c>
      <c r="I391" s="12">
        <v>54900</v>
      </c>
      <c r="J391" s="12">
        <v>21350</v>
      </c>
      <c r="K391" s="12">
        <v>33550</v>
      </c>
      <c r="L391" s="10">
        <v>0.61111111111111116</v>
      </c>
    </row>
    <row r="392" spans="1:12" x14ac:dyDescent="0.25">
      <c r="A392" s="2">
        <v>44231</v>
      </c>
      <c r="B392" s="4" t="s">
        <v>110</v>
      </c>
      <c r="C392" s="4" t="s">
        <v>114</v>
      </c>
      <c r="D392" s="4" t="s">
        <v>134</v>
      </c>
      <c r="E392" s="4" t="s">
        <v>127</v>
      </c>
      <c r="F392" s="12">
        <v>175</v>
      </c>
      <c r="G392" s="8">
        <v>273</v>
      </c>
      <c r="H392" s="12">
        <v>450</v>
      </c>
      <c r="I392" s="12">
        <v>122850</v>
      </c>
      <c r="J392" s="12">
        <v>47775</v>
      </c>
      <c r="K392" s="12">
        <v>75075</v>
      </c>
      <c r="L392" s="10">
        <v>0.61111111111111116</v>
      </c>
    </row>
    <row r="393" spans="1:12" x14ac:dyDescent="0.25">
      <c r="A393" s="2">
        <v>44336</v>
      </c>
      <c r="B393" s="4" t="s">
        <v>136</v>
      </c>
      <c r="C393" s="4" t="s">
        <v>114</v>
      </c>
      <c r="D393" s="4" t="s">
        <v>134</v>
      </c>
      <c r="E393" s="4" t="s">
        <v>107</v>
      </c>
      <c r="F393" s="12">
        <v>175</v>
      </c>
      <c r="G393" s="8">
        <v>14</v>
      </c>
      <c r="H393" s="12">
        <v>450</v>
      </c>
      <c r="I393" s="12">
        <v>6300</v>
      </c>
      <c r="J393" s="12">
        <v>2450</v>
      </c>
      <c r="K393" s="12">
        <v>3850</v>
      </c>
      <c r="L393" s="10">
        <v>0.61111111111111116</v>
      </c>
    </row>
    <row r="394" spans="1:12" x14ac:dyDescent="0.25">
      <c r="A394" s="2">
        <v>43882</v>
      </c>
      <c r="B394" s="4" t="s">
        <v>109</v>
      </c>
      <c r="C394" s="4" t="s">
        <v>114</v>
      </c>
      <c r="D394" s="4" t="s">
        <v>134</v>
      </c>
      <c r="E394" s="4" t="s">
        <v>128</v>
      </c>
      <c r="F394" s="12">
        <v>175</v>
      </c>
      <c r="G394" s="8">
        <v>34</v>
      </c>
      <c r="H394" s="12">
        <v>450</v>
      </c>
      <c r="I394" s="12">
        <v>15300</v>
      </c>
      <c r="J394" s="12">
        <v>5950</v>
      </c>
      <c r="K394" s="12">
        <v>9350</v>
      </c>
      <c r="L394" s="10">
        <v>0.61111111111111116</v>
      </c>
    </row>
    <row r="395" spans="1:12" x14ac:dyDescent="0.25">
      <c r="A395" s="2">
        <v>43679</v>
      </c>
      <c r="B395" s="4" t="s">
        <v>109</v>
      </c>
      <c r="C395" s="4" t="s">
        <v>114</v>
      </c>
      <c r="D395" s="4" t="s">
        <v>134</v>
      </c>
      <c r="E395" s="4" t="s">
        <v>107</v>
      </c>
      <c r="F395" s="12">
        <v>175</v>
      </c>
      <c r="G395" s="8">
        <v>52</v>
      </c>
      <c r="H395" s="12">
        <v>450</v>
      </c>
      <c r="I395" s="12">
        <v>23400</v>
      </c>
      <c r="J395" s="12">
        <v>9100</v>
      </c>
      <c r="K395" s="12">
        <v>14300</v>
      </c>
      <c r="L395" s="10">
        <v>0.61111111111111116</v>
      </c>
    </row>
    <row r="396" spans="1:12" x14ac:dyDescent="0.25">
      <c r="A396" s="2">
        <v>43835</v>
      </c>
      <c r="B396" s="4" t="s">
        <v>121</v>
      </c>
      <c r="C396" s="4" t="s">
        <v>114</v>
      </c>
      <c r="D396" s="4" t="s">
        <v>134</v>
      </c>
      <c r="E396" s="4" t="s">
        <v>127</v>
      </c>
      <c r="F396" s="12">
        <v>175</v>
      </c>
      <c r="G396" s="8">
        <v>103</v>
      </c>
      <c r="H396" s="12">
        <v>450</v>
      </c>
      <c r="I396" s="12">
        <v>46350</v>
      </c>
      <c r="J396" s="12">
        <v>18025</v>
      </c>
      <c r="K396" s="12">
        <v>28325</v>
      </c>
      <c r="L396" s="10">
        <v>0.61111111111111116</v>
      </c>
    </row>
    <row r="397" spans="1:12" x14ac:dyDescent="0.25">
      <c r="A397" s="2">
        <v>44561</v>
      </c>
      <c r="B397" s="4" t="s">
        <v>144</v>
      </c>
      <c r="C397" s="4" t="s">
        <v>114</v>
      </c>
      <c r="D397" s="4" t="s">
        <v>134</v>
      </c>
      <c r="E397" s="4" t="s">
        <v>128</v>
      </c>
      <c r="F397" s="12">
        <v>175</v>
      </c>
      <c r="G397" s="8">
        <v>140</v>
      </c>
      <c r="H397" s="12">
        <v>450</v>
      </c>
      <c r="I397" s="12">
        <v>63000</v>
      </c>
      <c r="J397" s="12">
        <v>24500</v>
      </c>
      <c r="K397" s="12">
        <v>38500</v>
      </c>
      <c r="L397" s="10">
        <v>0.61111111111111116</v>
      </c>
    </row>
    <row r="398" spans="1:12" x14ac:dyDescent="0.25">
      <c r="A398" s="2">
        <v>43520</v>
      </c>
      <c r="B398" s="4" t="s">
        <v>136</v>
      </c>
      <c r="C398" s="4" t="s">
        <v>114</v>
      </c>
      <c r="D398" s="4" t="s">
        <v>134</v>
      </c>
      <c r="E398" s="4" t="s">
        <v>129</v>
      </c>
      <c r="F398" s="12">
        <v>175</v>
      </c>
      <c r="G398" s="8">
        <v>20</v>
      </c>
      <c r="H398" s="12">
        <v>450</v>
      </c>
      <c r="I398" s="12">
        <v>9000</v>
      </c>
      <c r="J398" s="12">
        <v>3500</v>
      </c>
      <c r="K398" s="12">
        <v>5500</v>
      </c>
      <c r="L398" s="10">
        <v>0.61111111111111116</v>
      </c>
    </row>
    <row r="399" spans="1:12" x14ac:dyDescent="0.25">
      <c r="A399" s="2">
        <v>44286</v>
      </c>
      <c r="B399" s="4" t="s">
        <v>142</v>
      </c>
      <c r="C399" s="4" t="s">
        <v>114</v>
      </c>
      <c r="D399" s="4" t="s">
        <v>134</v>
      </c>
      <c r="E399" s="4" t="s">
        <v>125</v>
      </c>
      <c r="F399" s="12">
        <v>175</v>
      </c>
      <c r="G399" s="8">
        <v>47</v>
      </c>
      <c r="H399" s="12">
        <v>450</v>
      </c>
      <c r="I399" s="12">
        <v>21150</v>
      </c>
      <c r="J399" s="12">
        <v>8225</v>
      </c>
      <c r="K399" s="12">
        <v>12925</v>
      </c>
      <c r="L399" s="10">
        <v>0.61111111111111116</v>
      </c>
    </row>
    <row r="400" spans="1:12" x14ac:dyDescent="0.25">
      <c r="A400" s="2">
        <v>44336</v>
      </c>
      <c r="B400" s="4" t="s">
        <v>120</v>
      </c>
      <c r="C400" s="4" t="s">
        <v>114</v>
      </c>
      <c r="D400" s="4" t="s">
        <v>134</v>
      </c>
      <c r="E400" s="4" t="s">
        <v>107</v>
      </c>
      <c r="F400" s="12">
        <v>175</v>
      </c>
      <c r="G400" s="8">
        <v>14</v>
      </c>
      <c r="H400" s="12">
        <v>450</v>
      </c>
      <c r="I400" s="12">
        <v>6300</v>
      </c>
      <c r="J400" s="12">
        <v>2450</v>
      </c>
      <c r="K400" s="12">
        <v>3850</v>
      </c>
      <c r="L400" s="10">
        <v>0.61111111111111116</v>
      </c>
    </row>
    <row r="401" spans="1:12" x14ac:dyDescent="0.25">
      <c r="A401" s="2">
        <v>44309</v>
      </c>
      <c r="B401" s="4" t="s">
        <v>126</v>
      </c>
      <c r="C401" s="4" t="s">
        <v>114</v>
      </c>
      <c r="D401" s="4" t="s">
        <v>134</v>
      </c>
      <c r="E401" s="4" t="s">
        <v>129</v>
      </c>
      <c r="F401" s="12">
        <v>175</v>
      </c>
      <c r="G401" s="8">
        <v>46</v>
      </c>
      <c r="H401" s="12">
        <v>450</v>
      </c>
      <c r="I401" s="12">
        <v>20700</v>
      </c>
      <c r="J401" s="12">
        <v>8050</v>
      </c>
      <c r="K401" s="12">
        <v>12650</v>
      </c>
      <c r="L401" s="10">
        <v>0.61111111111111116</v>
      </c>
    </row>
    <row r="402" spans="1:12" x14ac:dyDescent="0.25">
      <c r="A402" s="2">
        <v>43287</v>
      </c>
      <c r="B402" s="4" t="s">
        <v>110</v>
      </c>
      <c r="C402" s="4" t="s">
        <v>114</v>
      </c>
      <c r="D402" s="4" t="s">
        <v>134</v>
      </c>
      <c r="E402" s="4" t="s">
        <v>127</v>
      </c>
      <c r="F402" s="12">
        <v>175</v>
      </c>
      <c r="G402" s="8">
        <v>130</v>
      </c>
      <c r="H402" s="12">
        <v>450</v>
      </c>
      <c r="I402" s="12">
        <v>58500</v>
      </c>
      <c r="J402" s="12">
        <v>22750</v>
      </c>
      <c r="K402" s="12">
        <v>35750</v>
      </c>
      <c r="L402" s="10">
        <v>0.61111111111111116</v>
      </c>
    </row>
    <row r="403" spans="1:12" x14ac:dyDescent="0.25">
      <c r="A403" s="2">
        <v>43571</v>
      </c>
      <c r="B403" s="4" t="s">
        <v>141</v>
      </c>
      <c r="C403" s="4" t="s">
        <v>114</v>
      </c>
      <c r="D403" s="4" t="s">
        <v>134</v>
      </c>
      <c r="E403" s="4" t="s">
        <v>128</v>
      </c>
      <c r="F403" s="12">
        <v>175</v>
      </c>
      <c r="G403" s="8">
        <v>106</v>
      </c>
      <c r="H403" s="12">
        <v>450</v>
      </c>
      <c r="I403" s="12">
        <v>47700</v>
      </c>
      <c r="J403" s="12">
        <v>18550</v>
      </c>
      <c r="K403" s="12">
        <v>29150</v>
      </c>
      <c r="L403" s="10">
        <v>0.61111111111111116</v>
      </c>
    </row>
    <row r="404" spans="1:12" x14ac:dyDescent="0.25">
      <c r="A404" s="2">
        <v>43713</v>
      </c>
      <c r="B404" s="4" t="s">
        <v>126</v>
      </c>
      <c r="C404" s="4" t="s">
        <v>114</v>
      </c>
      <c r="D404" s="4" t="s">
        <v>134</v>
      </c>
      <c r="E404" s="4" t="s">
        <v>127</v>
      </c>
      <c r="F404" s="12">
        <v>175</v>
      </c>
      <c r="G404" s="8">
        <v>28</v>
      </c>
      <c r="H404" s="12">
        <v>450</v>
      </c>
      <c r="I404" s="12">
        <v>12600</v>
      </c>
      <c r="J404" s="12">
        <v>4900</v>
      </c>
      <c r="K404" s="12">
        <v>7700</v>
      </c>
      <c r="L404" s="10">
        <v>0.61111111111111116</v>
      </c>
    </row>
    <row r="405" spans="1:12" x14ac:dyDescent="0.25">
      <c r="A405" s="2">
        <v>43315</v>
      </c>
      <c r="B405" s="4" t="s">
        <v>115</v>
      </c>
      <c r="C405" s="4" t="s">
        <v>114</v>
      </c>
      <c r="D405" s="4" t="s">
        <v>134</v>
      </c>
      <c r="E405" s="4" t="s">
        <v>125</v>
      </c>
      <c r="F405" s="12">
        <v>175</v>
      </c>
      <c r="G405" s="8">
        <v>75</v>
      </c>
      <c r="H405" s="12">
        <v>450</v>
      </c>
      <c r="I405" s="12">
        <v>33750</v>
      </c>
      <c r="J405" s="12">
        <v>13125</v>
      </c>
      <c r="K405" s="12">
        <v>20625</v>
      </c>
      <c r="L405" s="10">
        <v>0.61111111111111116</v>
      </c>
    </row>
    <row r="406" spans="1:12" x14ac:dyDescent="0.25">
      <c r="A406" s="2">
        <v>44058</v>
      </c>
      <c r="B406" s="4" t="s">
        <v>143</v>
      </c>
      <c r="C406" s="4" t="s">
        <v>114</v>
      </c>
      <c r="D406" s="4" t="s">
        <v>134</v>
      </c>
      <c r="E406" s="4" t="s">
        <v>128</v>
      </c>
      <c r="F406" s="12">
        <v>175</v>
      </c>
      <c r="G406" s="8">
        <v>88</v>
      </c>
      <c r="H406" s="12">
        <v>450</v>
      </c>
      <c r="I406" s="12">
        <v>39600</v>
      </c>
      <c r="J406" s="12">
        <v>15400</v>
      </c>
      <c r="K406" s="12">
        <v>24200</v>
      </c>
      <c r="L406" s="10">
        <v>0.61111111111111116</v>
      </c>
    </row>
    <row r="407" spans="1:12" x14ac:dyDescent="0.25">
      <c r="A407" s="2">
        <v>44168</v>
      </c>
      <c r="B407" s="4" t="s">
        <v>119</v>
      </c>
      <c r="C407" s="4" t="s">
        <v>114</v>
      </c>
      <c r="D407" s="4" t="s">
        <v>134</v>
      </c>
      <c r="E407" s="4" t="s">
        <v>127</v>
      </c>
      <c r="F407" s="12">
        <v>175</v>
      </c>
      <c r="G407" s="8">
        <v>26</v>
      </c>
      <c r="H407" s="12">
        <v>450</v>
      </c>
      <c r="I407" s="12">
        <v>11700</v>
      </c>
      <c r="J407" s="12">
        <v>4550</v>
      </c>
      <c r="K407" s="12">
        <v>7150</v>
      </c>
      <c r="L407" s="10">
        <v>0.61111111111111116</v>
      </c>
    </row>
    <row r="408" spans="1:12" x14ac:dyDescent="0.25">
      <c r="A408" s="2">
        <v>43903</v>
      </c>
      <c r="B408" s="4" t="s">
        <v>120</v>
      </c>
      <c r="C408" s="4" t="s">
        <v>114</v>
      </c>
      <c r="D408" s="4" t="s">
        <v>134</v>
      </c>
      <c r="E408" s="4" t="s">
        <v>125</v>
      </c>
      <c r="F408" s="12">
        <v>175</v>
      </c>
      <c r="G408" s="8">
        <v>30</v>
      </c>
      <c r="H408" s="12">
        <v>450</v>
      </c>
      <c r="I408" s="12">
        <v>13500</v>
      </c>
      <c r="J408" s="12">
        <v>5250</v>
      </c>
      <c r="K408" s="12">
        <v>8250</v>
      </c>
      <c r="L408" s="10">
        <v>0.61111111111111116</v>
      </c>
    </row>
    <row r="409" spans="1:12" x14ac:dyDescent="0.25">
      <c r="A409" s="2">
        <v>43328</v>
      </c>
      <c r="B409" s="4" t="s">
        <v>126</v>
      </c>
      <c r="C409" s="4" t="s">
        <v>114</v>
      </c>
      <c r="D409" s="4" t="s">
        <v>134</v>
      </c>
      <c r="E409" s="4" t="s">
        <v>107</v>
      </c>
      <c r="F409" s="12">
        <v>175</v>
      </c>
      <c r="G409" s="8">
        <v>116</v>
      </c>
      <c r="H409" s="12">
        <v>450</v>
      </c>
      <c r="I409" s="12">
        <v>52200</v>
      </c>
      <c r="J409" s="12">
        <v>20300</v>
      </c>
      <c r="K409" s="12">
        <v>31900</v>
      </c>
      <c r="L409" s="10">
        <v>0.61111111111111116</v>
      </c>
    </row>
    <row r="410" spans="1:12" x14ac:dyDescent="0.25">
      <c r="A410" s="2">
        <v>44167</v>
      </c>
      <c r="B410" s="4" t="s">
        <v>113</v>
      </c>
      <c r="C410" s="4" t="s">
        <v>114</v>
      </c>
      <c r="D410" s="4" t="s">
        <v>134</v>
      </c>
      <c r="E410" s="4" t="s">
        <v>125</v>
      </c>
      <c r="F410" s="12">
        <v>175</v>
      </c>
      <c r="G410" s="8">
        <v>8</v>
      </c>
      <c r="H410" s="12">
        <v>450</v>
      </c>
      <c r="I410" s="12">
        <v>3600</v>
      </c>
      <c r="J410" s="12">
        <v>1400</v>
      </c>
      <c r="K410" s="12">
        <v>2200</v>
      </c>
      <c r="L410" s="10">
        <v>0.61111111111111116</v>
      </c>
    </row>
    <row r="411" spans="1:12" x14ac:dyDescent="0.25">
      <c r="A411" s="2">
        <v>44324</v>
      </c>
      <c r="B411" s="4" t="s">
        <v>140</v>
      </c>
      <c r="C411" s="4" t="s">
        <v>105</v>
      </c>
      <c r="D411" s="4" t="s">
        <v>106</v>
      </c>
      <c r="E411" s="4" t="s">
        <v>107</v>
      </c>
      <c r="F411" s="12">
        <v>550</v>
      </c>
      <c r="G411" s="8">
        <v>39</v>
      </c>
      <c r="H411" s="12">
        <v>800</v>
      </c>
      <c r="I411" s="12">
        <v>31200</v>
      </c>
      <c r="J411" s="12">
        <v>21450</v>
      </c>
      <c r="K411" s="12">
        <v>9750</v>
      </c>
      <c r="L411" s="10">
        <v>0.3125</v>
      </c>
    </row>
    <row r="412" spans="1:12" x14ac:dyDescent="0.25">
      <c r="A412" s="2">
        <v>43939</v>
      </c>
      <c r="B412" s="4" t="s">
        <v>145</v>
      </c>
      <c r="C412" s="4" t="s">
        <v>108</v>
      </c>
      <c r="D412" s="4" t="s">
        <v>106</v>
      </c>
      <c r="E412" s="4" t="s">
        <v>107</v>
      </c>
      <c r="F412" s="12">
        <v>550</v>
      </c>
      <c r="G412" s="8">
        <v>29</v>
      </c>
      <c r="H412" s="12">
        <v>800</v>
      </c>
      <c r="I412" s="12">
        <v>23200</v>
      </c>
      <c r="J412" s="12">
        <v>15950</v>
      </c>
      <c r="K412" s="12">
        <v>7250</v>
      </c>
      <c r="L412" s="10">
        <v>0.3125</v>
      </c>
    </row>
    <row r="413" spans="1:12" x14ac:dyDescent="0.25">
      <c r="A413" s="2">
        <v>43112</v>
      </c>
      <c r="B413" s="4" t="s">
        <v>109</v>
      </c>
      <c r="C413" s="4" t="s">
        <v>108</v>
      </c>
      <c r="D413" s="4" t="s">
        <v>106</v>
      </c>
      <c r="E413" s="4" t="s">
        <v>107</v>
      </c>
      <c r="F413" s="12">
        <v>550</v>
      </c>
      <c r="G413" s="8">
        <v>56</v>
      </c>
      <c r="H413" s="12">
        <v>800</v>
      </c>
      <c r="I413" s="12">
        <v>44800</v>
      </c>
      <c r="J413" s="12">
        <v>30800</v>
      </c>
      <c r="K413" s="12">
        <v>14000</v>
      </c>
      <c r="L413" s="10">
        <v>0.3125</v>
      </c>
    </row>
    <row r="414" spans="1:12" x14ac:dyDescent="0.25">
      <c r="A414" s="2">
        <v>43383</v>
      </c>
      <c r="B414" s="4" t="s">
        <v>110</v>
      </c>
      <c r="C414" s="4" t="s">
        <v>111</v>
      </c>
      <c r="D414" s="4" t="s">
        <v>106</v>
      </c>
      <c r="E414" s="4" t="s">
        <v>107</v>
      </c>
      <c r="F414" s="12">
        <v>550</v>
      </c>
      <c r="G414" s="8">
        <v>5</v>
      </c>
      <c r="H414" s="12">
        <v>800</v>
      </c>
      <c r="I414" s="12">
        <v>4000</v>
      </c>
      <c r="J414" s="12">
        <v>2750</v>
      </c>
      <c r="K414" s="12">
        <v>1250</v>
      </c>
      <c r="L414" s="10">
        <v>0.3125</v>
      </c>
    </row>
    <row r="415" spans="1:12" x14ac:dyDescent="0.25">
      <c r="A415" s="2">
        <v>44470</v>
      </c>
      <c r="B415" s="4" t="s">
        <v>110</v>
      </c>
      <c r="C415" s="4" t="s">
        <v>112</v>
      </c>
      <c r="D415" s="4" t="s">
        <v>106</v>
      </c>
      <c r="E415" s="4" t="s">
        <v>107</v>
      </c>
      <c r="F415" s="12">
        <v>550</v>
      </c>
      <c r="G415" s="8">
        <v>45</v>
      </c>
      <c r="H415" s="12">
        <v>800</v>
      </c>
      <c r="I415" s="12">
        <v>36000</v>
      </c>
      <c r="J415" s="12">
        <v>24750</v>
      </c>
      <c r="K415" s="12">
        <v>11250</v>
      </c>
      <c r="L415" s="10">
        <v>0.3125</v>
      </c>
    </row>
    <row r="416" spans="1:12" x14ac:dyDescent="0.25">
      <c r="A416" s="2">
        <v>43941</v>
      </c>
      <c r="B416" s="4" t="s">
        <v>113</v>
      </c>
      <c r="C416" s="4" t="s">
        <v>114</v>
      </c>
      <c r="D416" s="4" t="s">
        <v>106</v>
      </c>
      <c r="E416" s="4" t="s">
        <v>107</v>
      </c>
      <c r="F416" s="12">
        <v>550</v>
      </c>
      <c r="G416" s="8">
        <v>38</v>
      </c>
      <c r="H416" s="12">
        <v>800</v>
      </c>
      <c r="I416" s="12">
        <v>30400</v>
      </c>
      <c r="J416" s="12">
        <v>20900</v>
      </c>
      <c r="K416" s="12">
        <v>9500</v>
      </c>
      <c r="L416" s="10">
        <v>0.3125</v>
      </c>
    </row>
    <row r="417" spans="1:12" x14ac:dyDescent="0.25">
      <c r="A417" s="2">
        <v>44477</v>
      </c>
      <c r="B417" s="4" t="s">
        <v>137</v>
      </c>
      <c r="C417" s="4" t="s">
        <v>105</v>
      </c>
      <c r="D417" s="4" t="s">
        <v>106</v>
      </c>
      <c r="E417" s="4" t="s">
        <v>107</v>
      </c>
      <c r="F417" s="12">
        <v>550</v>
      </c>
      <c r="G417" s="8">
        <v>17</v>
      </c>
      <c r="H417" s="12">
        <v>800</v>
      </c>
      <c r="I417" s="12">
        <v>13600</v>
      </c>
      <c r="J417" s="12">
        <v>9350</v>
      </c>
      <c r="K417" s="12">
        <v>4250</v>
      </c>
      <c r="L417" s="10">
        <v>0.3125</v>
      </c>
    </row>
    <row r="418" spans="1:12" x14ac:dyDescent="0.25">
      <c r="A418" s="2">
        <v>43861</v>
      </c>
      <c r="B418" s="4" t="s">
        <v>115</v>
      </c>
      <c r="C418" s="4" t="s">
        <v>112</v>
      </c>
      <c r="D418" s="4" t="s">
        <v>106</v>
      </c>
      <c r="E418" s="4" t="s">
        <v>107</v>
      </c>
      <c r="F418" s="12">
        <v>550</v>
      </c>
      <c r="G418" s="8">
        <v>12</v>
      </c>
      <c r="H418" s="12">
        <v>800</v>
      </c>
      <c r="I418" s="12">
        <v>9600</v>
      </c>
      <c r="J418" s="12">
        <v>6600</v>
      </c>
      <c r="K418" s="12">
        <v>3000</v>
      </c>
      <c r="L418" s="10">
        <v>0.3125</v>
      </c>
    </row>
    <row r="419" spans="1:12" x14ac:dyDescent="0.25">
      <c r="A419" s="2">
        <v>44464</v>
      </c>
      <c r="B419" s="4" t="s">
        <v>135</v>
      </c>
      <c r="C419" s="4" t="s">
        <v>111</v>
      </c>
      <c r="D419" s="4" t="s">
        <v>106</v>
      </c>
      <c r="E419" s="4" t="s">
        <v>107</v>
      </c>
      <c r="F419" s="12">
        <v>550</v>
      </c>
      <c r="G419" s="8">
        <v>18</v>
      </c>
      <c r="H419" s="12">
        <v>800</v>
      </c>
      <c r="I419" s="12">
        <v>14400</v>
      </c>
      <c r="J419" s="12">
        <v>9900</v>
      </c>
      <c r="K419" s="12">
        <v>4500</v>
      </c>
      <c r="L419" s="10">
        <v>0.3125</v>
      </c>
    </row>
    <row r="420" spans="1:12" x14ac:dyDescent="0.25">
      <c r="A420" s="2">
        <v>44108</v>
      </c>
      <c r="B420" s="4" t="s">
        <v>115</v>
      </c>
      <c r="C420" s="4" t="s">
        <v>105</v>
      </c>
      <c r="D420" s="4" t="s">
        <v>106</v>
      </c>
      <c r="E420" s="4" t="s">
        <v>107</v>
      </c>
      <c r="F420" s="12">
        <v>550</v>
      </c>
      <c r="G420" s="8">
        <v>3</v>
      </c>
      <c r="H420" s="12">
        <v>800</v>
      </c>
      <c r="I420" s="12">
        <v>2400</v>
      </c>
      <c r="J420" s="12">
        <v>1650</v>
      </c>
      <c r="K420" s="12">
        <v>750</v>
      </c>
      <c r="L420" s="10">
        <v>0.3125</v>
      </c>
    </row>
    <row r="421" spans="1:12" x14ac:dyDescent="0.25">
      <c r="A421" s="2">
        <v>43477</v>
      </c>
      <c r="B421" s="4" t="s">
        <v>116</v>
      </c>
      <c r="C421" s="4" t="s">
        <v>111</v>
      </c>
      <c r="D421" s="4" t="s">
        <v>106</v>
      </c>
      <c r="E421" s="4" t="s">
        <v>107</v>
      </c>
      <c r="F421" s="12">
        <v>550</v>
      </c>
      <c r="G421" s="8">
        <v>13</v>
      </c>
      <c r="H421" s="12">
        <v>800</v>
      </c>
      <c r="I421" s="12">
        <v>10400</v>
      </c>
      <c r="J421" s="12">
        <v>7150</v>
      </c>
      <c r="K421" s="12">
        <v>3250</v>
      </c>
      <c r="L421" s="10">
        <v>0.3125</v>
      </c>
    </row>
    <row r="422" spans="1:12" x14ac:dyDescent="0.25">
      <c r="A422" s="2">
        <v>43913</v>
      </c>
      <c r="B422" s="4" t="s">
        <v>117</v>
      </c>
      <c r="C422" s="4" t="s">
        <v>112</v>
      </c>
      <c r="D422" s="4" t="s">
        <v>106</v>
      </c>
      <c r="E422" s="4" t="s">
        <v>107</v>
      </c>
      <c r="F422" s="12">
        <v>550</v>
      </c>
      <c r="G422" s="8">
        <v>34</v>
      </c>
      <c r="H422" s="12">
        <v>800</v>
      </c>
      <c r="I422" s="12">
        <v>27200</v>
      </c>
      <c r="J422" s="12">
        <v>18700</v>
      </c>
      <c r="K422" s="12">
        <v>8500</v>
      </c>
      <c r="L422" s="10">
        <v>0.3125</v>
      </c>
    </row>
    <row r="423" spans="1:12" x14ac:dyDescent="0.25">
      <c r="A423" s="2">
        <v>44278</v>
      </c>
      <c r="B423" s="4" t="s">
        <v>110</v>
      </c>
      <c r="C423" s="4" t="s">
        <v>111</v>
      </c>
      <c r="D423" s="4" t="s">
        <v>106</v>
      </c>
      <c r="E423" s="4" t="s">
        <v>107</v>
      </c>
      <c r="F423" s="12">
        <v>550</v>
      </c>
      <c r="G423" s="8">
        <v>19</v>
      </c>
      <c r="H423" s="12">
        <v>800</v>
      </c>
      <c r="I423" s="12">
        <v>15200</v>
      </c>
      <c r="J423" s="12">
        <v>10450</v>
      </c>
      <c r="K423" s="12">
        <v>4750</v>
      </c>
      <c r="L423" s="10">
        <v>0.3125</v>
      </c>
    </row>
    <row r="424" spans="1:12" x14ac:dyDescent="0.25">
      <c r="A424" s="2">
        <v>43685</v>
      </c>
      <c r="B424" s="4" t="s">
        <v>137</v>
      </c>
      <c r="C424" s="4" t="s">
        <v>118</v>
      </c>
      <c r="D424" s="4" t="s">
        <v>106</v>
      </c>
      <c r="E424" s="4" t="s">
        <v>107</v>
      </c>
      <c r="F424" s="12">
        <v>550</v>
      </c>
      <c r="G424" s="8">
        <v>17</v>
      </c>
      <c r="H424" s="12">
        <v>800</v>
      </c>
      <c r="I424" s="12">
        <v>13600</v>
      </c>
      <c r="J424" s="12">
        <v>9350</v>
      </c>
      <c r="K424" s="12">
        <v>4250</v>
      </c>
      <c r="L424" s="10">
        <v>0.3125</v>
      </c>
    </row>
    <row r="425" spans="1:12" x14ac:dyDescent="0.25">
      <c r="A425" s="2">
        <v>43594</v>
      </c>
      <c r="B425" s="4" t="s">
        <v>119</v>
      </c>
      <c r="C425" s="4" t="s">
        <v>105</v>
      </c>
      <c r="D425" s="4" t="s">
        <v>106</v>
      </c>
      <c r="E425" s="4" t="s">
        <v>107</v>
      </c>
      <c r="F425" s="12">
        <v>550</v>
      </c>
      <c r="G425" s="8">
        <v>21</v>
      </c>
      <c r="H425" s="12">
        <v>800</v>
      </c>
      <c r="I425" s="12">
        <v>16800</v>
      </c>
      <c r="J425" s="12">
        <v>11550</v>
      </c>
      <c r="K425" s="12">
        <v>5250</v>
      </c>
      <c r="L425" s="10">
        <v>0.3125</v>
      </c>
    </row>
    <row r="426" spans="1:12" x14ac:dyDescent="0.25">
      <c r="A426" s="2">
        <v>43291</v>
      </c>
      <c r="B426" s="4" t="s">
        <v>120</v>
      </c>
      <c r="C426" s="4" t="s">
        <v>112</v>
      </c>
      <c r="D426" s="4" t="s">
        <v>106</v>
      </c>
      <c r="E426" s="4" t="s">
        <v>107</v>
      </c>
      <c r="F426" s="12">
        <v>550</v>
      </c>
      <c r="G426" s="8">
        <v>30</v>
      </c>
      <c r="H426" s="12">
        <v>800</v>
      </c>
      <c r="I426" s="12">
        <v>24000</v>
      </c>
      <c r="J426" s="12">
        <v>16500</v>
      </c>
      <c r="K426" s="12">
        <v>7500</v>
      </c>
      <c r="L426" s="10">
        <v>0.3125</v>
      </c>
    </row>
    <row r="427" spans="1:12" x14ac:dyDescent="0.25">
      <c r="A427" s="2">
        <v>43210</v>
      </c>
      <c r="B427" s="4" t="s">
        <v>144</v>
      </c>
      <c r="C427" s="4" t="s">
        <v>118</v>
      </c>
      <c r="D427" s="4" t="s">
        <v>106</v>
      </c>
      <c r="E427" s="4" t="s">
        <v>107</v>
      </c>
      <c r="F427" s="12">
        <v>550</v>
      </c>
      <c r="G427" s="8">
        <v>64</v>
      </c>
      <c r="H427" s="12">
        <v>800</v>
      </c>
      <c r="I427" s="12">
        <v>51200</v>
      </c>
      <c r="J427" s="12">
        <v>35200</v>
      </c>
      <c r="K427" s="12">
        <v>16000</v>
      </c>
      <c r="L427" s="10">
        <v>0.3125</v>
      </c>
    </row>
    <row r="428" spans="1:12" x14ac:dyDescent="0.25">
      <c r="A428" s="2">
        <v>44497</v>
      </c>
      <c r="B428" s="4" t="s">
        <v>119</v>
      </c>
      <c r="C428" s="4" t="s">
        <v>105</v>
      </c>
      <c r="D428" s="4" t="s">
        <v>106</v>
      </c>
      <c r="E428" s="4" t="s">
        <v>107</v>
      </c>
      <c r="F428" s="12">
        <v>550</v>
      </c>
      <c r="G428" s="8">
        <v>7</v>
      </c>
      <c r="H428" s="12">
        <v>800</v>
      </c>
      <c r="I428" s="12">
        <v>5600</v>
      </c>
      <c r="J428" s="12">
        <v>3850</v>
      </c>
      <c r="K428" s="12">
        <v>1750</v>
      </c>
      <c r="L428" s="10">
        <v>0.3125</v>
      </c>
    </row>
    <row r="429" spans="1:12" x14ac:dyDescent="0.25">
      <c r="A429" s="2">
        <v>44442</v>
      </c>
      <c r="B429" s="4" t="s">
        <v>119</v>
      </c>
      <c r="C429" s="4" t="s">
        <v>112</v>
      </c>
      <c r="D429" s="4" t="s">
        <v>106</v>
      </c>
      <c r="E429" s="4" t="s">
        <v>107</v>
      </c>
      <c r="F429" s="12">
        <v>550</v>
      </c>
      <c r="G429" s="8">
        <v>78</v>
      </c>
      <c r="H429" s="12">
        <v>800</v>
      </c>
      <c r="I429" s="12">
        <v>62400</v>
      </c>
      <c r="J429" s="12">
        <v>42900</v>
      </c>
      <c r="K429" s="12">
        <v>19500</v>
      </c>
      <c r="L429" s="10">
        <v>0.3125</v>
      </c>
    </row>
    <row r="430" spans="1:12" x14ac:dyDescent="0.25">
      <c r="A430" s="2">
        <v>43324</v>
      </c>
      <c r="B430" s="4" t="s">
        <v>120</v>
      </c>
      <c r="C430" s="4" t="s">
        <v>112</v>
      </c>
      <c r="D430" s="4" t="s">
        <v>106</v>
      </c>
      <c r="E430" s="4" t="s">
        <v>107</v>
      </c>
      <c r="F430" s="12">
        <v>550</v>
      </c>
      <c r="G430" s="8">
        <v>26</v>
      </c>
      <c r="H430" s="12">
        <v>800</v>
      </c>
      <c r="I430" s="12">
        <v>20800</v>
      </c>
      <c r="J430" s="12">
        <v>14300</v>
      </c>
      <c r="K430" s="12">
        <v>6500</v>
      </c>
      <c r="L430" s="10">
        <v>0.3125</v>
      </c>
    </row>
    <row r="431" spans="1:12" x14ac:dyDescent="0.25">
      <c r="A431" s="2">
        <v>43617</v>
      </c>
      <c r="B431" s="4" t="s">
        <v>115</v>
      </c>
      <c r="C431" s="4" t="s">
        <v>111</v>
      </c>
      <c r="D431" s="4" t="s">
        <v>106</v>
      </c>
      <c r="E431" s="4" t="s">
        <v>107</v>
      </c>
      <c r="F431" s="12">
        <v>550</v>
      </c>
      <c r="G431" s="8">
        <v>8</v>
      </c>
      <c r="H431" s="12">
        <v>800</v>
      </c>
      <c r="I431" s="12">
        <v>6400</v>
      </c>
      <c r="J431" s="12">
        <v>4400</v>
      </c>
      <c r="K431" s="12">
        <v>2000</v>
      </c>
      <c r="L431" s="10">
        <v>0.3125</v>
      </c>
    </row>
    <row r="432" spans="1:12" x14ac:dyDescent="0.25">
      <c r="A432" s="2">
        <v>44271</v>
      </c>
      <c r="B432" s="4" t="s">
        <v>109</v>
      </c>
      <c r="C432" s="4" t="s">
        <v>118</v>
      </c>
      <c r="D432" s="4" t="s">
        <v>106</v>
      </c>
      <c r="E432" s="4" t="s">
        <v>107</v>
      </c>
      <c r="F432" s="12">
        <v>550</v>
      </c>
      <c r="G432" s="8">
        <v>18</v>
      </c>
      <c r="H432" s="12">
        <v>800</v>
      </c>
      <c r="I432" s="12">
        <v>14400</v>
      </c>
      <c r="J432" s="12">
        <v>9900</v>
      </c>
      <c r="K432" s="12">
        <v>4500</v>
      </c>
      <c r="L432" s="10">
        <v>0.3125</v>
      </c>
    </row>
    <row r="433" spans="1:12" x14ac:dyDescent="0.25">
      <c r="A433" s="2">
        <v>44001</v>
      </c>
      <c r="B433" s="4" t="s">
        <v>113</v>
      </c>
      <c r="C433" s="4" t="s">
        <v>108</v>
      </c>
      <c r="D433" s="4" t="s">
        <v>106</v>
      </c>
      <c r="E433" s="4" t="s">
        <v>107</v>
      </c>
      <c r="F433" s="12">
        <v>550</v>
      </c>
      <c r="G433" s="8">
        <v>39</v>
      </c>
      <c r="H433" s="12">
        <v>800</v>
      </c>
      <c r="I433" s="12">
        <v>31200</v>
      </c>
      <c r="J433" s="12">
        <v>21450</v>
      </c>
      <c r="K433" s="12">
        <v>9750</v>
      </c>
      <c r="L433" s="10">
        <v>0.3125</v>
      </c>
    </row>
    <row r="434" spans="1:12" x14ac:dyDescent="0.25">
      <c r="A434" s="2">
        <v>43821</v>
      </c>
      <c r="B434" s="4" t="s">
        <v>141</v>
      </c>
      <c r="C434" s="4" t="s">
        <v>118</v>
      </c>
      <c r="D434" s="4" t="s">
        <v>106</v>
      </c>
      <c r="E434" s="4" t="s">
        <v>107</v>
      </c>
      <c r="F434" s="12">
        <v>550</v>
      </c>
      <c r="G434" s="8">
        <v>18</v>
      </c>
      <c r="H434" s="12">
        <v>800</v>
      </c>
      <c r="I434" s="12">
        <v>14400</v>
      </c>
      <c r="J434" s="12">
        <v>9900</v>
      </c>
      <c r="K434" s="12">
        <v>4500</v>
      </c>
      <c r="L434" s="10">
        <v>0.3125</v>
      </c>
    </row>
    <row r="435" spans="1:12" x14ac:dyDescent="0.25">
      <c r="A435" s="2">
        <v>44330</v>
      </c>
      <c r="B435" s="4" t="s">
        <v>121</v>
      </c>
      <c r="C435" s="4" t="s">
        <v>105</v>
      </c>
      <c r="D435" s="4" t="s">
        <v>106</v>
      </c>
      <c r="E435" s="4" t="s">
        <v>107</v>
      </c>
      <c r="F435" s="12">
        <v>550</v>
      </c>
      <c r="G435" s="8">
        <v>15</v>
      </c>
      <c r="H435" s="12">
        <v>800</v>
      </c>
      <c r="I435" s="12">
        <v>12000</v>
      </c>
      <c r="J435" s="12">
        <v>8250</v>
      </c>
      <c r="K435" s="12">
        <v>3750</v>
      </c>
      <c r="L435" s="10">
        <v>0.3125</v>
      </c>
    </row>
    <row r="436" spans="1:12" x14ac:dyDescent="0.25">
      <c r="A436" s="2">
        <v>43621</v>
      </c>
      <c r="B436" s="4" t="s">
        <v>120</v>
      </c>
      <c r="C436" s="4" t="s">
        <v>112</v>
      </c>
      <c r="D436" s="4" t="s">
        <v>106</v>
      </c>
      <c r="E436" s="4" t="s">
        <v>107</v>
      </c>
      <c r="F436" s="12">
        <v>550</v>
      </c>
      <c r="G436" s="8">
        <v>17</v>
      </c>
      <c r="H436" s="12">
        <v>800</v>
      </c>
      <c r="I436" s="12">
        <v>13600</v>
      </c>
      <c r="J436" s="12">
        <v>9350</v>
      </c>
      <c r="K436" s="12">
        <v>4250</v>
      </c>
      <c r="L436" s="10">
        <v>0.3125</v>
      </c>
    </row>
    <row r="437" spans="1:12" x14ac:dyDescent="0.25">
      <c r="A437" s="2">
        <v>44548</v>
      </c>
      <c r="B437" s="4" t="s">
        <v>122</v>
      </c>
      <c r="C437" s="4" t="s">
        <v>114</v>
      </c>
      <c r="D437" s="4" t="s">
        <v>106</v>
      </c>
      <c r="E437" s="4" t="s">
        <v>107</v>
      </c>
      <c r="F437" s="12">
        <v>550</v>
      </c>
      <c r="G437" s="8">
        <v>87</v>
      </c>
      <c r="H437" s="12">
        <v>800</v>
      </c>
      <c r="I437" s="12">
        <v>69600</v>
      </c>
      <c r="J437" s="12">
        <v>47850</v>
      </c>
      <c r="K437" s="12">
        <v>21750</v>
      </c>
      <c r="L437" s="10">
        <v>0.3125</v>
      </c>
    </row>
    <row r="438" spans="1:12" x14ac:dyDescent="0.25">
      <c r="A438" s="2">
        <v>43831</v>
      </c>
      <c r="B438" s="4" t="s">
        <v>122</v>
      </c>
      <c r="C438" s="4" t="s">
        <v>118</v>
      </c>
      <c r="D438" s="4" t="s">
        <v>106</v>
      </c>
      <c r="E438" s="4" t="s">
        <v>107</v>
      </c>
      <c r="F438" s="12">
        <v>550</v>
      </c>
      <c r="G438" s="8">
        <v>1</v>
      </c>
      <c r="H438" s="12">
        <v>800</v>
      </c>
      <c r="I438" s="12">
        <v>800</v>
      </c>
      <c r="J438" s="12">
        <v>550</v>
      </c>
      <c r="K438" s="12">
        <v>250</v>
      </c>
      <c r="L438" s="10">
        <v>0.3125</v>
      </c>
    </row>
    <row r="439" spans="1:12" x14ac:dyDescent="0.25">
      <c r="A439" s="2">
        <v>43163</v>
      </c>
      <c r="B439" s="4" t="s">
        <v>122</v>
      </c>
      <c r="C439" s="4" t="s">
        <v>112</v>
      </c>
      <c r="D439" s="4" t="s">
        <v>106</v>
      </c>
      <c r="E439" s="4" t="s">
        <v>107</v>
      </c>
      <c r="F439" s="12">
        <v>550</v>
      </c>
      <c r="G439" s="8">
        <v>57</v>
      </c>
      <c r="H439" s="12">
        <v>800</v>
      </c>
      <c r="I439" s="12">
        <v>45600</v>
      </c>
      <c r="J439" s="12">
        <v>31350</v>
      </c>
      <c r="K439" s="12">
        <v>14250</v>
      </c>
      <c r="L439" s="10">
        <v>0.3125</v>
      </c>
    </row>
    <row r="440" spans="1:12" x14ac:dyDescent="0.25">
      <c r="A440" s="2">
        <v>44488</v>
      </c>
      <c r="B440" s="4" t="s">
        <v>139</v>
      </c>
      <c r="C440" s="4" t="s">
        <v>105</v>
      </c>
      <c r="D440" s="4" t="s">
        <v>106</v>
      </c>
      <c r="E440" s="4" t="s">
        <v>107</v>
      </c>
      <c r="F440" s="12">
        <v>550</v>
      </c>
      <c r="G440" s="8">
        <v>26</v>
      </c>
      <c r="H440" s="12">
        <v>800</v>
      </c>
      <c r="I440" s="12">
        <v>20800</v>
      </c>
      <c r="J440" s="12">
        <v>14300</v>
      </c>
      <c r="K440" s="12">
        <v>6500</v>
      </c>
      <c r="L440" s="10">
        <v>0.3125</v>
      </c>
    </row>
    <row r="441" spans="1:12" x14ac:dyDescent="0.25">
      <c r="A441" s="2">
        <v>43461</v>
      </c>
      <c r="B441" s="4" t="s">
        <v>116</v>
      </c>
      <c r="C441" s="4" t="s">
        <v>108</v>
      </c>
      <c r="D441" s="4" t="s">
        <v>106</v>
      </c>
      <c r="E441" s="4" t="s">
        <v>107</v>
      </c>
      <c r="F441" s="12">
        <v>550</v>
      </c>
      <c r="G441" s="8">
        <v>36</v>
      </c>
      <c r="H441" s="12">
        <v>800</v>
      </c>
      <c r="I441" s="12">
        <v>28800</v>
      </c>
      <c r="J441" s="12">
        <v>19800</v>
      </c>
      <c r="K441" s="12">
        <v>9000</v>
      </c>
      <c r="L441" s="10">
        <v>0.3125</v>
      </c>
    </row>
    <row r="442" spans="1:12" x14ac:dyDescent="0.25">
      <c r="A442" s="2">
        <v>43256</v>
      </c>
      <c r="B442" s="4" t="s">
        <v>135</v>
      </c>
      <c r="C442" s="4" t="s">
        <v>118</v>
      </c>
      <c r="D442" s="4" t="s">
        <v>106</v>
      </c>
      <c r="E442" s="4" t="s">
        <v>107</v>
      </c>
      <c r="F442" s="12">
        <v>550</v>
      </c>
      <c r="G442" s="8">
        <v>69</v>
      </c>
      <c r="H442" s="12">
        <v>800</v>
      </c>
      <c r="I442" s="12">
        <v>55200</v>
      </c>
      <c r="J442" s="12">
        <v>37950</v>
      </c>
      <c r="K442" s="12">
        <v>17250</v>
      </c>
      <c r="L442" s="10">
        <v>0.3125</v>
      </c>
    </row>
    <row r="443" spans="1:12" x14ac:dyDescent="0.25">
      <c r="A443" s="2">
        <v>43388</v>
      </c>
      <c r="B443" s="4" t="s">
        <v>141</v>
      </c>
      <c r="C443" s="4" t="s">
        <v>108</v>
      </c>
      <c r="D443" s="4" t="s">
        <v>106</v>
      </c>
      <c r="E443" s="4" t="s">
        <v>107</v>
      </c>
      <c r="F443" s="12">
        <v>550</v>
      </c>
      <c r="G443" s="8">
        <v>7</v>
      </c>
      <c r="H443" s="12">
        <v>800</v>
      </c>
      <c r="I443" s="12">
        <v>5600</v>
      </c>
      <c r="J443" s="12">
        <v>3850</v>
      </c>
      <c r="K443" s="12">
        <v>1750</v>
      </c>
      <c r="L443" s="10">
        <v>0.3125</v>
      </c>
    </row>
    <row r="444" spans="1:12" x14ac:dyDescent="0.25">
      <c r="A444" s="2">
        <v>43645</v>
      </c>
      <c r="B444" s="4" t="s">
        <v>138</v>
      </c>
      <c r="C444" s="4" t="s">
        <v>111</v>
      </c>
      <c r="D444" s="4" t="s">
        <v>106</v>
      </c>
      <c r="E444" s="4" t="s">
        <v>107</v>
      </c>
      <c r="F444" s="12">
        <v>550</v>
      </c>
      <c r="G444" s="8">
        <v>4</v>
      </c>
      <c r="H444" s="12">
        <v>800</v>
      </c>
      <c r="I444" s="12">
        <v>3200</v>
      </c>
      <c r="J444" s="12">
        <v>2200</v>
      </c>
      <c r="K444" s="12">
        <v>1000</v>
      </c>
      <c r="L444" s="10">
        <v>0.3125</v>
      </c>
    </row>
    <row r="445" spans="1:12" x14ac:dyDescent="0.25">
      <c r="A445" s="2">
        <v>43755</v>
      </c>
      <c r="B445" s="4" t="s">
        <v>140</v>
      </c>
      <c r="C445" s="4" t="s">
        <v>114</v>
      </c>
      <c r="D445" s="4" t="s">
        <v>106</v>
      </c>
      <c r="E445" s="4" t="s">
        <v>107</v>
      </c>
      <c r="F445" s="12">
        <v>550</v>
      </c>
      <c r="G445" s="8">
        <v>1</v>
      </c>
      <c r="H445" s="12">
        <v>800</v>
      </c>
      <c r="I445" s="12">
        <v>800</v>
      </c>
      <c r="J445" s="12">
        <v>550</v>
      </c>
      <c r="K445" s="12">
        <v>250</v>
      </c>
      <c r="L445" s="10">
        <v>0.3125</v>
      </c>
    </row>
    <row r="446" spans="1:12" x14ac:dyDescent="0.25">
      <c r="A446" s="2">
        <v>43289</v>
      </c>
      <c r="B446" s="4" t="s">
        <v>143</v>
      </c>
      <c r="C446" s="4" t="s">
        <v>105</v>
      </c>
      <c r="D446" s="4" t="s">
        <v>106</v>
      </c>
      <c r="E446" s="4" t="s">
        <v>107</v>
      </c>
      <c r="F446" s="12">
        <v>550</v>
      </c>
      <c r="G446" s="8">
        <v>29</v>
      </c>
      <c r="H446" s="12">
        <v>800</v>
      </c>
      <c r="I446" s="12">
        <v>23200</v>
      </c>
      <c r="J446" s="12">
        <v>15950</v>
      </c>
      <c r="K446" s="12">
        <v>7250</v>
      </c>
      <c r="L446" s="10">
        <v>0.3125</v>
      </c>
    </row>
    <row r="447" spans="1:12" x14ac:dyDescent="0.25">
      <c r="A447" s="2">
        <v>44203</v>
      </c>
      <c r="B447" s="4" t="s">
        <v>110</v>
      </c>
      <c r="C447" s="4" t="s">
        <v>114</v>
      </c>
      <c r="D447" s="4" t="s">
        <v>106</v>
      </c>
      <c r="E447" s="4" t="s">
        <v>107</v>
      </c>
      <c r="F447" s="12">
        <v>550</v>
      </c>
      <c r="G447" s="8">
        <v>67</v>
      </c>
      <c r="H447" s="12">
        <v>800</v>
      </c>
      <c r="I447" s="12">
        <v>53600</v>
      </c>
      <c r="J447" s="12">
        <v>36850</v>
      </c>
      <c r="K447" s="12">
        <v>16750</v>
      </c>
      <c r="L447" s="10">
        <v>0.3125</v>
      </c>
    </row>
    <row r="448" spans="1:12" x14ac:dyDescent="0.25">
      <c r="A448" s="2">
        <v>44507</v>
      </c>
      <c r="B448" s="4" t="s">
        <v>141</v>
      </c>
      <c r="C448" s="4" t="s">
        <v>114</v>
      </c>
      <c r="D448" s="4" t="s">
        <v>106</v>
      </c>
      <c r="E448" s="4" t="s">
        <v>107</v>
      </c>
      <c r="F448" s="12">
        <v>550</v>
      </c>
      <c r="G448" s="8">
        <v>116</v>
      </c>
      <c r="H448" s="12">
        <v>800</v>
      </c>
      <c r="I448" s="12">
        <v>92800</v>
      </c>
      <c r="J448" s="12">
        <v>63800</v>
      </c>
      <c r="K448" s="12">
        <v>29000</v>
      </c>
      <c r="L448" s="10">
        <v>0.3125</v>
      </c>
    </row>
    <row r="449" spans="1:12" x14ac:dyDescent="0.25">
      <c r="A449" s="2">
        <v>43321</v>
      </c>
      <c r="B449" s="4" t="s">
        <v>144</v>
      </c>
      <c r="C449" s="4" t="s">
        <v>114</v>
      </c>
      <c r="D449" s="4" t="s">
        <v>106</v>
      </c>
      <c r="E449" s="4" t="s">
        <v>107</v>
      </c>
      <c r="F449" s="12">
        <v>550</v>
      </c>
      <c r="G449" s="8">
        <v>52</v>
      </c>
      <c r="H449" s="12">
        <v>800</v>
      </c>
      <c r="I449" s="12">
        <v>41600</v>
      </c>
      <c r="J449" s="12">
        <v>28600</v>
      </c>
      <c r="K449" s="12">
        <v>13000</v>
      </c>
      <c r="L449" s="10">
        <v>0.3125</v>
      </c>
    </row>
    <row r="450" spans="1:12" x14ac:dyDescent="0.25">
      <c r="A450" s="2">
        <v>44537</v>
      </c>
      <c r="B450" s="4" t="s">
        <v>109</v>
      </c>
      <c r="C450" s="4" t="s">
        <v>108</v>
      </c>
      <c r="D450" s="4" t="s">
        <v>106</v>
      </c>
      <c r="E450" s="4" t="s">
        <v>107</v>
      </c>
      <c r="F450" s="12">
        <v>550</v>
      </c>
      <c r="G450" s="8">
        <v>30</v>
      </c>
      <c r="H450" s="12">
        <v>800</v>
      </c>
      <c r="I450" s="12">
        <v>24000</v>
      </c>
      <c r="J450" s="12">
        <v>16500</v>
      </c>
      <c r="K450" s="12">
        <v>7500</v>
      </c>
      <c r="L450" s="10">
        <v>0.3125</v>
      </c>
    </row>
    <row r="451" spans="1:12" x14ac:dyDescent="0.25">
      <c r="A451" s="2">
        <v>43717</v>
      </c>
      <c r="B451" s="4" t="s">
        <v>135</v>
      </c>
      <c r="C451" s="4" t="s">
        <v>118</v>
      </c>
      <c r="D451" s="4" t="s">
        <v>106</v>
      </c>
      <c r="E451" s="4" t="s">
        <v>107</v>
      </c>
      <c r="F451" s="12">
        <v>550</v>
      </c>
      <c r="G451" s="8">
        <v>41</v>
      </c>
      <c r="H451" s="12">
        <v>800</v>
      </c>
      <c r="I451" s="12">
        <v>32800</v>
      </c>
      <c r="J451" s="12">
        <v>22550</v>
      </c>
      <c r="K451" s="12">
        <v>10250</v>
      </c>
      <c r="L451" s="10">
        <v>0.3125</v>
      </c>
    </row>
    <row r="452" spans="1:12" x14ac:dyDescent="0.25">
      <c r="A452" s="2">
        <v>43714</v>
      </c>
      <c r="B452" s="4" t="s">
        <v>136</v>
      </c>
      <c r="C452" s="4" t="s">
        <v>112</v>
      </c>
      <c r="D452" s="4" t="s">
        <v>106</v>
      </c>
      <c r="E452" s="4" t="s">
        <v>107</v>
      </c>
      <c r="F452" s="12">
        <v>550</v>
      </c>
      <c r="G452" s="8">
        <v>70</v>
      </c>
      <c r="H452" s="12">
        <v>800</v>
      </c>
      <c r="I452" s="12">
        <v>56000</v>
      </c>
      <c r="J452" s="12">
        <v>38500</v>
      </c>
      <c r="K452" s="12">
        <v>17500</v>
      </c>
      <c r="L452" s="10">
        <v>0.3125</v>
      </c>
    </row>
    <row r="453" spans="1:12" x14ac:dyDescent="0.25">
      <c r="A453" s="2">
        <v>43681</v>
      </c>
      <c r="B453" s="4" t="s">
        <v>120</v>
      </c>
      <c r="C453" s="4" t="s">
        <v>108</v>
      </c>
      <c r="D453" s="4" t="s">
        <v>106</v>
      </c>
      <c r="E453" s="4" t="s">
        <v>107</v>
      </c>
      <c r="F453" s="12">
        <v>550</v>
      </c>
      <c r="G453" s="8">
        <v>4</v>
      </c>
      <c r="H453" s="12">
        <v>800</v>
      </c>
      <c r="I453" s="12">
        <v>3200</v>
      </c>
      <c r="J453" s="12">
        <v>2200</v>
      </c>
      <c r="K453" s="12">
        <v>1000</v>
      </c>
      <c r="L453" s="10">
        <v>0.3125</v>
      </c>
    </row>
    <row r="454" spans="1:12" x14ac:dyDescent="0.25">
      <c r="A454" s="2">
        <v>43326</v>
      </c>
      <c r="B454" s="4" t="s">
        <v>123</v>
      </c>
      <c r="C454" s="4" t="s">
        <v>112</v>
      </c>
      <c r="D454" s="4" t="s">
        <v>106</v>
      </c>
      <c r="E454" s="4" t="s">
        <v>107</v>
      </c>
      <c r="F454" s="12">
        <v>550</v>
      </c>
      <c r="G454" s="8">
        <v>58</v>
      </c>
      <c r="H454" s="12">
        <v>800</v>
      </c>
      <c r="I454" s="12">
        <v>46400</v>
      </c>
      <c r="J454" s="12">
        <v>31900</v>
      </c>
      <c r="K454" s="12">
        <v>14500</v>
      </c>
      <c r="L454" s="10">
        <v>0.3125</v>
      </c>
    </row>
    <row r="455" spans="1:12" x14ac:dyDescent="0.25">
      <c r="A455" s="2">
        <v>43542</v>
      </c>
      <c r="B455" s="4" t="s">
        <v>137</v>
      </c>
      <c r="C455" s="4" t="s">
        <v>112</v>
      </c>
      <c r="D455" s="4" t="s">
        <v>106</v>
      </c>
      <c r="E455" s="4" t="s">
        <v>107</v>
      </c>
      <c r="F455" s="12">
        <v>550</v>
      </c>
      <c r="G455" s="8">
        <v>22</v>
      </c>
      <c r="H455" s="12">
        <v>800</v>
      </c>
      <c r="I455" s="12">
        <v>17600</v>
      </c>
      <c r="J455" s="12">
        <v>12100</v>
      </c>
      <c r="K455" s="12">
        <v>5500</v>
      </c>
      <c r="L455" s="10">
        <v>0.3125</v>
      </c>
    </row>
    <row r="456" spans="1:12" x14ac:dyDescent="0.25">
      <c r="A456" s="2">
        <v>44444</v>
      </c>
      <c r="B456" s="4" t="s">
        <v>141</v>
      </c>
      <c r="C456" s="4" t="s">
        <v>111</v>
      </c>
      <c r="D456" s="4" t="s">
        <v>106</v>
      </c>
      <c r="E456" s="4" t="s">
        <v>107</v>
      </c>
      <c r="F456" s="12">
        <v>550</v>
      </c>
      <c r="G456" s="8">
        <v>18</v>
      </c>
      <c r="H456" s="12">
        <v>800</v>
      </c>
      <c r="I456" s="12">
        <v>14400</v>
      </c>
      <c r="J456" s="12">
        <v>9900</v>
      </c>
      <c r="K456" s="12">
        <v>4500</v>
      </c>
      <c r="L456" s="10">
        <v>0.3125</v>
      </c>
    </row>
    <row r="457" spans="1:12" x14ac:dyDescent="0.25">
      <c r="A457" s="2">
        <v>44195</v>
      </c>
      <c r="B457" s="4" t="s">
        <v>135</v>
      </c>
      <c r="C457" s="4" t="s">
        <v>118</v>
      </c>
      <c r="D457" s="4" t="s">
        <v>106</v>
      </c>
      <c r="E457" s="4" t="s">
        <v>107</v>
      </c>
      <c r="F457" s="12">
        <v>550</v>
      </c>
      <c r="G457" s="8">
        <v>79</v>
      </c>
      <c r="H457" s="12">
        <v>800</v>
      </c>
      <c r="I457" s="12">
        <v>63200</v>
      </c>
      <c r="J457" s="12">
        <v>43450</v>
      </c>
      <c r="K457" s="12">
        <v>19750</v>
      </c>
      <c r="L457" s="10">
        <v>0.3125</v>
      </c>
    </row>
    <row r="458" spans="1:12" x14ac:dyDescent="0.25">
      <c r="A458" s="2">
        <v>44406</v>
      </c>
      <c r="B458" s="4" t="s">
        <v>121</v>
      </c>
      <c r="C458" s="4" t="s">
        <v>111</v>
      </c>
      <c r="D458" s="4" t="s">
        <v>106</v>
      </c>
      <c r="E458" s="4" t="s">
        <v>107</v>
      </c>
      <c r="F458" s="12">
        <v>550</v>
      </c>
      <c r="G458" s="8">
        <v>12</v>
      </c>
      <c r="H458" s="12">
        <v>800</v>
      </c>
      <c r="I458" s="12">
        <v>9600</v>
      </c>
      <c r="J458" s="12">
        <v>6600</v>
      </c>
      <c r="K458" s="12">
        <v>3000</v>
      </c>
      <c r="L458" s="10">
        <v>0.3125</v>
      </c>
    </row>
    <row r="459" spans="1:12" x14ac:dyDescent="0.25">
      <c r="A459" s="2">
        <v>43464</v>
      </c>
      <c r="B459" s="4" t="s">
        <v>123</v>
      </c>
      <c r="C459" s="4" t="s">
        <v>114</v>
      </c>
      <c r="D459" s="4" t="s">
        <v>106</v>
      </c>
      <c r="E459" s="4" t="s">
        <v>107</v>
      </c>
      <c r="F459" s="12">
        <v>550</v>
      </c>
      <c r="G459" s="8">
        <v>97</v>
      </c>
      <c r="H459" s="12">
        <v>800</v>
      </c>
      <c r="I459" s="12">
        <v>77600</v>
      </c>
      <c r="J459" s="12">
        <v>53350</v>
      </c>
      <c r="K459" s="12">
        <v>24250</v>
      </c>
      <c r="L459" s="10">
        <v>0.3125</v>
      </c>
    </row>
    <row r="460" spans="1:12" x14ac:dyDescent="0.25">
      <c r="A460" s="2">
        <v>44436</v>
      </c>
      <c r="B460" s="4" t="s">
        <v>141</v>
      </c>
      <c r="C460" s="4" t="s">
        <v>118</v>
      </c>
      <c r="D460" s="4" t="s">
        <v>106</v>
      </c>
      <c r="E460" s="4" t="s">
        <v>107</v>
      </c>
      <c r="F460" s="12">
        <v>550</v>
      </c>
      <c r="G460" s="8">
        <v>52</v>
      </c>
      <c r="H460" s="12">
        <v>800</v>
      </c>
      <c r="I460" s="12">
        <v>41600</v>
      </c>
      <c r="J460" s="12">
        <v>28600</v>
      </c>
      <c r="K460" s="12">
        <v>13000</v>
      </c>
      <c r="L460" s="10">
        <v>0.3125</v>
      </c>
    </row>
    <row r="461" spans="1:12" x14ac:dyDescent="0.25">
      <c r="A461" s="2">
        <v>44559</v>
      </c>
      <c r="B461" s="4" t="s">
        <v>110</v>
      </c>
      <c r="C461" s="4" t="s">
        <v>114</v>
      </c>
      <c r="D461" s="4" t="s">
        <v>106</v>
      </c>
      <c r="E461" s="4" t="s">
        <v>107</v>
      </c>
      <c r="F461" s="12">
        <v>550</v>
      </c>
      <c r="G461" s="8">
        <v>29</v>
      </c>
      <c r="H461" s="12">
        <v>800</v>
      </c>
      <c r="I461" s="12">
        <v>23200</v>
      </c>
      <c r="J461" s="12">
        <v>15950</v>
      </c>
      <c r="K461" s="12">
        <v>7250</v>
      </c>
      <c r="L461" s="10">
        <v>0.3125</v>
      </c>
    </row>
    <row r="462" spans="1:12" x14ac:dyDescent="0.25">
      <c r="A462" s="2">
        <v>44099</v>
      </c>
      <c r="B462" s="4" t="s">
        <v>137</v>
      </c>
      <c r="C462" s="4" t="s">
        <v>112</v>
      </c>
      <c r="D462" s="4" t="s">
        <v>106</v>
      </c>
      <c r="E462" s="4" t="s">
        <v>107</v>
      </c>
      <c r="F462" s="12">
        <v>550</v>
      </c>
      <c r="G462" s="8">
        <v>79</v>
      </c>
      <c r="H462" s="12">
        <v>800</v>
      </c>
      <c r="I462" s="12">
        <v>63200</v>
      </c>
      <c r="J462" s="12">
        <v>43450</v>
      </c>
      <c r="K462" s="12">
        <v>19750</v>
      </c>
      <c r="L462" s="10">
        <v>0.3125</v>
      </c>
    </row>
    <row r="463" spans="1:12" x14ac:dyDescent="0.25">
      <c r="A463" s="2">
        <v>44315</v>
      </c>
      <c r="B463" s="4" t="s">
        <v>110</v>
      </c>
      <c r="C463" s="4" t="s">
        <v>118</v>
      </c>
      <c r="D463" s="4" t="s">
        <v>106</v>
      </c>
      <c r="E463" s="4" t="s">
        <v>107</v>
      </c>
      <c r="F463" s="12">
        <v>550</v>
      </c>
      <c r="G463" s="8">
        <v>63</v>
      </c>
      <c r="H463" s="12">
        <v>800</v>
      </c>
      <c r="I463" s="12">
        <v>50400</v>
      </c>
      <c r="J463" s="12">
        <v>34650</v>
      </c>
      <c r="K463" s="12">
        <v>15750</v>
      </c>
      <c r="L463" s="10">
        <v>0.3125</v>
      </c>
    </row>
    <row r="464" spans="1:12" x14ac:dyDescent="0.25">
      <c r="A464" s="2">
        <v>44342</v>
      </c>
      <c r="B464" s="4" t="s">
        <v>138</v>
      </c>
      <c r="C464" s="4" t="s">
        <v>114</v>
      </c>
      <c r="D464" s="4" t="s">
        <v>106</v>
      </c>
      <c r="E464" s="4" t="s">
        <v>107</v>
      </c>
      <c r="F464" s="12">
        <v>550</v>
      </c>
      <c r="G464" s="8">
        <v>45</v>
      </c>
      <c r="H464" s="12">
        <v>800</v>
      </c>
      <c r="I464" s="12">
        <v>36000</v>
      </c>
      <c r="J464" s="12">
        <v>24750</v>
      </c>
      <c r="K464" s="12">
        <v>11250</v>
      </c>
      <c r="L464" s="10">
        <v>0.3125</v>
      </c>
    </row>
    <row r="465" spans="1:12" x14ac:dyDescent="0.25">
      <c r="A465" s="2">
        <v>44379</v>
      </c>
      <c r="B465" s="4" t="s">
        <v>117</v>
      </c>
      <c r="C465" s="4" t="s">
        <v>111</v>
      </c>
      <c r="D465" s="4" t="s">
        <v>106</v>
      </c>
      <c r="E465" s="4" t="s">
        <v>107</v>
      </c>
      <c r="F465" s="12">
        <v>550</v>
      </c>
      <c r="G465" s="8">
        <v>2</v>
      </c>
      <c r="H465" s="12">
        <v>800</v>
      </c>
      <c r="I465" s="12">
        <v>1600</v>
      </c>
      <c r="J465" s="12">
        <v>1100</v>
      </c>
      <c r="K465" s="12">
        <v>500</v>
      </c>
      <c r="L465" s="10">
        <v>0.3125</v>
      </c>
    </row>
    <row r="466" spans="1:12" x14ac:dyDescent="0.25">
      <c r="A466" s="2">
        <v>44472</v>
      </c>
      <c r="B466" s="4" t="s">
        <v>109</v>
      </c>
      <c r="C466" s="4" t="s">
        <v>112</v>
      </c>
      <c r="D466" s="4" t="s">
        <v>106</v>
      </c>
      <c r="E466" s="4" t="s">
        <v>107</v>
      </c>
      <c r="F466" s="12">
        <v>550</v>
      </c>
      <c r="G466" s="8">
        <v>44</v>
      </c>
      <c r="H466" s="12">
        <v>800</v>
      </c>
      <c r="I466" s="12">
        <v>35200</v>
      </c>
      <c r="J466" s="12">
        <v>24200</v>
      </c>
      <c r="K466" s="12">
        <v>11000</v>
      </c>
      <c r="L466" s="10">
        <v>0.3125</v>
      </c>
    </row>
    <row r="467" spans="1:12" x14ac:dyDescent="0.25">
      <c r="A467" s="2">
        <v>43296</v>
      </c>
      <c r="B467" s="4" t="s">
        <v>119</v>
      </c>
      <c r="C467" s="4" t="s">
        <v>112</v>
      </c>
      <c r="D467" s="4" t="s">
        <v>106</v>
      </c>
      <c r="E467" s="4" t="s">
        <v>107</v>
      </c>
      <c r="F467" s="12">
        <v>550</v>
      </c>
      <c r="G467" s="8">
        <v>1</v>
      </c>
      <c r="H467" s="12">
        <v>800</v>
      </c>
      <c r="I467" s="12">
        <v>800</v>
      </c>
      <c r="J467" s="12">
        <v>550</v>
      </c>
      <c r="K467" s="12">
        <v>250</v>
      </c>
      <c r="L467" s="10">
        <v>0.3125</v>
      </c>
    </row>
    <row r="468" spans="1:12" x14ac:dyDescent="0.25">
      <c r="A468" s="2">
        <v>44524</v>
      </c>
      <c r="B468" s="4" t="s">
        <v>144</v>
      </c>
      <c r="C468" s="4" t="s">
        <v>114</v>
      </c>
      <c r="D468" s="4" t="s">
        <v>106</v>
      </c>
      <c r="E468" s="4" t="s">
        <v>107</v>
      </c>
      <c r="F468" s="12">
        <v>550</v>
      </c>
      <c r="G468" s="8">
        <v>76</v>
      </c>
      <c r="H468" s="12">
        <v>800</v>
      </c>
      <c r="I468" s="12">
        <v>60800</v>
      </c>
      <c r="J468" s="12">
        <v>41800</v>
      </c>
      <c r="K468" s="12">
        <v>19000</v>
      </c>
      <c r="L468" s="10">
        <v>0.3125</v>
      </c>
    </row>
    <row r="469" spans="1:12" x14ac:dyDescent="0.25">
      <c r="A469" s="2">
        <v>44017</v>
      </c>
      <c r="B469" s="4" t="s">
        <v>109</v>
      </c>
      <c r="C469" s="4" t="s">
        <v>114</v>
      </c>
      <c r="D469" s="4" t="s">
        <v>106</v>
      </c>
      <c r="E469" s="4" t="s">
        <v>107</v>
      </c>
      <c r="F469" s="12">
        <v>550</v>
      </c>
      <c r="G469" s="8">
        <v>86</v>
      </c>
      <c r="H469" s="12">
        <v>800</v>
      </c>
      <c r="I469" s="12">
        <v>68800</v>
      </c>
      <c r="J469" s="12">
        <v>47300</v>
      </c>
      <c r="K469" s="12">
        <v>21500</v>
      </c>
      <c r="L469" s="10">
        <v>0.3125</v>
      </c>
    </row>
    <row r="470" spans="1:12" x14ac:dyDescent="0.25">
      <c r="A470" s="2">
        <v>43351</v>
      </c>
      <c r="B470" s="4" t="s">
        <v>145</v>
      </c>
      <c r="C470" s="4" t="s">
        <v>105</v>
      </c>
      <c r="D470" s="4" t="s">
        <v>106</v>
      </c>
      <c r="E470" s="4" t="s">
        <v>107</v>
      </c>
      <c r="F470" s="12">
        <v>550</v>
      </c>
      <c r="G470" s="8">
        <v>32</v>
      </c>
      <c r="H470" s="12">
        <v>800</v>
      </c>
      <c r="I470" s="12">
        <v>25600</v>
      </c>
      <c r="J470" s="12">
        <v>17600</v>
      </c>
      <c r="K470" s="12">
        <v>8000</v>
      </c>
      <c r="L470" s="10">
        <v>0.3125</v>
      </c>
    </row>
    <row r="471" spans="1:12" x14ac:dyDescent="0.25">
      <c r="A471" s="2">
        <v>43470</v>
      </c>
      <c r="B471" s="4" t="s">
        <v>142</v>
      </c>
      <c r="C471" s="4" t="s">
        <v>112</v>
      </c>
      <c r="D471" s="4" t="s">
        <v>106</v>
      </c>
      <c r="E471" s="4" t="s">
        <v>107</v>
      </c>
      <c r="F471" s="12">
        <v>550</v>
      </c>
      <c r="G471" s="8">
        <v>49</v>
      </c>
      <c r="H471" s="12">
        <v>800</v>
      </c>
      <c r="I471" s="12">
        <v>39200</v>
      </c>
      <c r="J471" s="12">
        <v>26950</v>
      </c>
      <c r="K471" s="12">
        <v>12250</v>
      </c>
      <c r="L471" s="10">
        <v>0.3125</v>
      </c>
    </row>
    <row r="472" spans="1:12" x14ac:dyDescent="0.25">
      <c r="A472" s="2">
        <v>44523</v>
      </c>
      <c r="B472" s="4" t="s">
        <v>117</v>
      </c>
      <c r="C472" s="4" t="s">
        <v>114</v>
      </c>
      <c r="D472" s="4" t="s">
        <v>106</v>
      </c>
      <c r="E472" s="4" t="s">
        <v>107</v>
      </c>
      <c r="F472" s="12">
        <v>550</v>
      </c>
      <c r="G472" s="8">
        <v>82</v>
      </c>
      <c r="H472" s="12">
        <v>800</v>
      </c>
      <c r="I472" s="12">
        <v>65600</v>
      </c>
      <c r="J472" s="12">
        <v>45100</v>
      </c>
      <c r="K472" s="12">
        <v>20500</v>
      </c>
      <c r="L472" s="10">
        <v>0.3125</v>
      </c>
    </row>
    <row r="473" spans="1:12" x14ac:dyDescent="0.25">
      <c r="A473" s="2">
        <v>44475</v>
      </c>
      <c r="B473" s="4" t="s">
        <v>137</v>
      </c>
      <c r="C473" s="4" t="s">
        <v>114</v>
      </c>
      <c r="D473" s="4" t="s">
        <v>106</v>
      </c>
      <c r="E473" s="4" t="s">
        <v>107</v>
      </c>
      <c r="F473" s="12">
        <v>550</v>
      </c>
      <c r="G473" s="8">
        <v>26</v>
      </c>
      <c r="H473" s="12">
        <v>800</v>
      </c>
      <c r="I473" s="12">
        <v>20800</v>
      </c>
      <c r="J473" s="12">
        <v>14300</v>
      </c>
      <c r="K473" s="12">
        <v>6500</v>
      </c>
      <c r="L473" s="10">
        <v>0.3125</v>
      </c>
    </row>
    <row r="474" spans="1:12" x14ac:dyDescent="0.25">
      <c r="A474" s="2">
        <v>43913</v>
      </c>
      <c r="B474" s="4" t="s">
        <v>124</v>
      </c>
      <c r="C474" s="4" t="s">
        <v>105</v>
      </c>
      <c r="D474" s="4" t="s">
        <v>106</v>
      </c>
      <c r="E474" s="4" t="s">
        <v>107</v>
      </c>
      <c r="F474" s="12">
        <v>550</v>
      </c>
      <c r="G474" s="8">
        <v>28</v>
      </c>
      <c r="H474" s="12">
        <v>800</v>
      </c>
      <c r="I474" s="12">
        <v>22400</v>
      </c>
      <c r="J474" s="12">
        <v>15400</v>
      </c>
      <c r="K474" s="12">
        <v>7000</v>
      </c>
      <c r="L474" s="10">
        <v>0.3125</v>
      </c>
    </row>
    <row r="475" spans="1:12" x14ac:dyDescent="0.25">
      <c r="A475" s="2">
        <v>44146</v>
      </c>
      <c r="B475" s="4" t="s">
        <v>119</v>
      </c>
      <c r="C475" s="4" t="s">
        <v>108</v>
      </c>
      <c r="D475" s="4" t="s">
        <v>106</v>
      </c>
      <c r="E475" s="4" t="s">
        <v>107</v>
      </c>
      <c r="F475" s="12">
        <v>550</v>
      </c>
      <c r="G475" s="8">
        <v>55</v>
      </c>
      <c r="H475" s="12">
        <v>800</v>
      </c>
      <c r="I475" s="12">
        <v>44000</v>
      </c>
      <c r="J475" s="12">
        <v>30250</v>
      </c>
      <c r="K475" s="12">
        <v>13750</v>
      </c>
      <c r="L475" s="10">
        <v>0.3125</v>
      </c>
    </row>
    <row r="476" spans="1:12" x14ac:dyDescent="0.25">
      <c r="A476" s="2">
        <v>44308</v>
      </c>
      <c r="B476" s="4" t="s">
        <v>138</v>
      </c>
      <c r="C476" s="4" t="s">
        <v>105</v>
      </c>
      <c r="D476" s="4" t="s">
        <v>106</v>
      </c>
      <c r="E476" s="4" t="s">
        <v>107</v>
      </c>
      <c r="F476" s="12">
        <v>550</v>
      </c>
      <c r="G476" s="8">
        <v>17</v>
      </c>
      <c r="H476" s="12">
        <v>800</v>
      </c>
      <c r="I476" s="12">
        <v>13600</v>
      </c>
      <c r="J476" s="12">
        <v>9350</v>
      </c>
      <c r="K476" s="12">
        <v>4250</v>
      </c>
      <c r="L476" s="10">
        <v>0.3125</v>
      </c>
    </row>
    <row r="477" spans="1:12" x14ac:dyDescent="0.25">
      <c r="A477" s="2">
        <v>43806</v>
      </c>
      <c r="B477" s="4" t="s">
        <v>123</v>
      </c>
      <c r="C477" s="4" t="s">
        <v>108</v>
      </c>
      <c r="D477" s="4" t="s">
        <v>106</v>
      </c>
      <c r="E477" s="4" t="s">
        <v>107</v>
      </c>
      <c r="F477" s="12">
        <v>550</v>
      </c>
      <c r="G477" s="8">
        <v>52</v>
      </c>
      <c r="H477" s="12">
        <v>800</v>
      </c>
      <c r="I477" s="12">
        <v>41600</v>
      </c>
      <c r="J477" s="12">
        <v>28600</v>
      </c>
      <c r="K477" s="12">
        <v>13000</v>
      </c>
      <c r="L477" s="10">
        <v>0.3125</v>
      </c>
    </row>
    <row r="478" spans="1:12" x14ac:dyDescent="0.25">
      <c r="A478" s="2">
        <v>44439</v>
      </c>
      <c r="B478" s="4" t="s">
        <v>135</v>
      </c>
      <c r="C478" s="4" t="s">
        <v>112</v>
      </c>
      <c r="D478" s="4" t="s">
        <v>106</v>
      </c>
      <c r="E478" s="4" t="s">
        <v>107</v>
      </c>
      <c r="F478" s="12">
        <v>550</v>
      </c>
      <c r="G478" s="8">
        <v>20</v>
      </c>
      <c r="H478" s="12">
        <v>800</v>
      </c>
      <c r="I478" s="12">
        <v>16000</v>
      </c>
      <c r="J478" s="12">
        <v>11000</v>
      </c>
      <c r="K478" s="12">
        <v>5000</v>
      </c>
      <c r="L478" s="10">
        <v>0.3125</v>
      </c>
    </row>
    <row r="479" spans="1:12" x14ac:dyDescent="0.25">
      <c r="A479" s="2">
        <v>43639</v>
      </c>
      <c r="B479" s="4" t="s">
        <v>119</v>
      </c>
      <c r="C479" s="4" t="s">
        <v>118</v>
      </c>
      <c r="D479" s="4" t="s">
        <v>106</v>
      </c>
      <c r="E479" s="4" t="s">
        <v>107</v>
      </c>
      <c r="F479" s="12">
        <v>550</v>
      </c>
      <c r="G479" s="8">
        <v>49</v>
      </c>
      <c r="H479" s="12">
        <v>800</v>
      </c>
      <c r="I479" s="12">
        <v>39200</v>
      </c>
      <c r="J479" s="12">
        <v>26950</v>
      </c>
      <c r="K479" s="12">
        <v>12250</v>
      </c>
      <c r="L479" s="10">
        <v>0.3125</v>
      </c>
    </row>
    <row r="480" spans="1:12" x14ac:dyDescent="0.25">
      <c r="A480" s="2">
        <v>43574</v>
      </c>
      <c r="B480" s="4" t="s">
        <v>119</v>
      </c>
      <c r="C480" s="4" t="s">
        <v>114</v>
      </c>
      <c r="D480" s="4" t="s">
        <v>106</v>
      </c>
      <c r="E480" s="4" t="s">
        <v>107</v>
      </c>
      <c r="F480" s="12">
        <v>550</v>
      </c>
      <c r="G480" s="8">
        <v>16</v>
      </c>
      <c r="H480" s="12">
        <v>800</v>
      </c>
      <c r="I480" s="12">
        <v>12800</v>
      </c>
      <c r="J480" s="12">
        <v>8800</v>
      </c>
      <c r="K480" s="12">
        <v>4000</v>
      </c>
      <c r="L480" s="10">
        <v>0.3125</v>
      </c>
    </row>
    <row r="481" spans="1:12" x14ac:dyDescent="0.25">
      <c r="A481" s="2">
        <v>44452</v>
      </c>
      <c r="B481" s="4" t="s">
        <v>136</v>
      </c>
      <c r="C481" s="4" t="s">
        <v>112</v>
      </c>
      <c r="D481" s="4" t="s">
        <v>106</v>
      </c>
      <c r="E481" s="4" t="s">
        <v>107</v>
      </c>
      <c r="F481" s="12">
        <v>550</v>
      </c>
      <c r="G481" s="8">
        <v>27</v>
      </c>
      <c r="H481" s="12">
        <v>800</v>
      </c>
      <c r="I481" s="12">
        <v>21600</v>
      </c>
      <c r="J481" s="12">
        <v>14850</v>
      </c>
      <c r="K481" s="12">
        <v>6750</v>
      </c>
      <c r="L481" s="10">
        <v>0.3125</v>
      </c>
    </row>
    <row r="482" spans="1:12" x14ac:dyDescent="0.25">
      <c r="A482" s="2">
        <v>43487</v>
      </c>
      <c r="B482" s="4" t="s">
        <v>140</v>
      </c>
      <c r="C482" s="4" t="s">
        <v>118</v>
      </c>
      <c r="D482" s="4" t="s">
        <v>106</v>
      </c>
      <c r="E482" s="4" t="s">
        <v>107</v>
      </c>
      <c r="F482" s="12">
        <v>550</v>
      </c>
      <c r="G482" s="8">
        <v>84</v>
      </c>
      <c r="H482" s="12">
        <v>800</v>
      </c>
      <c r="I482" s="12">
        <v>67200</v>
      </c>
      <c r="J482" s="12">
        <v>46200</v>
      </c>
      <c r="K482" s="12">
        <v>21000</v>
      </c>
      <c r="L482" s="10">
        <v>0.3125</v>
      </c>
    </row>
    <row r="483" spans="1:12" x14ac:dyDescent="0.25">
      <c r="A483" s="2">
        <v>43195</v>
      </c>
      <c r="B483" s="4" t="s">
        <v>137</v>
      </c>
      <c r="C483" s="4" t="s">
        <v>108</v>
      </c>
      <c r="D483" s="4" t="s">
        <v>106</v>
      </c>
      <c r="E483" s="4" t="s">
        <v>107</v>
      </c>
      <c r="F483" s="12">
        <v>550</v>
      </c>
      <c r="G483" s="8">
        <v>21</v>
      </c>
      <c r="H483" s="12">
        <v>800</v>
      </c>
      <c r="I483" s="12">
        <v>16800</v>
      </c>
      <c r="J483" s="12">
        <v>11550</v>
      </c>
      <c r="K483" s="12">
        <v>5250</v>
      </c>
      <c r="L483" s="10">
        <v>0.3125</v>
      </c>
    </row>
    <row r="484" spans="1:12" x14ac:dyDescent="0.25">
      <c r="A484" s="2">
        <v>44267</v>
      </c>
      <c r="B484" s="4" t="s">
        <v>117</v>
      </c>
      <c r="C484" s="4" t="s">
        <v>118</v>
      </c>
      <c r="D484" s="4" t="s">
        <v>106</v>
      </c>
      <c r="E484" s="4" t="s">
        <v>107</v>
      </c>
      <c r="F484" s="12">
        <v>550</v>
      </c>
      <c r="G484" s="8">
        <v>70</v>
      </c>
      <c r="H484" s="12">
        <v>800</v>
      </c>
      <c r="I484" s="12">
        <v>56000</v>
      </c>
      <c r="J484" s="12">
        <v>38500</v>
      </c>
      <c r="K484" s="12">
        <v>17500</v>
      </c>
      <c r="L484" s="10">
        <v>0.3125</v>
      </c>
    </row>
    <row r="485" spans="1:12" x14ac:dyDescent="0.25">
      <c r="A485" s="2">
        <v>44486</v>
      </c>
      <c r="B485" s="4" t="s">
        <v>122</v>
      </c>
      <c r="C485" s="4" t="s">
        <v>114</v>
      </c>
      <c r="D485" s="4" t="s">
        <v>106</v>
      </c>
      <c r="E485" s="4" t="s">
        <v>107</v>
      </c>
      <c r="F485" s="12">
        <v>550</v>
      </c>
      <c r="G485" s="8">
        <v>12</v>
      </c>
      <c r="H485" s="12">
        <v>800</v>
      </c>
      <c r="I485" s="12">
        <v>9600</v>
      </c>
      <c r="J485" s="12">
        <v>6600</v>
      </c>
      <c r="K485" s="12">
        <v>3000</v>
      </c>
      <c r="L485" s="10">
        <v>0.3125</v>
      </c>
    </row>
    <row r="486" spans="1:12" x14ac:dyDescent="0.25">
      <c r="A486" s="2">
        <v>43358</v>
      </c>
      <c r="B486" s="4" t="s">
        <v>136</v>
      </c>
      <c r="C486" s="4" t="s">
        <v>105</v>
      </c>
      <c r="D486" s="4" t="s">
        <v>106</v>
      </c>
      <c r="E486" s="4" t="s">
        <v>107</v>
      </c>
      <c r="F486" s="12">
        <v>550</v>
      </c>
      <c r="G486" s="8">
        <v>38</v>
      </c>
      <c r="H486" s="12">
        <v>800</v>
      </c>
      <c r="I486" s="12">
        <v>30400</v>
      </c>
      <c r="J486" s="12">
        <v>20900</v>
      </c>
      <c r="K486" s="12">
        <v>9500</v>
      </c>
      <c r="L486" s="10">
        <v>0.3125</v>
      </c>
    </row>
    <row r="487" spans="1:12" x14ac:dyDescent="0.25">
      <c r="A487" s="2">
        <v>43434</v>
      </c>
      <c r="B487" s="4" t="s">
        <v>139</v>
      </c>
      <c r="C487" s="4" t="s">
        <v>108</v>
      </c>
      <c r="D487" s="4" t="s">
        <v>106</v>
      </c>
      <c r="E487" s="4" t="s">
        <v>107</v>
      </c>
      <c r="F487" s="12">
        <v>550</v>
      </c>
      <c r="G487" s="8">
        <v>45</v>
      </c>
      <c r="H487" s="12">
        <v>800</v>
      </c>
      <c r="I487" s="12">
        <v>36000</v>
      </c>
      <c r="J487" s="12">
        <v>24750</v>
      </c>
      <c r="K487" s="12">
        <v>11250</v>
      </c>
      <c r="L487" s="10">
        <v>0.3125</v>
      </c>
    </row>
    <row r="488" spans="1:12" x14ac:dyDescent="0.25">
      <c r="A488" s="2">
        <v>43510</v>
      </c>
      <c r="B488" s="4" t="s">
        <v>136</v>
      </c>
      <c r="C488" s="4" t="s">
        <v>108</v>
      </c>
      <c r="D488" s="4" t="s">
        <v>106</v>
      </c>
      <c r="E488" s="4" t="s">
        <v>107</v>
      </c>
      <c r="F488" s="12">
        <v>550</v>
      </c>
      <c r="G488" s="8">
        <v>34</v>
      </c>
      <c r="H488" s="12">
        <v>800</v>
      </c>
      <c r="I488" s="12">
        <v>27200</v>
      </c>
      <c r="J488" s="12">
        <v>18700</v>
      </c>
      <c r="K488" s="12">
        <v>8500</v>
      </c>
      <c r="L488" s="10">
        <v>0.3125</v>
      </c>
    </row>
    <row r="489" spans="1:12" x14ac:dyDescent="0.25">
      <c r="A489" s="2">
        <v>43331</v>
      </c>
      <c r="B489" s="4" t="s">
        <v>142</v>
      </c>
      <c r="C489" s="4" t="s">
        <v>108</v>
      </c>
      <c r="D489" s="4" t="s">
        <v>106</v>
      </c>
      <c r="E489" s="4" t="s">
        <v>107</v>
      </c>
      <c r="F489" s="12">
        <v>550</v>
      </c>
      <c r="G489" s="8">
        <v>29</v>
      </c>
      <c r="H489" s="12">
        <v>800</v>
      </c>
      <c r="I489" s="12">
        <v>23200</v>
      </c>
      <c r="J489" s="12">
        <v>15950</v>
      </c>
      <c r="K489" s="12">
        <v>7250</v>
      </c>
      <c r="L489" s="10">
        <v>0.3125</v>
      </c>
    </row>
    <row r="490" spans="1:12" x14ac:dyDescent="0.25">
      <c r="A490" s="2">
        <v>43398</v>
      </c>
      <c r="B490" s="4" t="s">
        <v>117</v>
      </c>
      <c r="C490" s="4" t="s">
        <v>112</v>
      </c>
      <c r="D490" s="4" t="s">
        <v>106</v>
      </c>
      <c r="E490" s="4" t="s">
        <v>107</v>
      </c>
      <c r="F490" s="12">
        <v>550</v>
      </c>
      <c r="G490" s="8">
        <v>38</v>
      </c>
      <c r="H490" s="12">
        <v>800</v>
      </c>
      <c r="I490" s="12">
        <v>30400</v>
      </c>
      <c r="J490" s="12">
        <v>20900</v>
      </c>
      <c r="K490" s="12">
        <v>9500</v>
      </c>
      <c r="L490" s="10">
        <v>0.3125</v>
      </c>
    </row>
    <row r="491" spans="1:12" x14ac:dyDescent="0.25">
      <c r="A491" s="2">
        <v>44527</v>
      </c>
      <c r="B491" s="4" t="s">
        <v>124</v>
      </c>
      <c r="C491" s="4" t="s">
        <v>112</v>
      </c>
      <c r="D491" s="4" t="s">
        <v>106</v>
      </c>
      <c r="E491" s="4" t="s">
        <v>107</v>
      </c>
      <c r="F491" s="12">
        <v>550</v>
      </c>
      <c r="G491" s="8">
        <v>19</v>
      </c>
      <c r="H491" s="12">
        <v>800</v>
      </c>
      <c r="I491" s="12">
        <v>15200</v>
      </c>
      <c r="J491" s="12">
        <v>10450</v>
      </c>
      <c r="K491" s="12">
        <v>4750</v>
      </c>
      <c r="L491" s="10">
        <v>0.3125</v>
      </c>
    </row>
    <row r="492" spans="1:12" x14ac:dyDescent="0.25">
      <c r="A492" s="2">
        <v>43583</v>
      </c>
      <c r="B492" s="4" t="s">
        <v>142</v>
      </c>
      <c r="C492" s="4" t="s">
        <v>108</v>
      </c>
      <c r="D492" s="4" t="s">
        <v>106</v>
      </c>
      <c r="E492" s="4" t="s">
        <v>107</v>
      </c>
      <c r="F492" s="12">
        <v>550</v>
      </c>
      <c r="G492" s="8">
        <v>1</v>
      </c>
      <c r="H492" s="12">
        <v>800</v>
      </c>
      <c r="I492" s="12">
        <v>800</v>
      </c>
      <c r="J492" s="12">
        <v>550</v>
      </c>
      <c r="K492" s="12">
        <v>250</v>
      </c>
      <c r="L492" s="10">
        <v>0.3125</v>
      </c>
    </row>
    <row r="493" spans="1:12" x14ac:dyDescent="0.25">
      <c r="A493" s="2">
        <v>44387</v>
      </c>
      <c r="B493" s="4" t="s">
        <v>121</v>
      </c>
      <c r="C493" s="4" t="s">
        <v>112</v>
      </c>
      <c r="D493" s="4" t="s">
        <v>106</v>
      </c>
      <c r="E493" s="4" t="s">
        <v>107</v>
      </c>
      <c r="F493" s="12">
        <v>550</v>
      </c>
      <c r="G493" s="8">
        <v>53</v>
      </c>
      <c r="H493" s="12">
        <v>800</v>
      </c>
      <c r="I493" s="12">
        <v>42400</v>
      </c>
      <c r="J493" s="12">
        <v>29150</v>
      </c>
      <c r="K493" s="12">
        <v>13250</v>
      </c>
      <c r="L493" s="10">
        <v>0.3125</v>
      </c>
    </row>
    <row r="494" spans="1:12" x14ac:dyDescent="0.25">
      <c r="A494" s="2">
        <v>44424</v>
      </c>
      <c r="B494" s="4" t="s">
        <v>113</v>
      </c>
      <c r="C494" s="4" t="s">
        <v>114</v>
      </c>
      <c r="D494" s="4" t="s">
        <v>106</v>
      </c>
      <c r="E494" s="4" t="s">
        <v>107</v>
      </c>
      <c r="F494" s="12">
        <v>550</v>
      </c>
      <c r="G494" s="8">
        <v>94</v>
      </c>
      <c r="H494" s="12">
        <v>800</v>
      </c>
      <c r="I494" s="12">
        <v>75200</v>
      </c>
      <c r="J494" s="12">
        <v>51700</v>
      </c>
      <c r="K494" s="12">
        <v>23500</v>
      </c>
      <c r="L494" s="10">
        <v>0.3125</v>
      </c>
    </row>
    <row r="495" spans="1:12" x14ac:dyDescent="0.25">
      <c r="A495" s="2">
        <v>44203</v>
      </c>
      <c r="B495" s="4" t="s">
        <v>135</v>
      </c>
      <c r="C495" s="4" t="s">
        <v>111</v>
      </c>
      <c r="D495" s="4" t="s">
        <v>106</v>
      </c>
      <c r="E495" s="4" t="s">
        <v>107</v>
      </c>
      <c r="F495" s="12">
        <v>550</v>
      </c>
      <c r="G495" s="8">
        <v>3</v>
      </c>
      <c r="H495" s="12">
        <v>800</v>
      </c>
      <c r="I495" s="12">
        <v>2400</v>
      </c>
      <c r="J495" s="12">
        <v>1650</v>
      </c>
      <c r="K495" s="12">
        <v>750</v>
      </c>
      <c r="L495" s="10">
        <v>0.3125</v>
      </c>
    </row>
    <row r="496" spans="1:12" x14ac:dyDescent="0.25">
      <c r="A496" s="2">
        <v>43716</v>
      </c>
      <c r="B496" s="4" t="s">
        <v>109</v>
      </c>
      <c r="C496" s="4" t="s">
        <v>105</v>
      </c>
      <c r="D496" s="4" t="s">
        <v>106</v>
      </c>
      <c r="E496" s="4" t="s">
        <v>107</v>
      </c>
      <c r="F496" s="12">
        <v>550</v>
      </c>
      <c r="G496" s="8">
        <v>5</v>
      </c>
      <c r="H496" s="12">
        <v>800</v>
      </c>
      <c r="I496" s="12">
        <v>4000</v>
      </c>
      <c r="J496" s="12">
        <v>2750</v>
      </c>
      <c r="K496" s="12">
        <v>1250</v>
      </c>
      <c r="L496" s="10">
        <v>0.3125</v>
      </c>
    </row>
    <row r="497" spans="1:12" x14ac:dyDescent="0.25">
      <c r="A497" s="2">
        <v>43684</v>
      </c>
      <c r="B497" s="4" t="s">
        <v>119</v>
      </c>
      <c r="C497" s="4" t="s">
        <v>108</v>
      </c>
      <c r="D497" s="4" t="s">
        <v>106</v>
      </c>
      <c r="E497" s="4" t="s">
        <v>107</v>
      </c>
      <c r="F497" s="12">
        <v>550</v>
      </c>
      <c r="G497" s="8">
        <v>24</v>
      </c>
      <c r="H497" s="12">
        <v>800</v>
      </c>
      <c r="I497" s="12">
        <v>19200</v>
      </c>
      <c r="J497" s="12">
        <v>13200</v>
      </c>
      <c r="K497" s="12">
        <v>6000</v>
      </c>
      <c r="L497" s="10">
        <v>0.3125</v>
      </c>
    </row>
    <row r="498" spans="1:12" x14ac:dyDescent="0.25">
      <c r="A498" s="2">
        <v>44454</v>
      </c>
      <c r="B498" s="4" t="s">
        <v>145</v>
      </c>
      <c r="C498" s="4" t="s">
        <v>112</v>
      </c>
      <c r="D498" s="4" t="s">
        <v>106</v>
      </c>
      <c r="E498" s="4" t="s">
        <v>107</v>
      </c>
      <c r="F498" s="12">
        <v>550</v>
      </c>
      <c r="G498" s="8">
        <v>40</v>
      </c>
      <c r="H498" s="12">
        <v>800</v>
      </c>
      <c r="I498" s="12">
        <v>32000</v>
      </c>
      <c r="J498" s="12">
        <v>22000</v>
      </c>
      <c r="K498" s="12">
        <v>10000</v>
      </c>
      <c r="L498" s="10">
        <v>0.3125</v>
      </c>
    </row>
    <row r="499" spans="1:12" x14ac:dyDescent="0.25">
      <c r="A499" s="2">
        <v>44114</v>
      </c>
      <c r="B499" s="4" t="s">
        <v>122</v>
      </c>
      <c r="C499" s="4" t="s">
        <v>105</v>
      </c>
      <c r="D499" s="4" t="s">
        <v>106</v>
      </c>
      <c r="E499" s="4" t="s">
        <v>107</v>
      </c>
      <c r="F499" s="12">
        <v>550</v>
      </c>
      <c r="G499" s="8">
        <v>7</v>
      </c>
      <c r="H499" s="12">
        <v>800</v>
      </c>
      <c r="I499" s="12">
        <v>5600</v>
      </c>
      <c r="J499" s="12">
        <v>3850</v>
      </c>
      <c r="K499" s="12">
        <v>1750</v>
      </c>
      <c r="L499" s="10">
        <v>0.3125</v>
      </c>
    </row>
    <row r="500" spans="1:12" x14ac:dyDescent="0.25">
      <c r="A500" s="2">
        <v>44258</v>
      </c>
      <c r="B500" s="4" t="s">
        <v>142</v>
      </c>
      <c r="C500" s="4" t="s">
        <v>108</v>
      </c>
      <c r="D500" s="4" t="s">
        <v>106</v>
      </c>
      <c r="E500" s="4" t="s">
        <v>107</v>
      </c>
      <c r="F500" s="12">
        <v>550</v>
      </c>
      <c r="G500" s="8">
        <v>18</v>
      </c>
      <c r="H500" s="12">
        <v>800</v>
      </c>
      <c r="I500" s="12">
        <v>14400</v>
      </c>
      <c r="J500" s="12">
        <v>9900</v>
      </c>
      <c r="K500" s="12">
        <v>4500</v>
      </c>
      <c r="L500" s="10">
        <v>0.3125</v>
      </c>
    </row>
    <row r="501" spans="1:12" x14ac:dyDescent="0.25">
      <c r="A501" s="2">
        <v>44559</v>
      </c>
      <c r="B501" s="4" t="s">
        <v>142</v>
      </c>
      <c r="C501" s="4" t="s">
        <v>111</v>
      </c>
      <c r="D501" s="4" t="s">
        <v>106</v>
      </c>
      <c r="E501" s="4" t="s">
        <v>107</v>
      </c>
      <c r="F501" s="12">
        <v>550</v>
      </c>
      <c r="G501" s="8">
        <v>13</v>
      </c>
      <c r="H501" s="12">
        <v>800</v>
      </c>
      <c r="I501" s="12">
        <v>10400</v>
      </c>
      <c r="J501" s="12">
        <v>7150</v>
      </c>
      <c r="K501" s="12">
        <v>3250</v>
      </c>
      <c r="L501" s="10">
        <v>0.3125</v>
      </c>
    </row>
    <row r="502" spans="1:12" x14ac:dyDescent="0.25">
      <c r="A502" s="2">
        <v>43998</v>
      </c>
      <c r="B502" s="4" t="s">
        <v>141</v>
      </c>
      <c r="C502" s="4" t="s">
        <v>118</v>
      </c>
      <c r="D502" s="4" t="s">
        <v>106</v>
      </c>
      <c r="E502" s="4" t="s">
        <v>125</v>
      </c>
      <c r="F502" s="12">
        <v>550</v>
      </c>
      <c r="G502" s="8">
        <v>46</v>
      </c>
      <c r="H502" s="12">
        <v>800</v>
      </c>
      <c r="I502" s="12">
        <v>36800</v>
      </c>
      <c r="J502" s="12">
        <v>25300</v>
      </c>
      <c r="K502" s="12">
        <v>11500</v>
      </c>
      <c r="L502" s="10">
        <v>0.3125</v>
      </c>
    </row>
    <row r="503" spans="1:12" x14ac:dyDescent="0.25">
      <c r="A503" s="2">
        <v>43273</v>
      </c>
      <c r="B503" s="4" t="s">
        <v>138</v>
      </c>
      <c r="C503" s="4" t="s">
        <v>111</v>
      </c>
      <c r="D503" s="4" t="s">
        <v>106</v>
      </c>
      <c r="E503" s="4" t="s">
        <v>125</v>
      </c>
      <c r="F503" s="12">
        <v>550</v>
      </c>
      <c r="G503" s="8">
        <v>19</v>
      </c>
      <c r="H503" s="12">
        <v>800</v>
      </c>
      <c r="I503" s="12">
        <v>15200</v>
      </c>
      <c r="J503" s="12">
        <v>10450</v>
      </c>
      <c r="K503" s="12">
        <v>4750</v>
      </c>
      <c r="L503" s="10">
        <v>0.3125</v>
      </c>
    </row>
    <row r="504" spans="1:12" x14ac:dyDescent="0.25">
      <c r="A504" s="2">
        <v>44324</v>
      </c>
      <c r="B504" s="4" t="s">
        <v>123</v>
      </c>
      <c r="C504" s="4" t="s">
        <v>105</v>
      </c>
      <c r="D504" s="4" t="s">
        <v>106</v>
      </c>
      <c r="E504" s="4" t="s">
        <v>125</v>
      </c>
      <c r="F504" s="12">
        <v>550</v>
      </c>
      <c r="G504" s="8">
        <v>51</v>
      </c>
      <c r="H504" s="12">
        <v>800</v>
      </c>
      <c r="I504" s="12">
        <v>40800</v>
      </c>
      <c r="J504" s="12">
        <v>28050</v>
      </c>
      <c r="K504" s="12">
        <v>12750</v>
      </c>
      <c r="L504" s="10">
        <v>0.3125</v>
      </c>
    </row>
    <row r="505" spans="1:12" x14ac:dyDescent="0.25">
      <c r="A505" s="2">
        <v>44230</v>
      </c>
      <c r="B505" s="4" t="s">
        <v>124</v>
      </c>
      <c r="C505" s="4" t="s">
        <v>114</v>
      </c>
      <c r="D505" s="4" t="s">
        <v>106</v>
      </c>
      <c r="E505" s="4" t="s">
        <v>125</v>
      </c>
      <c r="F505" s="12">
        <v>550</v>
      </c>
      <c r="G505" s="8">
        <v>14</v>
      </c>
      <c r="H505" s="12">
        <v>800</v>
      </c>
      <c r="I505" s="12">
        <v>11200</v>
      </c>
      <c r="J505" s="12">
        <v>7700</v>
      </c>
      <c r="K505" s="12">
        <v>3500</v>
      </c>
      <c r="L505" s="10">
        <v>0.3125</v>
      </c>
    </row>
    <row r="506" spans="1:12" x14ac:dyDescent="0.25">
      <c r="A506" s="2">
        <v>44357</v>
      </c>
      <c r="B506" s="4" t="s">
        <v>124</v>
      </c>
      <c r="C506" s="4" t="s">
        <v>114</v>
      </c>
      <c r="D506" s="4" t="s">
        <v>106</v>
      </c>
      <c r="E506" s="4" t="s">
        <v>125</v>
      </c>
      <c r="F506" s="12">
        <v>550</v>
      </c>
      <c r="G506" s="8">
        <v>16</v>
      </c>
      <c r="H506" s="12">
        <v>800</v>
      </c>
      <c r="I506" s="12">
        <v>12800</v>
      </c>
      <c r="J506" s="12">
        <v>8800</v>
      </c>
      <c r="K506" s="12">
        <v>4000</v>
      </c>
      <c r="L506" s="10">
        <v>0.3125</v>
      </c>
    </row>
    <row r="507" spans="1:12" x14ac:dyDescent="0.25">
      <c r="A507" s="2">
        <v>44276</v>
      </c>
      <c r="B507" s="4" t="s">
        <v>123</v>
      </c>
      <c r="C507" s="4" t="s">
        <v>105</v>
      </c>
      <c r="D507" s="4" t="s">
        <v>106</v>
      </c>
      <c r="E507" s="4" t="s">
        <v>125</v>
      </c>
      <c r="F507" s="12">
        <v>550</v>
      </c>
      <c r="G507" s="8">
        <v>56</v>
      </c>
      <c r="H507" s="12">
        <v>800</v>
      </c>
      <c r="I507" s="12">
        <v>44800</v>
      </c>
      <c r="J507" s="12">
        <v>30800</v>
      </c>
      <c r="K507" s="12">
        <v>14000</v>
      </c>
      <c r="L507" s="10">
        <v>0.3125</v>
      </c>
    </row>
    <row r="508" spans="1:12" x14ac:dyDescent="0.25">
      <c r="A508" s="2">
        <v>43656</v>
      </c>
      <c r="B508" s="4" t="s">
        <v>115</v>
      </c>
      <c r="C508" s="4" t="s">
        <v>108</v>
      </c>
      <c r="D508" s="4" t="s">
        <v>106</v>
      </c>
      <c r="E508" s="4" t="s">
        <v>125</v>
      </c>
      <c r="F508" s="12">
        <v>550</v>
      </c>
      <c r="G508" s="8">
        <v>46</v>
      </c>
      <c r="H508" s="12">
        <v>800</v>
      </c>
      <c r="I508" s="12">
        <v>36800</v>
      </c>
      <c r="J508" s="12">
        <v>25300</v>
      </c>
      <c r="K508" s="12">
        <v>11500</v>
      </c>
      <c r="L508" s="10">
        <v>0.3125</v>
      </c>
    </row>
    <row r="509" spans="1:12" x14ac:dyDescent="0.25">
      <c r="A509" s="2">
        <v>43972</v>
      </c>
      <c r="B509" s="4" t="s">
        <v>135</v>
      </c>
      <c r="C509" s="4" t="s">
        <v>112</v>
      </c>
      <c r="D509" s="4" t="s">
        <v>106</v>
      </c>
      <c r="E509" s="4" t="s">
        <v>125</v>
      </c>
      <c r="F509" s="12">
        <v>550</v>
      </c>
      <c r="G509" s="8">
        <v>64</v>
      </c>
      <c r="H509" s="12">
        <v>800</v>
      </c>
      <c r="I509" s="12">
        <v>51200</v>
      </c>
      <c r="J509" s="12">
        <v>35200</v>
      </c>
      <c r="K509" s="12">
        <v>16000</v>
      </c>
      <c r="L509" s="10">
        <v>0.3125</v>
      </c>
    </row>
    <row r="510" spans="1:12" x14ac:dyDescent="0.25">
      <c r="A510" s="2">
        <v>44245</v>
      </c>
      <c r="B510" s="4" t="s">
        <v>139</v>
      </c>
      <c r="C510" s="4" t="s">
        <v>114</v>
      </c>
      <c r="D510" s="4" t="s">
        <v>106</v>
      </c>
      <c r="E510" s="4" t="s">
        <v>125</v>
      </c>
      <c r="F510" s="12">
        <v>550</v>
      </c>
      <c r="G510" s="8">
        <v>43</v>
      </c>
      <c r="H510" s="12">
        <v>800</v>
      </c>
      <c r="I510" s="12">
        <v>34400</v>
      </c>
      <c r="J510" s="12">
        <v>23650</v>
      </c>
      <c r="K510" s="12">
        <v>10750</v>
      </c>
      <c r="L510" s="10">
        <v>0.3125</v>
      </c>
    </row>
    <row r="511" spans="1:12" x14ac:dyDescent="0.25">
      <c r="A511" s="2">
        <v>43955</v>
      </c>
      <c r="B511" s="4" t="s">
        <v>139</v>
      </c>
      <c r="C511" s="4" t="s">
        <v>111</v>
      </c>
      <c r="D511" s="4" t="s">
        <v>106</v>
      </c>
      <c r="E511" s="4" t="s">
        <v>125</v>
      </c>
      <c r="F511" s="12">
        <v>550</v>
      </c>
      <c r="G511" s="8">
        <v>21</v>
      </c>
      <c r="H511" s="12">
        <v>800</v>
      </c>
      <c r="I511" s="12">
        <v>16800</v>
      </c>
      <c r="J511" s="12">
        <v>11550</v>
      </c>
      <c r="K511" s="12">
        <v>5250</v>
      </c>
      <c r="L511" s="10">
        <v>0.3125</v>
      </c>
    </row>
    <row r="512" spans="1:12" x14ac:dyDescent="0.25">
      <c r="A512" s="2">
        <v>44132</v>
      </c>
      <c r="B512" s="4" t="s">
        <v>121</v>
      </c>
      <c r="C512" s="4" t="s">
        <v>105</v>
      </c>
      <c r="D512" s="4" t="s">
        <v>106</v>
      </c>
      <c r="E512" s="4" t="s">
        <v>125</v>
      </c>
      <c r="F512" s="12">
        <v>550</v>
      </c>
      <c r="G512" s="8">
        <v>9</v>
      </c>
      <c r="H512" s="12">
        <v>800</v>
      </c>
      <c r="I512" s="12">
        <v>7200</v>
      </c>
      <c r="J512" s="12">
        <v>4950</v>
      </c>
      <c r="K512" s="12">
        <v>2250</v>
      </c>
      <c r="L512" s="10">
        <v>0.3125</v>
      </c>
    </row>
    <row r="513" spans="1:12" x14ac:dyDescent="0.25">
      <c r="A513" s="2">
        <v>44465</v>
      </c>
      <c r="B513" s="4" t="s">
        <v>136</v>
      </c>
      <c r="C513" s="4" t="s">
        <v>108</v>
      </c>
      <c r="D513" s="4" t="s">
        <v>106</v>
      </c>
      <c r="E513" s="4" t="s">
        <v>125</v>
      </c>
      <c r="F513" s="12">
        <v>550</v>
      </c>
      <c r="G513" s="8">
        <v>77</v>
      </c>
      <c r="H513" s="12">
        <v>800</v>
      </c>
      <c r="I513" s="12">
        <v>61600</v>
      </c>
      <c r="J513" s="12">
        <v>42350</v>
      </c>
      <c r="K513" s="12">
        <v>19250</v>
      </c>
      <c r="L513" s="10">
        <v>0.3125</v>
      </c>
    </row>
    <row r="514" spans="1:12" x14ac:dyDescent="0.25">
      <c r="A514" s="2">
        <v>43675</v>
      </c>
      <c r="B514" s="4" t="s">
        <v>124</v>
      </c>
      <c r="C514" s="4" t="s">
        <v>108</v>
      </c>
      <c r="D514" s="4" t="s">
        <v>106</v>
      </c>
      <c r="E514" s="4" t="s">
        <v>125</v>
      </c>
      <c r="F514" s="12">
        <v>550</v>
      </c>
      <c r="G514" s="8">
        <v>50</v>
      </c>
      <c r="H514" s="12">
        <v>800</v>
      </c>
      <c r="I514" s="12">
        <v>40000</v>
      </c>
      <c r="J514" s="12">
        <v>27500</v>
      </c>
      <c r="K514" s="12">
        <v>12500</v>
      </c>
      <c r="L514" s="10">
        <v>0.3125</v>
      </c>
    </row>
    <row r="515" spans="1:12" x14ac:dyDescent="0.25">
      <c r="A515" s="2">
        <v>43764</v>
      </c>
      <c r="B515" s="4" t="s">
        <v>144</v>
      </c>
      <c r="C515" s="4" t="s">
        <v>105</v>
      </c>
      <c r="D515" s="4" t="s">
        <v>106</v>
      </c>
      <c r="E515" s="4" t="s">
        <v>125</v>
      </c>
      <c r="F515" s="12">
        <v>550</v>
      </c>
      <c r="G515" s="8">
        <v>9</v>
      </c>
      <c r="H515" s="12">
        <v>800</v>
      </c>
      <c r="I515" s="12">
        <v>7200</v>
      </c>
      <c r="J515" s="12">
        <v>4950</v>
      </c>
      <c r="K515" s="12">
        <v>2250</v>
      </c>
      <c r="L515" s="10">
        <v>0.3125</v>
      </c>
    </row>
    <row r="516" spans="1:12" x14ac:dyDescent="0.25">
      <c r="A516" s="2">
        <v>44354</v>
      </c>
      <c r="B516" s="4" t="s">
        <v>136</v>
      </c>
      <c r="C516" s="4" t="s">
        <v>111</v>
      </c>
      <c r="D516" s="4" t="s">
        <v>106</v>
      </c>
      <c r="E516" s="4" t="s">
        <v>125</v>
      </c>
      <c r="F516" s="12">
        <v>550</v>
      </c>
      <c r="G516" s="8">
        <v>20</v>
      </c>
      <c r="H516" s="12">
        <v>800</v>
      </c>
      <c r="I516" s="12">
        <v>16000</v>
      </c>
      <c r="J516" s="12">
        <v>11000</v>
      </c>
      <c r="K516" s="12">
        <v>5000</v>
      </c>
      <c r="L516" s="10">
        <v>0.3125</v>
      </c>
    </row>
    <row r="517" spans="1:12" x14ac:dyDescent="0.25">
      <c r="A517" s="2">
        <v>43365</v>
      </c>
      <c r="B517" s="4" t="s">
        <v>126</v>
      </c>
      <c r="C517" s="4" t="s">
        <v>108</v>
      </c>
      <c r="D517" s="4" t="s">
        <v>106</v>
      </c>
      <c r="E517" s="4" t="s">
        <v>125</v>
      </c>
      <c r="F517" s="12">
        <v>550</v>
      </c>
      <c r="G517" s="8">
        <v>3</v>
      </c>
      <c r="H517" s="12">
        <v>800</v>
      </c>
      <c r="I517" s="12">
        <v>2400</v>
      </c>
      <c r="J517" s="12">
        <v>1650</v>
      </c>
      <c r="K517" s="12">
        <v>750</v>
      </c>
      <c r="L517" s="10">
        <v>0.3125</v>
      </c>
    </row>
    <row r="518" spans="1:12" x14ac:dyDescent="0.25">
      <c r="A518" s="2">
        <v>44263</v>
      </c>
      <c r="B518" s="4" t="s">
        <v>119</v>
      </c>
      <c r="C518" s="4" t="s">
        <v>111</v>
      </c>
      <c r="D518" s="4" t="s">
        <v>106</v>
      </c>
      <c r="E518" s="4" t="s">
        <v>125</v>
      </c>
      <c r="F518" s="12">
        <v>550</v>
      </c>
      <c r="G518" s="8">
        <v>20</v>
      </c>
      <c r="H518" s="12">
        <v>800</v>
      </c>
      <c r="I518" s="12">
        <v>16000</v>
      </c>
      <c r="J518" s="12">
        <v>11000</v>
      </c>
      <c r="K518" s="12">
        <v>5000</v>
      </c>
      <c r="L518" s="10">
        <v>0.3125</v>
      </c>
    </row>
    <row r="519" spans="1:12" x14ac:dyDescent="0.25">
      <c r="A519" s="2">
        <v>43631</v>
      </c>
      <c r="B519" s="4" t="s">
        <v>139</v>
      </c>
      <c r="C519" s="4" t="s">
        <v>118</v>
      </c>
      <c r="D519" s="4" t="s">
        <v>106</v>
      </c>
      <c r="E519" s="4" t="s">
        <v>125</v>
      </c>
      <c r="F519" s="12">
        <v>550</v>
      </c>
      <c r="G519" s="8">
        <v>20</v>
      </c>
      <c r="H519" s="12">
        <v>800</v>
      </c>
      <c r="I519" s="12">
        <v>16000</v>
      </c>
      <c r="J519" s="12">
        <v>11000</v>
      </c>
      <c r="K519" s="12">
        <v>5000</v>
      </c>
      <c r="L519" s="10">
        <v>0.3125</v>
      </c>
    </row>
    <row r="520" spans="1:12" x14ac:dyDescent="0.25">
      <c r="A520" s="2">
        <v>43302</v>
      </c>
      <c r="B520" s="4" t="s">
        <v>140</v>
      </c>
      <c r="C520" s="4" t="s">
        <v>105</v>
      </c>
      <c r="D520" s="4" t="s">
        <v>106</v>
      </c>
      <c r="E520" s="4" t="s">
        <v>125</v>
      </c>
      <c r="F520" s="12">
        <v>550</v>
      </c>
      <c r="G520" s="8">
        <v>49</v>
      </c>
      <c r="H520" s="12">
        <v>800</v>
      </c>
      <c r="I520" s="12">
        <v>39200</v>
      </c>
      <c r="J520" s="12">
        <v>26950</v>
      </c>
      <c r="K520" s="12">
        <v>12250</v>
      </c>
      <c r="L520" s="10">
        <v>0.3125</v>
      </c>
    </row>
    <row r="521" spans="1:12" x14ac:dyDescent="0.25">
      <c r="A521" s="2">
        <v>44540</v>
      </c>
      <c r="B521" s="4" t="s">
        <v>142</v>
      </c>
      <c r="C521" s="4" t="s">
        <v>118</v>
      </c>
      <c r="D521" s="4" t="s">
        <v>106</v>
      </c>
      <c r="E521" s="4" t="s">
        <v>125</v>
      </c>
      <c r="F521" s="12">
        <v>550</v>
      </c>
      <c r="G521" s="8">
        <v>121</v>
      </c>
      <c r="H521" s="12">
        <v>800</v>
      </c>
      <c r="I521" s="12">
        <v>96800</v>
      </c>
      <c r="J521" s="12">
        <v>66550</v>
      </c>
      <c r="K521" s="12">
        <v>30250</v>
      </c>
      <c r="L521" s="10">
        <v>0.3125</v>
      </c>
    </row>
    <row r="522" spans="1:12" x14ac:dyDescent="0.25">
      <c r="A522" s="2">
        <v>44463</v>
      </c>
      <c r="B522" s="4" t="s">
        <v>117</v>
      </c>
      <c r="C522" s="4" t="s">
        <v>114</v>
      </c>
      <c r="D522" s="4" t="s">
        <v>106</v>
      </c>
      <c r="E522" s="4" t="s">
        <v>125</v>
      </c>
      <c r="F522" s="12">
        <v>550</v>
      </c>
      <c r="G522" s="8">
        <v>128</v>
      </c>
      <c r="H522" s="12">
        <v>800</v>
      </c>
      <c r="I522" s="12">
        <v>102400</v>
      </c>
      <c r="J522" s="12">
        <v>70400</v>
      </c>
      <c r="K522" s="12">
        <v>32000</v>
      </c>
      <c r="L522" s="10">
        <v>0.3125</v>
      </c>
    </row>
    <row r="523" spans="1:12" x14ac:dyDescent="0.25">
      <c r="A523" s="2">
        <v>43672</v>
      </c>
      <c r="B523" s="4" t="s">
        <v>120</v>
      </c>
      <c r="C523" s="4" t="s">
        <v>112</v>
      </c>
      <c r="D523" s="4" t="s">
        <v>106</v>
      </c>
      <c r="E523" s="4" t="s">
        <v>125</v>
      </c>
      <c r="F523" s="12">
        <v>550</v>
      </c>
      <c r="G523" s="8">
        <v>21</v>
      </c>
      <c r="H523" s="12">
        <v>800</v>
      </c>
      <c r="I523" s="12">
        <v>16800</v>
      </c>
      <c r="J523" s="12">
        <v>11550</v>
      </c>
      <c r="K523" s="12">
        <v>5250</v>
      </c>
      <c r="L523" s="10">
        <v>0.3125</v>
      </c>
    </row>
    <row r="524" spans="1:12" x14ac:dyDescent="0.25">
      <c r="A524" s="2">
        <v>44064</v>
      </c>
      <c r="B524" s="4" t="s">
        <v>122</v>
      </c>
      <c r="C524" s="4" t="s">
        <v>114</v>
      </c>
      <c r="D524" s="4" t="s">
        <v>106</v>
      </c>
      <c r="E524" s="4" t="s">
        <v>125</v>
      </c>
      <c r="F524" s="12">
        <v>550</v>
      </c>
      <c r="G524" s="8">
        <v>91</v>
      </c>
      <c r="H524" s="12">
        <v>800</v>
      </c>
      <c r="I524" s="12">
        <v>72800</v>
      </c>
      <c r="J524" s="12">
        <v>50050</v>
      </c>
      <c r="K524" s="12">
        <v>22750</v>
      </c>
      <c r="L524" s="10">
        <v>0.3125</v>
      </c>
    </row>
    <row r="525" spans="1:12" x14ac:dyDescent="0.25">
      <c r="A525" s="2">
        <v>43555</v>
      </c>
      <c r="B525" s="4" t="s">
        <v>117</v>
      </c>
      <c r="C525" s="4" t="s">
        <v>105</v>
      </c>
      <c r="D525" s="4" t="s">
        <v>106</v>
      </c>
      <c r="E525" s="4" t="s">
        <v>125</v>
      </c>
      <c r="F525" s="12">
        <v>550</v>
      </c>
      <c r="G525" s="8">
        <v>19</v>
      </c>
      <c r="H525" s="12">
        <v>800</v>
      </c>
      <c r="I525" s="12">
        <v>15200</v>
      </c>
      <c r="J525" s="12">
        <v>10450</v>
      </c>
      <c r="K525" s="12">
        <v>4750</v>
      </c>
      <c r="L525" s="10">
        <v>0.3125</v>
      </c>
    </row>
    <row r="526" spans="1:12" x14ac:dyDescent="0.25">
      <c r="A526" s="2">
        <v>44241</v>
      </c>
      <c r="B526" s="4" t="s">
        <v>124</v>
      </c>
      <c r="C526" s="4" t="s">
        <v>111</v>
      </c>
      <c r="D526" s="4" t="s">
        <v>106</v>
      </c>
      <c r="E526" s="4" t="s">
        <v>125</v>
      </c>
      <c r="F526" s="12">
        <v>550</v>
      </c>
      <c r="G526" s="8">
        <v>27</v>
      </c>
      <c r="H526" s="12">
        <v>800</v>
      </c>
      <c r="I526" s="12">
        <v>21600</v>
      </c>
      <c r="J526" s="12">
        <v>14850</v>
      </c>
      <c r="K526" s="12">
        <v>6750</v>
      </c>
      <c r="L526" s="10">
        <v>0.3125</v>
      </c>
    </row>
    <row r="527" spans="1:12" x14ac:dyDescent="0.25">
      <c r="A527" s="2">
        <v>43698</v>
      </c>
      <c r="B527" s="4" t="s">
        <v>139</v>
      </c>
      <c r="C527" s="4" t="s">
        <v>111</v>
      </c>
      <c r="D527" s="4" t="s">
        <v>106</v>
      </c>
      <c r="E527" s="4" t="s">
        <v>125</v>
      </c>
      <c r="F527" s="12">
        <v>550</v>
      </c>
      <c r="G527" s="8">
        <v>23</v>
      </c>
      <c r="H527" s="12">
        <v>800</v>
      </c>
      <c r="I527" s="12">
        <v>18400</v>
      </c>
      <c r="J527" s="12">
        <v>12650</v>
      </c>
      <c r="K527" s="12">
        <v>5750</v>
      </c>
      <c r="L527" s="10">
        <v>0.3125</v>
      </c>
    </row>
    <row r="528" spans="1:12" x14ac:dyDescent="0.25">
      <c r="A528" s="2">
        <v>44328</v>
      </c>
      <c r="B528" s="4" t="s">
        <v>138</v>
      </c>
      <c r="C528" s="4" t="s">
        <v>108</v>
      </c>
      <c r="D528" s="4" t="s">
        <v>106</v>
      </c>
      <c r="E528" s="4" t="s">
        <v>125</v>
      </c>
      <c r="F528" s="12">
        <v>550</v>
      </c>
      <c r="G528" s="8">
        <v>67</v>
      </c>
      <c r="H528" s="12">
        <v>800</v>
      </c>
      <c r="I528" s="12">
        <v>53600</v>
      </c>
      <c r="J528" s="12">
        <v>36850</v>
      </c>
      <c r="K528" s="12">
        <v>16750</v>
      </c>
      <c r="L528" s="10">
        <v>0.3125</v>
      </c>
    </row>
    <row r="529" spans="1:12" x14ac:dyDescent="0.25">
      <c r="A529" s="2">
        <v>43253</v>
      </c>
      <c r="B529" s="4" t="s">
        <v>110</v>
      </c>
      <c r="C529" s="4" t="s">
        <v>112</v>
      </c>
      <c r="D529" s="4" t="s">
        <v>106</v>
      </c>
      <c r="E529" s="4" t="s">
        <v>125</v>
      </c>
      <c r="F529" s="12">
        <v>550</v>
      </c>
      <c r="G529" s="8">
        <v>97</v>
      </c>
      <c r="H529" s="12">
        <v>800</v>
      </c>
      <c r="I529" s="12">
        <v>77600</v>
      </c>
      <c r="J529" s="12">
        <v>53350</v>
      </c>
      <c r="K529" s="12">
        <v>24250</v>
      </c>
      <c r="L529" s="10">
        <v>0.3125</v>
      </c>
    </row>
    <row r="530" spans="1:12" x14ac:dyDescent="0.25">
      <c r="A530" s="2">
        <v>43206</v>
      </c>
      <c r="B530" s="4" t="s">
        <v>145</v>
      </c>
      <c r="C530" s="4" t="s">
        <v>105</v>
      </c>
      <c r="D530" s="4" t="s">
        <v>106</v>
      </c>
      <c r="E530" s="4" t="s">
        <v>125</v>
      </c>
      <c r="F530" s="12">
        <v>550</v>
      </c>
      <c r="G530" s="8">
        <v>31</v>
      </c>
      <c r="H530" s="12">
        <v>800</v>
      </c>
      <c r="I530" s="12">
        <v>24800</v>
      </c>
      <c r="J530" s="12">
        <v>17050</v>
      </c>
      <c r="K530" s="12">
        <v>7750</v>
      </c>
      <c r="L530" s="10">
        <v>0.3125</v>
      </c>
    </row>
    <row r="531" spans="1:12" x14ac:dyDescent="0.25">
      <c r="A531" s="2">
        <v>44211</v>
      </c>
      <c r="B531" s="4" t="s">
        <v>139</v>
      </c>
      <c r="C531" s="4" t="s">
        <v>112</v>
      </c>
      <c r="D531" s="4" t="s">
        <v>106</v>
      </c>
      <c r="E531" s="4" t="s">
        <v>125</v>
      </c>
      <c r="F531" s="12">
        <v>550</v>
      </c>
      <c r="G531" s="8">
        <v>8</v>
      </c>
      <c r="H531" s="12">
        <v>800</v>
      </c>
      <c r="I531" s="12">
        <v>6400</v>
      </c>
      <c r="J531" s="12">
        <v>4400</v>
      </c>
      <c r="K531" s="12">
        <v>2000</v>
      </c>
      <c r="L531" s="10">
        <v>0.3125</v>
      </c>
    </row>
    <row r="532" spans="1:12" x14ac:dyDescent="0.25">
      <c r="A532" s="2">
        <v>43469</v>
      </c>
      <c r="B532" s="4" t="s">
        <v>126</v>
      </c>
      <c r="C532" s="4" t="s">
        <v>112</v>
      </c>
      <c r="D532" s="4" t="s">
        <v>106</v>
      </c>
      <c r="E532" s="4" t="s">
        <v>125</v>
      </c>
      <c r="F532" s="12">
        <v>550</v>
      </c>
      <c r="G532" s="8">
        <v>112</v>
      </c>
      <c r="H532" s="12">
        <v>800</v>
      </c>
      <c r="I532" s="12">
        <v>89600</v>
      </c>
      <c r="J532" s="12">
        <v>61600</v>
      </c>
      <c r="K532" s="12">
        <v>28000</v>
      </c>
      <c r="L532" s="10">
        <v>0.3125</v>
      </c>
    </row>
    <row r="533" spans="1:12" x14ac:dyDescent="0.25">
      <c r="A533" s="2">
        <v>43902</v>
      </c>
      <c r="B533" s="4" t="s">
        <v>120</v>
      </c>
      <c r="C533" s="4" t="s">
        <v>112</v>
      </c>
      <c r="D533" s="4" t="s">
        <v>106</v>
      </c>
      <c r="E533" s="4" t="s">
        <v>125</v>
      </c>
      <c r="F533" s="12">
        <v>550</v>
      </c>
      <c r="G533" s="8">
        <v>15</v>
      </c>
      <c r="H533" s="12">
        <v>800</v>
      </c>
      <c r="I533" s="12">
        <v>12000</v>
      </c>
      <c r="J533" s="12">
        <v>8250</v>
      </c>
      <c r="K533" s="12">
        <v>3750</v>
      </c>
      <c r="L533" s="10">
        <v>0.3125</v>
      </c>
    </row>
    <row r="534" spans="1:12" x14ac:dyDescent="0.25">
      <c r="A534" s="2">
        <v>44184</v>
      </c>
      <c r="B534" s="4" t="s">
        <v>120</v>
      </c>
      <c r="C534" s="4" t="s">
        <v>118</v>
      </c>
      <c r="D534" s="4" t="s">
        <v>106</v>
      </c>
      <c r="E534" s="4" t="s">
        <v>125</v>
      </c>
      <c r="F534" s="12">
        <v>550</v>
      </c>
      <c r="G534" s="8">
        <v>140</v>
      </c>
      <c r="H534" s="12">
        <v>800</v>
      </c>
      <c r="I534" s="12">
        <v>112000</v>
      </c>
      <c r="J534" s="12">
        <v>77000</v>
      </c>
      <c r="K534" s="12">
        <v>35000</v>
      </c>
      <c r="L534" s="10">
        <v>0.3125</v>
      </c>
    </row>
    <row r="535" spans="1:12" x14ac:dyDescent="0.25">
      <c r="A535" s="2">
        <v>44273</v>
      </c>
      <c r="B535" s="4" t="s">
        <v>116</v>
      </c>
      <c r="C535" s="4" t="s">
        <v>105</v>
      </c>
      <c r="D535" s="4" t="s">
        <v>106</v>
      </c>
      <c r="E535" s="4" t="s">
        <v>125</v>
      </c>
      <c r="F535" s="12">
        <v>550</v>
      </c>
      <c r="G535" s="8">
        <v>51</v>
      </c>
      <c r="H535" s="12">
        <v>800</v>
      </c>
      <c r="I535" s="12">
        <v>40800</v>
      </c>
      <c r="J535" s="12">
        <v>28050</v>
      </c>
      <c r="K535" s="12">
        <v>12750</v>
      </c>
      <c r="L535" s="10">
        <v>0.3125</v>
      </c>
    </row>
    <row r="536" spans="1:12" x14ac:dyDescent="0.25">
      <c r="A536" s="2">
        <v>43308</v>
      </c>
      <c r="B536" s="4" t="s">
        <v>123</v>
      </c>
      <c r="C536" s="4" t="s">
        <v>111</v>
      </c>
      <c r="D536" s="4" t="s">
        <v>106</v>
      </c>
      <c r="E536" s="4" t="s">
        <v>125</v>
      </c>
      <c r="F536" s="12">
        <v>550</v>
      </c>
      <c r="G536" s="8">
        <v>18</v>
      </c>
      <c r="H536" s="12">
        <v>800</v>
      </c>
      <c r="I536" s="12">
        <v>14400</v>
      </c>
      <c r="J536" s="12">
        <v>9900</v>
      </c>
      <c r="K536" s="12">
        <v>4500</v>
      </c>
      <c r="L536" s="10">
        <v>0.3125</v>
      </c>
    </row>
    <row r="537" spans="1:12" x14ac:dyDescent="0.25">
      <c r="A537" s="2">
        <v>43570</v>
      </c>
      <c r="B537" s="4" t="s">
        <v>143</v>
      </c>
      <c r="C537" s="4" t="s">
        <v>114</v>
      </c>
      <c r="D537" s="4" t="s">
        <v>106</v>
      </c>
      <c r="E537" s="4" t="s">
        <v>125</v>
      </c>
      <c r="F537" s="12">
        <v>550</v>
      </c>
      <c r="G537" s="8">
        <v>115</v>
      </c>
      <c r="H537" s="12">
        <v>800</v>
      </c>
      <c r="I537" s="12">
        <v>92000</v>
      </c>
      <c r="J537" s="12">
        <v>63250</v>
      </c>
      <c r="K537" s="12">
        <v>28750</v>
      </c>
      <c r="L537" s="10">
        <v>0.3125</v>
      </c>
    </row>
    <row r="538" spans="1:12" x14ac:dyDescent="0.25">
      <c r="A538" s="2">
        <v>43769</v>
      </c>
      <c r="B538" s="4" t="s">
        <v>143</v>
      </c>
      <c r="C538" s="4" t="s">
        <v>105</v>
      </c>
      <c r="D538" s="4" t="s">
        <v>106</v>
      </c>
      <c r="E538" s="4" t="s">
        <v>125</v>
      </c>
      <c r="F538" s="12">
        <v>550</v>
      </c>
      <c r="G538" s="8">
        <v>34</v>
      </c>
      <c r="H538" s="12">
        <v>800</v>
      </c>
      <c r="I538" s="12">
        <v>27200</v>
      </c>
      <c r="J538" s="12">
        <v>18700</v>
      </c>
      <c r="K538" s="12">
        <v>8500</v>
      </c>
      <c r="L538" s="10">
        <v>0.3125</v>
      </c>
    </row>
    <row r="539" spans="1:12" x14ac:dyDescent="0.25">
      <c r="A539" s="2">
        <v>44113</v>
      </c>
      <c r="B539" s="4" t="s">
        <v>110</v>
      </c>
      <c r="C539" s="4" t="s">
        <v>105</v>
      </c>
      <c r="D539" s="4" t="s">
        <v>106</v>
      </c>
      <c r="E539" s="4" t="s">
        <v>125</v>
      </c>
      <c r="F539" s="12">
        <v>550</v>
      </c>
      <c r="G539" s="8">
        <v>51</v>
      </c>
      <c r="H539" s="12">
        <v>800</v>
      </c>
      <c r="I539" s="12">
        <v>40800</v>
      </c>
      <c r="J539" s="12">
        <v>28050</v>
      </c>
      <c r="K539" s="12">
        <v>12750</v>
      </c>
      <c r="L539" s="10">
        <v>0.3125</v>
      </c>
    </row>
    <row r="540" spans="1:12" x14ac:dyDescent="0.25">
      <c r="A540" s="2">
        <v>43727</v>
      </c>
      <c r="B540" s="4" t="s">
        <v>135</v>
      </c>
      <c r="C540" s="4" t="s">
        <v>111</v>
      </c>
      <c r="D540" s="4" t="s">
        <v>106</v>
      </c>
      <c r="E540" s="4" t="s">
        <v>125</v>
      </c>
      <c r="F540" s="12">
        <v>550</v>
      </c>
      <c r="G540" s="8">
        <v>14</v>
      </c>
      <c r="H540" s="12">
        <v>800</v>
      </c>
      <c r="I540" s="12">
        <v>11200</v>
      </c>
      <c r="J540" s="12">
        <v>7700</v>
      </c>
      <c r="K540" s="12">
        <v>3500</v>
      </c>
      <c r="L540" s="10">
        <v>0.3125</v>
      </c>
    </row>
    <row r="541" spans="1:12" x14ac:dyDescent="0.25">
      <c r="A541" s="2">
        <v>43985</v>
      </c>
      <c r="B541" s="4" t="s">
        <v>143</v>
      </c>
      <c r="C541" s="4" t="s">
        <v>118</v>
      </c>
      <c r="D541" s="4" t="s">
        <v>106</v>
      </c>
      <c r="E541" s="4" t="s">
        <v>125</v>
      </c>
      <c r="F541" s="12">
        <v>550</v>
      </c>
      <c r="G541" s="8">
        <v>134</v>
      </c>
      <c r="H541" s="12">
        <v>800</v>
      </c>
      <c r="I541" s="12">
        <v>107200</v>
      </c>
      <c r="J541" s="12">
        <v>73700</v>
      </c>
      <c r="K541" s="12">
        <v>33500</v>
      </c>
      <c r="L541" s="10">
        <v>0.3125</v>
      </c>
    </row>
    <row r="542" spans="1:12" x14ac:dyDescent="0.25">
      <c r="A542" s="2">
        <v>44406</v>
      </c>
      <c r="B542" s="4" t="s">
        <v>123</v>
      </c>
      <c r="C542" s="4" t="s">
        <v>114</v>
      </c>
      <c r="D542" s="4" t="s">
        <v>106</v>
      </c>
      <c r="E542" s="4" t="s">
        <v>125</v>
      </c>
      <c r="F542" s="12">
        <v>550</v>
      </c>
      <c r="G542" s="8">
        <v>15</v>
      </c>
      <c r="H542" s="12">
        <v>800</v>
      </c>
      <c r="I542" s="12">
        <v>12000</v>
      </c>
      <c r="J542" s="12">
        <v>8250</v>
      </c>
      <c r="K542" s="12">
        <v>3750</v>
      </c>
      <c r="L542" s="10">
        <v>0.3125</v>
      </c>
    </row>
    <row r="543" spans="1:12" x14ac:dyDescent="0.25">
      <c r="A543" s="2">
        <v>44326</v>
      </c>
      <c r="B543" s="4" t="s">
        <v>124</v>
      </c>
      <c r="C543" s="4" t="s">
        <v>114</v>
      </c>
      <c r="D543" s="4" t="s">
        <v>106</v>
      </c>
      <c r="E543" s="4" t="s">
        <v>125</v>
      </c>
      <c r="F543" s="12">
        <v>550</v>
      </c>
      <c r="G543" s="8">
        <v>161</v>
      </c>
      <c r="H543" s="12">
        <v>800</v>
      </c>
      <c r="I543" s="12">
        <v>128800</v>
      </c>
      <c r="J543" s="12">
        <v>88550</v>
      </c>
      <c r="K543" s="12">
        <v>40250</v>
      </c>
      <c r="L543" s="10">
        <v>0.3125</v>
      </c>
    </row>
    <row r="544" spans="1:12" x14ac:dyDescent="0.25">
      <c r="A544" s="2">
        <v>43656</v>
      </c>
      <c r="B544" s="4" t="s">
        <v>145</v>
      </c>
      <c r="C544" s="4" t="s">
        <v>114</v>
      </c>
      <c r="D544" s="4" t="s">
        <v>106</v>
      </c>
      <c r="E544" s="4" t="s">
        <v>125</v>
      </c>
      <c r="F544" s="12">
        <v>550</v>
      </c>
      <c r="G544" s="8">
        <v>87</v>
      </c>
      <c r="H544" s="12">
        <v>800</v>
      </c>
      <c r="I544" s="12">
        <v>69600</v>
      </c>
      <c r="J544" s="12">
        <v>47850</v>
      </c>
      <c r="K544" s="12">
        <v>21750</v>
      </c>
      <c r="L544" s="10">
        <v>0.3125</v>
      </c>
    </row>
    <row r="545" spans="1:12" x14ac:dyDescent="0.25">
      <c r="A545" s="2">
        <v>43498</v>
      </c>
      <c r="B545" s="4" t="s">
        <v>117</v>
      </c>
      <c r="C545" s="4" t="s">
        <v>114</v>
      </c>
      <c r="D545" s="4" t="s">
        <v>106</v>
      </c>
      <c r="E545" s="4" t="s">
        <v>125</v>
      </c>
      <c r="F545" s="12">
        <v>550</v>
      </c>
      <c r="G545" s="8">
        <v>135</v>
      </c>
      <c r="H545" s="12">
        <v>800</v>
      </c>
      <c r="I545" s="12">
        <v>108000</v>
      </c>
      <c r="J545" s="12">
        <v>74250</v>
      </c>
      <c r="K545" s="12">
        <v>33750</v>
      </c>
      <c r="L545" s="10">
        <v>0.3125</v>
      </c>
    </row>
    <row r="546" spans="1:12" x14ac:dyDescent="0.25">
      <c r="A546" s="2">
        <v>43485</v>
      </c>
      <c r="B546" s="4" t="s">
        <v>144</v>
      </c>
      <c r="C546" s="4" t="s">
        <v>118</v>
      </c>
      <c r="D546" s="4" t="s">
        <v>106</v>
      </c>
      <c r="E546" s="4" t="s">
        <v>125</v>
      </c>
      <c r="F546" s="12">
        <v>550</v>
      </c>
      <c r="G546" s="8">
        <v>82</v>
      </c>
      <c r="H546" s="12">
        <v>800</v>
      </c>
      <c r="I546" s="12">
        <v>65600</v>
      </c>
      <c r="J546" s="12">
        <v>45100</v>
      </c>
      <c r="K546" s="12">
        <v>20500</v>
      </c>
      <c r="L546" s="10">
        <v>0.3125</v>
      </c>
    </row>
    <row r="547" spans="1:12" x14ac:dyDescent="0.25">
      <c r="A547" s="2">
        <v>44205</v>
      </c>
      <c r="B547" s="4" t="s">
        <v>115</v>
      </c>
      <c r="C547" s="4" t="s">
        <v>112</v>
      </c>
      <c r="D547" s="4" t="s">
        <v>106</v>
      </c>
      <c r="E547" s="4" t="s">
        <v>125</v>
      </c>
      <c r="F547" s="12">
        <v>550</v>
      </c>
      <c r="G547" s="8">
        <v>11</v>
      </c>
      <c r="H547" s="12">
        <v>800</v>
      </c>
      <c r="I547" s="12">
        <v>8800</v>
      </c>
      <c r="J547" s="12">
        <v>6050</v>
      </c>
      <c r="K547" s="12">
        <v>2750</v>
      </c>
      <c r="L547" s="10">
        <v>0.3125</v>
      </c>
    </row>
    <row r="548" spans="1:12" x14ac:dyDescent="0.25">
      <c r="A548" s="2">
        <v>44037</v>
      </c>
      <c r="B548" s="4" t="s">
        <v>126</v>
      </c>
      <c r="C548" s="4" t="s">
        <v>108</v>
      </c>
      <c r="D548" s="4" t="s">
        <v>106</v>
      </c>
      <c r="E548" s="4" t="s">
        <v>125</v>
      </c>
      <c r="F548" s="12">
        <v>550</v>
      </c>
      <c r="G548" s="8">
        <v>37</v>
      </c>
      <c r="H548" s="12">
        <v>800</v>
      </c>
      <c r="I548" s="12">
        <v>29600</v>
      </c>
      <c r="J548" s="12">
        <v>20350</v>
      </c>
      <c r="K548" s="12">
        <v>9250</v>
      </c>
      <c r="L548" s="10">
        <v>0.3125</v>
      </c>
    </row>
    <row r="549" spans="1:12" x14ac:dyDescent="0.25">
      <c r="A549" s="2">
        <v>43946</v>
      </c>
      <c r="B549" s="4" t="s">
        <v>135</v>
      </c>
      <c r="C549" s="4" t="s">
        <v>111</v>
      </c>
      <c r="D549" s="4" t="s">
        <v>106</v>
      </c>
      <c r="E549" s="4" t="s">
        <v>125</v>
      </c>
      <c r="F549" s="12">
        <v>550</v>
      </c>
      <c r="G549" s="8">
        <v>7</v>
      </c>
      <c r="H549" s="12">
        <v>800</v>
      </c>
      <c r="I549" s="12">
        <v>5600</v>
      </c>
      <c r="J549" s="12">
        <v>3850</v>
      </c>
      <c r="K549" s="12">
        <v>1750</v>
      </c>
      <c r="L549" s="10">
        <v>0.3125</v>
      </c>
    </row>
    <row r="550" spans="1:12" x14ac:dyDescent="0.25">
      <c r="A550" s="2">
        <v>43711</v>
      </c>
      <c r="B550" s="4" t="s">
        <v>110</v>
      </c>
      <c r="C550" s="4" t="s">
        <v>118</v>
      </c>
      <c r="D550" s="4" t="s">
        <v>106</v>
      </c>
      <c r="E550" s="4" t="s">
        <v>125</v>
      </c>
      <c r="F550" s="12">
        <v>550</v>
      </c>
      <c r="G550" s="8">
        <v>12</v>
      </c>
      <c r="H550" s="12">
        <v>800</v>
      </c>
      <c r="I550" s="12">
        <v>9600</v>
      </c>
      <c r="J550" s="12">
        <v>6600</v>
      </c>
      <c r="K550" s="12">
        <v>3000</v>
      </c>
      <c r="L550" s="10">
        <v>0.3125</v>
      </c>
    </row>
    <row r="551" spans="1:12" x14ac:dyDescent="0.25">
      <c r="A551" s="2">
        <v>43787</v>
      </c>
      <c r="B551" s="4" t="s">
        <v>143</v>
      </c>
      <c r="C551" s="4" t="s">
        <v>108</v>
      </c>
      <c r="D551" s="4" t="s">
        <v>106</v>
      </c>
      <c r="E551" s="4" t="s">
        <v>125</v>
      </c>
      <c r="F551" s="12">
        <v>550</v>
      </c>
      <c r="G551" s="8">
        <v>41</v>
      </c>
      <c r="H551" s="12">
        <v>800</v>
      </c>
      <c r="I551" s="12">
        <v>32800</v>
      </c>
      <c r="J551" s="12">
        <v>22550</v>
      </c>
      <c r="K551" s="12">
        <v>10250</v>
      </c>
      <c r="L551" s="10">
        <v>0.3125</v>
      </c>
    </row>
    <row r="552" spans="1:12" x14ac:dyDescent="0.25">
      <c r="A552" s="2">
        <v>43307</v>
      </c>
      <c r="B552" s="4" t="s">
        <v>126</v>
      </c>
      <c r="C552" s="4" t="s">
        <v>118</v>
      </c>
      <c r="D552" s="4" t="s">
        <v>106</v>
      </c>
      <c r="E552" s="4" t="s">
        <v>125</v>
      </c>
      <c r="F552" s="12">
        <v>550</v>
      </c>
      <c r="G552" s="8">
        <v>75</v>
      </c>
      <c r="H552" s="12">
        <v>800</v>
      </c>
      <c r="I552" s="12">
        <v>60000</v>
      </c>
      <c r="J552" s="12">
        <v>41250</v>
      </c>
      <c r="K552" s="12">
        <v>18750</v>
      </c>
      <c r="L552" s="10">
        <v>0.3125</v>
      </c>
    </row>
    <row r="553" spans="1:12" x14ac:dyDescent="0.25">
      <c r="A553" s="2">
        <v>43196</v>
      </c>
      <c r="B553" s="4" t="s">
        <v>137</v>
      </c>
      <c r="C553" s="4" t="s">
        <v>114</v>
      </c>
      <c r="D553" s="4" t="s">
        <v>106</v>
      </c>
      <c r="E553" s="4" t="s">
        <v>125</v>
      </c>
      <c r="F553" s="12">
        <v>550</v>
      </c>
      <c r="G553" s="8">
        <v>174</v>
      </c>
      <c r="H553" s="12">
        <v>800</v>
      </c>
      <c r="I553" s="12">
        <v>139200</v>
      </c>
      <c r="J553" s="12">
        <v>95700</v>
      </c>
      <c r="K553" s="12">
        <v>43500</v>
      </c>
      <c r="L553" s="10">
        <v>0.3125</v>
      </c>
    </row>
    <row r="554" spans="1:12" x14ac:dyDescent="0.25">
      <c r="A554" s="2">
        <v>43417</v>
      </c>
      <c r="B554" s="4" t="s">
        <v>123</v>
      </c>
      <c r="C554" s="4" t="s">
        <v>118</v>
      </c>
      <c r="D554" s="4" t="s">
        <v>106</v>
      </c>
      <c r="E554" s="4" t="s">
        <v>125</v>
      </c>
      <c r="F554" s="12">
        <v>550</v>
      </c>
      <c r="G554" s="8">
        <v>1</v>
      </c>
      <c r="H554" s="12">
        <v>800</v>
      </c>
      <c r="I554" s="12">
        <v>800</v>
      </c>
      <c r="J554" s="12">
        <v>550</v>
      </c>
      <c r="K554" s="12">
        <v>250</v>
      </c>
      <c r="L554" s="10">
        <v>0.3125</v>
      </c>
    </row>
    <row r="555" spans="1:12" x14ac:dyDescent="0.25">
      <c r="A555" s="2">
        <v>43258</v>
      </c>
      <c r="B555" s="4" t="s">
        <v>138</v>
      </c>
      <c r="C555" s="4" t="s">
        <v>112</v>
      </c>
      <c r="D555" s="4" t="s">
        <v>106</v>
      </c>
      <c r="E555" s="4" t="s">
        <v>125</v>
      </c>
      <c r="F555" s="12">
        <v>550</v>
      </c>
      <c r="G555" s="8">
        <v>54</v>
      </c>
      <c r="H555" s="12">
        <v>800</v>
      </c>
      <c r="I555" s="12">
        <v>43200</v>
      </c>
      <c r="J555" s="12">
        <v>29700</v>
      </c>
      <c r="K555" s="12">
        <v>13500</v>
      </c>
      <c r="L555" s="10">
        <v>0.3125</v>
      </c>
    </row>
    <row r="556" spans="1:12" x14ac:dyDescent="0.25">
      <c r="A556" s="2">
        <v>44217</v>
      </c>
      <c r="B556" s="4" t="s">
        <v>115</v>
      </c>
      <c r="C556" s="4" t="s">
        <v>112</v>
      </c>
      <c r="D556" s="4" t="s">
        <v>106</v>
      </c>
      <c r="E556" s="4" t="s">
        <v>125</v>
      </c>
      <c r="F556" s="12">
        <v>550</v>
      </c>
      <c r="G556" s="8">
        <v>26</v>
      </c>
      <c r="H556" s="12">
        <v>800</v>
      </c>
      <c r="I556" s="12">
        <v>20800</v>
      </c>
      <c r="J556" s="12">
        <v>14300</v>
      </c>
      <c r="K556" s="12">
        <v>6500</v>
      </c>
      <c r="L556" s="10">
        <v>0.3125</v>
      </c>
    </row>
    <row r="557" spans="1:12" x14ac:dyDescent="0.25">
      <c r="A557" s="2">
        <v>44282</v>
      </c>
      <c r="B557" s="4" t="s">
        <v>117</v>
      </c>
      <c r="C557" s="4" t="s">
        <v>114</v>
      </c>
      <c r="D557" s="4" t="s">
        <v>106</v>
      </c>
      <c r="E557" s="4" t="s">
        <v>125</v>
      </c>
      <c r="F557" s="12">
        <v>550</v>
      </c>
      <c r="G557" s="8">
        <v>156</v>
      </c>
      <c r="H557" s="12">
        <v>800</v>
      </c>
      <c r="I557" s="12">
        <v>124800</v>
      </c>
      <c r="J557" s="12">
        <v>85800</v>
      </c>
      <c r="K557" s="12">
        <v>39000</v>
      </c>
      <c r="L557" s="10">
        <v>0.3125</v>
      </c>
    </row>
    <row r="558" spans="1:12" x14ac:dyDescent="0.25">
      <c r="A558" s="2">
        <v>43322</v>
      </c>
      <c r="B558" s="4" t="s">
        <v>135</v>
      </c>
      <c r="C558" s="4" t="s">
        <v>112</v>
      </c>
      <c r="D558" s="4" t="s">
        <v>106</v>
      </c>
      <c r="E558" s="4" t="s">
        <v>125</v>
      </c>
      <c r="F558" s="12">
        <v>550</v>
      </c>
      <c r="G558" s="8">
        <v>70</v>
      </c>
      <c r="H558" s="12">
        <v>800</v>
      </c>
      <c r="I558" s="12">
        <v>56000</v>
      </c>
      <c r="J558" s="12">
        <v>38500</v>
      </c>
      <c r="K558" s="12">
        <v>17500</v>
      </c>
      <c r="L558" s="10">
        <v>0.3125</v>
      </c>
    </row>
    <row r="559" spans="1:12" x14ac:dyDescent="0.25">
      <c r="A559" s="2">
        <v>44341</v>
      </c>
      <c r="B559" s="4" t="s">
        <v>123</v>
      </c>
      <c r="C559" s="4" t="s">
        <v>118</v>
      </c>
      <c r="D559" s="4" t="s">
        <v>106</v>
      </c>
      <c r="E559" s="4" t="s">
        <v>125</v>
      </c>
      <c r="F559" s="12">
        <v>550</v>
      </c>
      <c r="G559" s="8">
        <v>115</v>
      </c>
      <c r="H559" s="12">
        <v>800</v>
      </c>
      <c r="I559" s="12">
        <v>92000</v>
      </c>
      <c r="J559" s="12">
        <v>63250</v>
      </c>
      <c r="K559" s="12">
        <v>28750</v>
      </c>
      <c r="L559" s="10">
        <v>0.3125</v>
      </c>
    </row>
    <row r="560" spans="1:12" x14ac:dyDescent="0.25">
      <c r="A560" s="2">
        <v>43819</v>
      </c>
      <c r="B560" s="4" t="s">
        <v>122</v>
      </c>
      <c r="C560" s="4" t="s">
        <v>114</v>
      </c>
      <c r="D560" s="4" t="s">
        <v>106</v>
      </c>
      <c r="E560" s="4" t="s">
        <v>125</v>
      </c>
      <c r="F560" s="12">
        <v>550</v>
      </c>
      <c r="G560" s="8">
        <v>59</v>
      </c>
      <c r="H560" s="12">
        <v>800</v>
      </c>
      <c r="I560" s="12">
        <v>47200</v>
      </c>
      <c r="J560" s="12">
        <v>32450</v>
      </c>
      <c r="K560" s="12">
        <v>14750</v>
      </c>
      <c r="L560" s="10">
        <v>0.3125</v>
      </c>
    </row>
    <row r="561" spans="1:12" x14ac:dyDescent="0.25">
      <c r="A561" s="2">
        <v>44296</v>
      </c>
      <c r="B561" s="4" t="s">
        <v>113</v>
      </c>
      <c r="C561" s="4" t="s">
        <v>118</v>
      </c>
      <c r="D561" s="4" t="s">
        <v>106</v>
      </c>
      <c r="E561" s="4" t="s">
        <v>125</v>
      </c>
      <c r="F561" s="12">
        <v>550</v>
      </c>
      <c r="G561" s="8">
        <v>60</v>
      </c>
      <c r="H561" s="12">
        <v>800</v>
      </c>
      <c r="I561" s="12">
        <v>48000</v>
      </c>
      <c r="J561" s="12">
        <v>33000</v>
      </c>
      <c r="K561" s="12">
        <v>15000</v>
      </c>
      <c r="L561" s="10">
        <v>0.3125</v>
      </c>
    </row>
    <row r="562" spans="1:12" x14ac:dyDescent="0.25">
      <c r="A562" s="2">
        <v>44300</v>
      </c>
      <c r="B562" s="4" t="s">
        <v>143</v>
      </c>
      <c r="C562" s="4" t="s">
        <v>118</v>
      </c>
      <c r="D562" s="4" t="s">
        <v>106</v>
      </c>
      <c r="E562" s="4" t="s">
        <v>125</v>
      </c>
      <c r="F562" s="12">
        <v>550</v>
      </c>
      <c r="G562" s="8">
        <v>78</v>
      </c>
      <c r="H562" s="12">
        <v>800</v>
      </c>
      <c r="I562" s="12">
        <v>62400</v>
      </c>
      <c r="J562" s="12">
        <v>42900</v>
      </c>
      <c r="K562" s="12">
        <v>19500</v>
      </c>
      <c r="L562" s="10">
        <v>0.3125</v>
      </c>
    </row>
    <row r="563" spans="1:12" x14ac:dyDescent="0.25">
      <c r="A563" s="2">
        <v>43208</v>
      </c>
      <c r="B563" s="4" t="s">
        <v>126</v>
      </c>
      <c r="C563" s="4" t="s">
        <v>105</v>
      </c>
      <c r="D563" s="4" t="s">
        <v>106</v>
      </c>
      <c r="E563" s="4" t="s">
        <v>125</v>
      </c>
      <c r="F563" s="12">
        <v>550</v>
      </c>
      <c r="G563" s="8">
        <v>48</v>
      </c>
      <c r="H563" s="12">
        <v>800</v>
      </c>
      <c r="I563" s="12">
        <v>38400</v>
      </c>
      <c r="J563" s="12">
        <v>26400</v>
      </c>
      <c r="K563" s="12">
        <v>12000</v>
      </c>
      <c r="L563" s="10">
        <v>0.3125</v>
      </c>
    </row>
    <row r="564" spans="1:12" x14ac:dyDescent="0.25">
      <c r="A564" s="2">
        <v>43343</v>
      </c>
      <c r="B564" s="4" t="s">
        <v>138</v>
      </c>
      <c r="C564" s="4" t="s">
        <v>118</v>
      </c>
      <c r="D564" s="4" t="s">
        <v>106</v>
      </c>
      <c r="E564" s="4" t="s">
        <v>125</v>
      </c>
      <c r="F564" s="12">
        <v>550</v>
      </c>
      <c r="G564" s="8">
        <v>12</v>
      </c>
      <c r="H564" s="12">
        <v>800</v>
      </c>
      <c r="I564" s="12">
        <v>9600</v>
      </c>
      <c r="J564" s="12">
        <v>6600</v>
      </c>
      <c r="K564" s="12">
        <v>3000</v>
      </c>
      <c r="L564" s="10">
        <v>0.3125</v>
      </c>
    </row>
    <row r="565" spans="1:12" x14ac:dyDescent="0.25">
      <c r="A565" s="2">
        <v>44264</v>
      </c>
      <c r="B565" s="4" t="s">
        <v>115</v>
      </c>
      <c r="C565" s="4" t="s">
        <v>114</v>
      </c>
      <c r="D565" s="4" t="s">
        <v>106</v>
      </c>
      <c r="E565" s="4" t="s">
        <v>125</v>
      </c>
      <c r="F565" s="12">
        <v>550</v>
      </c>
      <c r="G565" s="8">
        <v>169</v>
      </c>
      <c r="H565" s="12">
        <v>800</v>
      </c>
      <c r="I565" s="12">
        <v>135200</v>
      </c>
      <c r="J565" s="12">
        <v>92950</v>
      </c>
      <c r="K565" s="12">
        <v>42250</v>
      </c>
      <c r="L565" s="10">
        <v>0.3125</v>
      </c>
    </row>
    <row r="566" spans="1:12" x14ac:dyDescent="0.25">
      <c r="A566" s="2">
        <v>44361</v>
      </c>
      <c r="B566" s="4" t="s">
        <v>140</v>
      </c>
      <c r="C566" s="4" t="s">
        <v>114</v>
      </c>
      <c r="D566" s="4" t="s">
        <v>106</v>
      </c>
      <c r="E566" s="4" t="s">
        <v>125</v>
      </c>
      <c r="F566" s="12">
        <v>550</v>
      </c>
      <c r="G566" s="8">
        <v>81</v>
      </c>
      <c r="H566" s="12">
        <v>800</v>
      </c>
      <c r="I566" s="12">
        <v>64800</v>
      </c>
      <c r="J566" s="12">
        <v>44550</v>
      </c>
      <c r="K566" s="12">
        <v>20250</v>
      </c>
      <c r="L566" s="10">
        <v>0.3125</v>
      </c>
    </row>
    <row r="567" spans="1:12" x14ac:dyDescent="0.25">
      <c r="A567" s="2">
        <v>44430</v>
      </c>
      <c r="B567" s="4" t="s">
        <v>144</v>
      </c>
      <c r="C567" s="4" t="s">
        <v>114</v>
      </c>
      <c r="D567" s="4" t="s">
        <v>106</v>
      </c>
      <c r="E567" s="4" t="s">
        <v>125</v>
      </c>
      <c r="F567" s="12">
        <v>550</v>
      </c>
      <c r="G567" s="8">
        <v>19</v>
      </c>
      <c r="H567" s="12">
        <v>800</v>
      </c>
      <c r="I567" s="12">
        <v>15200</v>
      </c>
      <c r="J567" s="12">
        <v>10450</v>
      </c>
      <c r="K567" s="12">
        <v>4750</v>
      </c>
      <c r="L567" s="10">
        <v>0.3125</v>
      </c>
    </row>
    <row r="568" spans="1:12" x14ac:dyDescent="0.25">
      <c r="A568" s="2">
        <v>43424</v>
      </c>
      <c r="B568" s="4" t="s">
        <v>140</v>
      </c>
      <c r="C568" s="4" t="s">
        <v>108</v>
      </c>
      <c r="D568" s="4" t="s">
        <v>106</v>
      </c>
      <c r="E568" s="4" t="s">
        <v>125</v>
      </c>
      <c r="F568" s="12">
        <v>550</v>
      </c>
      <c r="G568" s="8">
        <v>9</v>
      </c>
      <c r="H568" s="12">
        <v>800</v>
      </c>
      <c r="I568" s="12">
        <v>7200</v>
      </c>
      <c r="J568" s="12">
        <v>4950</v>
      </c>
      <c r="K568" s="12">
        <v>2250</v>
      </c>
      <c r="L568" s="10">
        <v>0.3125</v>
      </c>
    </row>
    <row r="569" spans="1:12" x14ac:dyDescent="0.25">
      <c r="A569" s="2">
        <v>43999</v>
      </c>
      <c r="B569" s="4" t="s">
        <v>144</v>
      </c>
      <c r="C569" s="4" t="s">
        <v>105</v>
      </c>
      <c r="D569" s="4" t="s">
        <v>106</v>
      </c>
      <c r="E569" s="4" t="s">
        <v>125</v>
      </c>
      <c r="F569" s="12">
        <v>550</v>
      </c>
      <c r="G569" s="8">
        <v>15</v>
      </c>
      <c r="H569" s="12">
        <v>800</v>
      </c>
      <c r="I569" s="12">
        <v>12000</v>
      </c>
      <c r="J569" s="12">
        <v>8250</v>
      </c>
      <c r="K569" s="12">
        <v>3750</v>
      </c>
      <c r="L569" s="10">
        <v>0.3125</v>
      </c>
    </row>
    <row r="570" spans="1:12" x14ac:dyDescent="0.25">
      <c r="A570" s="2">
        <v>44267</v>
      </c>
      <c r="B570" s="4" t="s">
        <v>122</v>
      </c>
      <c r="C570" s="4" t="s">
        <v>108</v>
      </c>
      <c r="D570" s="4" t="s">
        <v>106</v>
      </c>
      <c r="E570" s="4" t="s">
        <v>125</v>
      </c>
      <c r="F570" s="12">
        <v>550</v>
      </c>
      <c r="G570" s="8">
        <v>24</v>
      </c>
      <c r="H570" s="12">
        <v>800</v>
      </c>
      <c r="I570" s="12">
        <v>19200</v>
      </c>
      <c r="J570" s="12">
        <v>13200</v>
      </c>
      <c r="K570" s="12">
        <v>6000</v>
      </c>
      <c r="L570" s="10">
        <v>0.3125</v>
      </c>
    </row>
    <row r="571" spans="1:12" x14ac:dyDescent="0.25">
      <c r="A571" s="2">
        <v>44008</v>
      </c>
      <c r="B571" s="4" t="s">
        <v>143</v>
      </c>
      <c r="C571" s="4" t="s">
        <v>114</v>
      </c>
      <c r="D571" s="4" t="s">
        <v>106</v>
      </c>
      <c r="E571" s="4" t="s">
        <v>125</v>
      </c>
      <c r="F571" s="12">
        <v>550</v>
      </c>
      <c r="G571" s="8">
        <v>93</v>
      </c>
      <c r="H571" s="12">
        <v>800</v>
      </c>
      <c r="I571" s="12">
        <v>74400</v>
      </c>
      <c r="J571" s="12">
        <v>51150</v>
      </c>
      <c r="K571" s="12">
        <v>23250</v>
      </c>
      <c r="L571" s="10">
        <v>0.3125</v>
      </c>
    </row>
    <row r="572" spans="1:12" x14ac:dyDescent="0.25">
      <c r="A572" s="2">
        <v>44444</v>
      </c>
      <c r="B572" s="4" t="s">
        <v>140</v>
      </c>
      <c r="C572" s="4" t="s">
        <v>118</v>
      </c>
      <c r="D572" s="4" t="s">
        <v>106</v>
      </c>
      <c r="E572" s="4" t="s">
        <v>125</v>
      </c>
      <c r="F572" s="12">
        <v>550</v>
      </c>
      <c r="G572" s="8">
        <v>91</v>
      </c>
      <c r="H572" s="12">
        <v>800</v>
      </c>
      <c r="I572" s="12">
        <v>72800</v>
      </c>
      <c r="J572" s="12">
        <v>50050</v>
      </c>
      <c r="K572" s="12">
        <v>22750</v>
      </c>
      <c r="L572" s="10">
        <v>0.3125</v>
      </c>
    </row>
    <row r="573" spans="1:12" x14ac:dyDescent="0.25">
      <c r="A573" s="2">
        <v>43498</v>
      </c>
      <c r="B573" s="4" t="s">
        <v>120</v>
      </c>
      <c r="C573" s="4" t="s">
        <v>112</v>
      </c>
      <c r="D573" s="4" t="s">
        <v>106</v>
      </c>
      <c r="E573" s="4" t="s">
        <v>125</v>
      </c>
      <c r="F573" s="12">
        <v>550</v>
      </c>
      <c r="G573" s="8">
        <v>93</v>
      </c>
      <c r="H573" s="12">
        <v>800</v>
      </c>
      <c r="I573" s="12">
        <v>74400</v>
      </c>
      <c r="J573" s="12">
        <v>51150</v>
      </c>
      <c r="K573" s="12">
        <v>23250</v>
      </c>
      <c r="L573" s="10">
        <v>0.3125</v>
      </c>
    </row>
    <row r="574" spans="1:12" x14ac:dyDescent="0.25">
      <c r="A574" s="2">
        <v>43764</v>
      </c>
      <c r="B574" s="4" t="s">
        <v>135</v>
      </c>
      <c r="C574" s="4" t="s">
        <v>114</v>
      </c>
      <c r="D574" s="4" t="s">
        <v>106</v>
      </c>
      <c r="E574" s="4" t="s">
        <v>125</v>
      </c>
      <c r="F574" s="12">
        <v>550</v>
      </c>
      <c r="G574" s="8">
        <v>62</v>
      </c>
      <c r="H574" s="12">
        <v>800</v>
      </c>
      <c r="I574" s="12">
        <v>49600</v>
      </c>
      <c r="J574" s="12">
        <v>34100</v>
      </c>
      <c r="K574" s="12">
        <v>15500</v>
      </c>
      <c r="L574" s="10">
        <v>0.3125</v>
      </c>
    </row>
    <row r="575" spans="1:12" x14ac:dyDescent="0.25">
      <c r="A575" s="2">
        <v>44429</v>
      </c>
      <c r="B575" s="4" t="s">
        <v>117</v>
      </c>
      <c r="C575" s="4" t="s">
        <v>108</v>
      </c>
      <c r="D575" s="4" t="s">
        <v>106</v>
      </c>
      <c r="E575" s="4" t="s">
        <v>125</v>
      </c>
      <c r="F575" s="12">
        <v>550</v>
      </c>
      <c r="G575" s="8">
        <v>89</v>
      </c>
      <c r="H575" s="12">
        <v>800</v>
      </c>
      <c r="I575" s="12">
        <v>71200</v>
      </c>
      <c r="J575" s="12">
        <v>48950</v>
      </c>
      <c r="K575" s="12">
        <v>22250</v>
      </c>
      <c r="L575" s="10">
        <v>0.3125</v>
      </c>
    </row>
    <row r="576" spans="1:12" x14ac:dyDescent="0.25">
      <c r="A576" s="2">
        <v>44082</v>
      </c>
      <c r="B576" s="4" t="s">
        <v>113</v>
      </c>
      <c r="C576" s="4" t="s">
        <v>111</v>
      </c>
      <c r="D576" s="4" t="s">
        <v>106</v>
      </c>
      <c r="E576" s="4" t="s">
        <v>125</v>
      </c>
      <c r="F576" s="12">
        <v>550</v>
      </c>
      <c r="G576" s="8">
        <v>12</v>
      </c>
      <c r="H576" s="12">
        <v>800</v>
      </c>
      <c r="I576" s="12">
        <v>9600</v>
      </c>
      <c r="J576" s="12">
        <v>6600</v>
      </c>
      <c r="K576" s="12">
        <v>3000</v>
      </c>
      <c r="L576" s="10">
        <v>0.3125</v>
      </c>
    </row>
    <row r="577" spans="1:12" x14ac:dyDescent="0.25">
      <c r="A577" s="2">
        <v>44332</v>
      </c>
      <c r="B577" s="4" t="s">
        <v>119</v>
      </c>
      <c r="C577" s="4" t="s">
        <v>112</v>
      </c>
      <c r="D577" s="4" t="s">
        <v>106</v>
      </c>
      <c r="E577" s="4" t="s">
        <v>125</v>
      </c>
      <c r="F577" s="12">
        <v>550</v>
      </c>
      <c r="G577" s="8">
        <v>23</v>
      </c>
      <c r="H577" s="12">
        <v>800</v>
      </c>
      <c r="I577" s="12">
        <v>18400</v>
      </c>
      <c r="J577" s="12">
        <v>12650</v>
      </c>
      <c r="K577" s="12">
        <v>5750</v>
      </c>
      <c r="L577" s="10">
        <v>0.3125</v>
      </c>
    </row>
    <row r="578" spans="1:12" x14ac:dyDescent="0.25">
      <c r="A578" s="2">
        <v>43536</v>
      </c>
      <c r="B578" s="4" t="s">
        <v>138</v>
      </c>
      <c r="C578" s="4" t="s">
        <v>105</v>
      </c>
      <c r="D578" s="4" t="s">
        <v>106</v>
      </c>
      <c r="E578" s="4" t="s">
        <v>125</v>
      </c>
      <c r="F578" s="12">
        <v>550</v>
      </c>
      <c r="G578" s="8">
        <v>16</v>
      </c>
      <c r="H578" s="12">
        <v>800</v>
      </c>
      <c r="I578" s="12">
        <v>12800</v>
      </c>
      <c r="J578" s="12">
        <v>8800</v>
      </c>
      <c r="K578" s="12">
        <v>4000</v>
      </c>
      <c r="L578" s="10">
        <v>0.3125</v>
      </c>
    </row>
    <row r="579" spans="1:12" x14ac:dyDescent="0.25">
      <c r="A579" s="2">
        <v>43337</v>
      </c>
      <c r="B579" s="4" t="s">
        <v>115</v>
      </c>
      <c r="C579" s="4" t="s">
        <v>118</v>
      </c>
      <c r="D579" s="4" t="s">
        <v>106</v>
      </c>
      <c r="E579" s="4" t="s">
        <v>125</v>
      </c>
      <c r="F579" s="12">
        <v>550</v>
      </c>
      <c r="G579" s="8">
        <v>126</v>
      </c>
      <c r="H579" s="12">
        <v>800</v>
      </c>
      <c r="I579" s="12">
        <v>100800</v>
      </c>
      <c r="J579" s="12">
        <v>69300</v>
      </c>
      <c r="K579" s="12">
        <v>31500</v>
      </c>
      <c r="L579" s="10">
        <v>0.3125</v>
      </c>
    </row>
    <row r="580" spans="1:12" x14ac:dyDescent="0.25">
      <c r="A580" s="2">
        <v>43942</v>
      </c>
      <c r="B580" s="4" t="s">
        <v>109</v>
      </c>
      <c r="C580" s="4" t="s">
        <v>108</v>
      </c>
      <c r="D580" s="4" t="s">
        <v>106</v>
      </c>
      <c r="E580" s="4" t="s">
        <v>125</v>
      </c>
      <c r="F580" s="12">
        <v>550</v>
      </c>
      <c r="G580" s="8">
        <v>51</v>
      </c>
      <c r="H580" s="12">
        <v>800</v>
      </c>
      <c r="I580" s="12">
        <v>40800</v>
      </c>
      <c r="J580" s="12">
        <v>28050</v>
      </c>
      <c r="K580" s="12">
        <v>12750</v>
      </c>
      <c r="L580" s="10">
        <v>0.3125</v>
      </c>
    </row>
    <row r="581" spans="1:12" x14ac:dyDescent="0.25">
      <c r="A581" s="2">
        <v>43503</v>
      </c>
      <c r="B581" s="4" t="s">
        <v>139</v>
      </c>
      <c r="C581" s="4" t="s">
        <v>108</v>
      </c>
      <c r="D581" s="4" t="s">
        <v>106</v>
      </c>
      <c r="E581" s="4" t="s">
        <v>125</v>
      </c>
      <c r="F581" s="12">
        <v>550</v>
      </c>
      <c r="G581" s="8">
        <v>74</v>
      </c>
      <c r="H581" s="12">
        <v>800</v>
      </c>
      <c r="I581" s="12">
        <v>59200</v>
      </c>
      <c r="J581" s="12">
        <v>40700</v>
      </c>
      <c r="K581" s="12">
        <v>18500</v>
      </c>
      <c r="L581" s="10">
        <v>0.3125</v>
      </c>
    </row>
    <row r="582" spans="1:12" x14ac:dyDescent="0.25">
      <c r="A582" s="2">
        <v>44475</v>
      </c>
      <c r="B582" s="4" t="s">
        <v>117</v>
      </c>
      <c r="C582" s="4" t="s">
        <v>111</v>
      </c>
      <c r="D582" s="4" t="s">
        <v>106</v>
      </c>
      <c r="E582" s="4" t="s">
        <v>125</v>
      </c>
      <c r="F582" s="12">
        <v>550</v>
      </c>
      <c r="G582" s="8">
        <v>13</v>
      </c>
      <c r="H582" s="12">
        <v>800</v>
      </c>
      <c r="I582" s="12">
        <v>10400</v>
      </c>
      <c r="J582" s="12">
        <v>7150</v>
      </c>
      <c r="K582" s="12">
        <v>3250</v>
      </c>
      <c r="L582" s="10">
        <v>0.3125</v>
      </c>
    </row>
    <row r="583" spans="1:12" x14ac:dyDescent="0.25">
      <c r="A583" s="2">
        <v>43266</v>
      </c>
      <c r="B583" s="4" t="s">
        <v>110</v>
      </c>
      <c r="C583" s="4" t="s">
        <v>105</v>
      </c>
      <c r="D583" s="4" t="s">
        <v>106</v>
      </c>
      <c r="E583" s="4" t="s">
        <v>127</v>
      </c>
      <c r="F583" s="12">
        <v>550</v>
      </c>
      <c r="G583" s="8">
        <v>98</v>
      </c>
      <c r="H583" s="12">
        <v>800</v>
      </c>
      <c r="I583" s="12">
        <v>78400</v>
      </c>
      <c r="J583" s="12">
        <v>53900</v>
      </c>
      <c r="K583" s="12">
        <v>24500</v>
      </c>
      <c r="L583" s="10">
        <v>0.3125</v>
      </c>
    </row>
    <row r="584" spans="1:12" x14ac:dyDescent="0.25">
      <c r="A584" s="2">
        <v>44242</v>
      </c>
      <c r="B584" s="4" t="s">
        <v>116</v>
      </c>
      <c r="C584" s="4" t="s">
        <v>105</v>
      </c>
      <c r="D584" s="4" t="s">
        <v>106</v>
      </c>
      <c r="E584" s="4" t="s">
        <v>127</v>
      </c>
      <c r="F584" s="12">
        <v>550</v>
      </c>
      <c r="G584" s="8">
        <v>63</v>
      </c>
      <c r="H584" s="12">
        <v>800</v>
      </c>
      <c r="I584" s="12">
        <v>50400</v>
      </c>
      <c r="J584" s="12">
        <v>34650</v>
      </c>
      <c r="K584" s="12">
        <v>15750</v>
      </c>
      <c r="L584" s="10">
        <v>0.3125</v>
      </c>
    </row>
    <row r="585" spans="1:12" x14ac:dyDescent="0.25">
      <c r="A585" s="2">
        <v>43729</v>
      </c>
      <c r="B585" s="4" t="s">
        <v>144</v>
      </c>
      <c r="C585" s="4" t="s">
        <v>114</v>
      </c>
      <c r="D585" s="4" t="s">
        <v>106</v>
      </c>
      <c r="E585" s="4" t="s">
        <v>127</v>
      </c>
      <c r="F585" s="12">
        <v>550</v>
      </c>
      <c r="G585" s="8">
        <v>99</v>
      </c>
      <c r="H585" s="12">
        <v>800</v>
      </c>
      <c r="I585" s="12">
        <v>79200</v>
      </c>
      <c r="J585" s="12">
        <v>54450</v>
      </c>
      <c r="K585" s="12">
        <v>24750</v>
      </c>
      <c r="L585" s="10">
        <v>0.3125</v>
      </c>
    </row>
    <row r="586" spans="1:12" x14ac:dyDescent="0.25">
      <c r="A586" s="2">
        <v>44322</v>
      </c>
      <c r="B586" s="4" t="s">
        <v>121</v>
      </c>
      <c r="C586" s="4" t="s">
        <v>114</v>
      </c>
      <c r="D586" s="4" t="s">
        <v>106</v>
      </c>
      <c r="E586" s="4" t="s">
        <v>127</v>
      </c>
      <c r="F586" s="12">
        <v>550</v>
      </c>
      <c r="G586" s="8">
        <v>6</v>
      </c>
      <c r="H586" s="12">
        <v>800</v>
      </c>
      <c r="I586" s="12">
        <v>4800</v>
      </c>
      <c r="J586" s="12">
        <v>3300</v>
      </c>
      <c r="K586" s="12">
        <v>1500</v>
      </c>
      <c r="L586" s="10">
        <v>0.3125</v>
      </c>
    </row>
    <row r="587" spans="1:12" x14ac:dyDescent="0.25">
      <c r="A587" s="2">
        <v>44418</v>
      </c>
      <c r="B587" s="4" t="s">
        <v>122</v>
      </c>
      <c r="C587" s="4" t="s">
        <v>112</v>
      </c>
      <c r="D587" s="4" t="s">
        <v>106</v>
      </c>
      <c r="E587" s="4" t="s">
        <v>127</v>
      </c>
      <c r="F587" s="12">
        <v>550</v>
      </c>
      <c r="G587" s="8">
        <v>118</v>
      </c>
      <c r="H587" s="12">
        <v>800</v>
      </c>
      <c r="I587" s="12">
        <v>94400</v>
      </c>
      <c r="J587" s="12">
        <v>64900</v>
      </c>
      <c r="K587" s="12">
        <v>29500</v>
      </c>
      <c r="L587" s="10">
        <v>0.3125</v>
      </c>
    </row>
    <row r="588" spans="1:12" x14ac:dyDescent="0.25">
      <c r="A588" s="2">
        <v>43947</v>
      </c>
      <c r="B588" s="4" t="s">
        <v>116</v>
      </c>
      <c r="C588" s="4" t="s">
        <v>118</v>
      </c>
      <c r="D588" s="4" t="s">
        <v>106</v>
      </c>
      <c r="E588" s="4" t="s">
        <v>127</v>
      </c>
      <c r="F588" s="12">
        <v>550</v>
      </c>
      <c r="G588" s="8">
        <v>140</v>
      </c>
      <c r="H588" s="12">
        <v>800</v>
      </c>
      <c r="I588" s="12">
        <v>112000</v>
      </c>
      <c r="J588" s="12">
        <v>77000</v>
      </c>
      <c r="K588" s="12">
        <v>35000</v>
      </c>
      <c r="L588" s="10">
        <v>0.3125</v>
      </c>
    </row>
    <row r="589" spans="1:12" x14ac:dyDescent="0.25">
      <c r="A589" s="2">
        <v>43654</v>
      </c>
      <c r="B589" s="4" t="s">
        <v>136</v>
      </c>
      <c r="C589" s="4" t="s">
        <v>114</v>
      </c>
      <c r="D589" s="4" t="s">
        <v>106</v>
      </c>
      <c r="E589" s="4" t="s">
        <v>127</v>
      </c>
      <c r="F589" s="12">
        <v>550</v>
      </c>
      <c r="G589" s="8">
        <v>214</v>
      </c>
      <c r="H589" s="12">
        <v>800</v>
      </c>
      <c r="I589" s="12">
        <v>171200</v>
      </c>
      <c r="J589" s="12">
        <v>117700</v>
      </c>
      <c r="K589" s="12">
        <v>53500</v>
      </c>
      <c r="L589" s="10">
        <v>0.3125</v>
      </c>
    </row>
    <row r="590" spans="1:12" x14ac:dyDescent="0.25">
      <c r="A590" s="2">
        <v>44105</v>
      </c>
      <c r="B590" s="4" t="s">
        <v>143</v>
      </c>
      <c r="C590" s="4" t="s">
        <v>105</v>
      </c>
      <c r="D590" s="4" t="s">
        <v>106</v>
      </c>
      <c r="E590" s="4" t="s">
        <v>127</v>
      </c>
      <c r="F590" s="12">
        <v>550</v>
      </c>
      <c r="G590" s="8">
        <v>10</v>
      </c>
      <c r="H590" s="12">
        <v>800</v>
      </c>
      <c r="I590" s="12">
        <v>8000</v>
      </c>
      <c r="J590" s="12">
        <v>5500</v>
      </c>
      <c r="K590" s="12">
        <v>2500</v>
      </c>
      <c r="L590" s="10">
        <v>0.3125</v>
      </c>
    </row>
    <row r="591" spans="1:12" x14ac:dyDescent="0.25">
      <c r="A591" s="2">
        <v>44561</v>
      </c>
      <c r="B591" s="4" t="s">
        <v>126</v>
      </c>
      <c r="C591" s="4" t="s">
        <v>118</v>
      </c>
      <c r="D591" s="4" t="s">
        <v>106</v>
      </c>
      <c r="E591" s="4" t="s">
        <v>127</v>
      </c>
      <c r="F591" s="12">
        <v>550</v>
      </c>
      <c r="G591" s="8">
        <v>63</v>
      </c>
      <c r="H591" s="12">
        <v>800</v>
      </c>
      <c r="I591" s="12">
        <v>50400</v>
      </c>
      <c r="J591" s="12">
        <v>34650</v>
      </c>
      <c r="K591" s="12">
        <v>15750</v>
      </c>
      <c r="L591" s="10">
        <v>0.3125</v>
      </c>
    </row>
    <row r="592" spans="1:12" x14ac:dyDescent="0.25">
      <c r="A592" s="2">
        <v>44251</v>
      </c>
      <c r="B592" s="4" t="s">
        <v>142</v>
      </c>
      <c r="C592" s="4" t="s">
        <v>112</v>
      </c>
      <c r="D592" s="4" t="s">
        <v>106</v>
      </c>
      <c r="E592" s="4" t="s">
        <v>127</v>
      </c>
      <c r="F592" s="12">
        <v>550</v>
      </c>
      <c r="G592" s="8">
        <v>106</v>
      </c>
      <c r="H592" s="12">
        <v>800</v>
      </c>
      <c r="I592" s="12">
        <v>84800</v>
      </c>
      <c r="J592" s="12">
        <v>58300</v>
      </c>
      <c r="K592" s="12">
        <v>26500</v>
      </c>
      <c r="L592" s="10">
        <v>0.3125</v>
      </c>
    </row>
    <row r="593" spans="1:12" x14ac:dyDescent="0.25">
      <c r="A593" s="2">
        <v>43554</v>
      </c>
      <c r="B593" s="4" t="s">
        <v>144</v>
      </c>
      <c r="C593" s="4" t="s">
        <v>105</v>
      </c>
      <c r="D593" s="4" t="s">
        <v>106</v>
      </c>
      <c r="E593" s="4" t="s">
        <v>127</v>
      </c>
      <c r="F593" s="12">
        <v>550</v>
      </c>
      <c r="G593" s="8">
        <v>47</v>
      </c>
      <c r="H593" s="12">
        <v>800</v>
      </c>
      <c r="I593" s="12">
        <v>37600</v>
      </c>
      <c r="J593" s="12">
        <v>25850</v>
      </c>
      <c r="K593" s="12">
        <v>11750</v>
      </c>
      <c r="L593" s="10">
        <v>0.3125</v>
      </c>
    </row>
    <row r="594" spans="1:12" x14ac:dyDescent="0.25">
      <c r="A594" s="2">
        <v>43716</v>
      </c>
      <c r="B594" s="4" t="s">
        <v>142</v>
      </c>
      <c r="C594" s="4" t="s">
        <v>105</v>
      </c>
      <c r="D594" s="4" t="s">
        <v>106</v>
      </c>
      <c r="E594" s="4" t="s">
        <v>127</v>
      </c>
      <c r="F594" s="12">
        <v>550</v>
      </c>
      <c r="G594" s="8">
        <v>90</v>
      </c>
      <c r="H594" s="12">
        <v>800</v>
      </c>
      <c r="I594" s="12">
        <v>72000</v>
      </c>
      <c r="J594" s="12">
        <v>49500</v>
      </c>
      <c r="K594" s="12">
        <v>22500</v>
      </c>
      <c r="L594" s="10">
        <v>0.3125</v>
      </c>
    </row>
    <row r="595" spans="1:12" x14ac:dyDescent="0.25">
      <c r="A595" s="2">
        <v>43536</v>
      </c>
      <c r="B595" s="4" t="s">
        <v>144</v>
      </c>
      <c r="C595" s="4" t="s">
        <v>112</v>
      </c>
      <c r="D595" s="4" t="s">
        <v>106</v>
      </c>
      <c r="E595" s="4" t="s">
        <v>127</v>
      </c>
      <c r="F595" s="12">
        <v>550</v>
      </c>
      <c r="G595" s="8">
        <v>91</v>
      </c>
      <c r="H595" s="12">
        <v>800</v>
      </c>
      <c r="I595" s="12">
        <v>72800</v>
      </c>
      <c r="J595" s="12">
        <v>50050</v>
      </c>
      <c r="K595" s="12">
        <v>22750</v>
      </c>
      <c r="L595" s="10">
        <v>0.3125</v>
      </c>
    </row>
    <row r="596" spans="1:12" x14ac:dyDescent="0.25">
      <c r="A596" s="2">
        <v>44459</v>
      </c>
      <c r="B596" s="4" t="s">
        <v>135</v>
      </c>
      <c r="C596" s="4" t="s">
        <v>114</v>
      </c>
      <c r="D596" s="4" t="s">
        <v>106</v>
      </c>
      <c r="E596" s="4" t="s">
        <v>127</v>
      </c>
      <c r="F596" s="12">
        <v>550</v>
      </c>
      <c r="G596" s="8">
        <v>27</v>
      </c>
      <c r="H596" s="12">
        <v>800</v>
      </c>
      <c r="I596" s="12">
        <v>21600</v>
      </c>
      <c r="J596" s="12">
        <v>14850</v>
      </c>
      <c r="K596" s="12">
        <v>6750</v>
      </c>
      <c r="L596" s="10">
        <v>0.3125</v>
      </c>
    </row>
    <row r="597" spans="1:12" x14ac:dyDescent="0.25">
      <c r="A597" s="2">
        <v>44058</v>
      </c>
      <c r="B597" s="4" t="s">
        <v>135</v>
      </c>
      <c r="C597" s="4" t="s">
        <v>118</v>
      </c>
      <c r="D597" s="4" t="s">
        <v>106</v>
      </c>
      <c r="E597" s="4" t="s">
        <v>127</v>
      </c>
      <c r="F597" s="12">
        <v>550</v>
      </c>
      <c r="G597" s="8">
        <v>26</v>
      </c>
      <c r="H597" s="12">
        <v>800</v>
      </c>
      <c r="I597" s="12">
        <v>20800</v>
      </c>
      <c r="J597" s="12">
        <v>14300</v>
      </c>
      <c r="K597" s="12">
        <v>6500</v>
      </c>
      <c r="L597" s="10">
        <v>0.3125</v>
      </c>
    </row>
    <row r="598" spans="1:12" x14ac:dyDescent="0.25">
      <c r="A598" s="2">
        <v>44381</v>
      </c>
      <c r="B598" s="4" t="s">
        <v>110</v>
      </c>
      <c r="C598" s="4" t="s">
        <v>105</v>
      </c>
      <c r="D598" s="4" t="s">
        <v>106</v>
      </c>
      <c r="E598" s="4" t="s">
        <v>127</v>
      </c>
      <c r="F598" s="12">
        <v>550</v>
      </c>
      <c r="G598" s="8">
        <v>34</v>
      </c>
      <c r="H598" s="12">
        <v>800</v>
      </c>
      <c r="I598" s="12">
        <v>27200</v>
      </c>
      <c r="J598" s="12">
        <v>18700</v>
      </c>
      <c r="K598" s="12">
        <v>8500</v>
      </c>
      <c r="L598" s="10">
        <v>0.3125</v>
      </c>
    </row>
    <row r="599" spans="1:12" x14ac:dyDescent="0.25">
      <c r="A599" s="2">
        <v>43175</v>
      </c>
      <c r="B599" s="4" t="s">
        <v>113</v>
      </c>
      <c r="C599" s="4" t="s">
        <v>111</v>
      </c>
      <c r="D599" s="4" t="s">
        <v>106</v>
      </c>
      <c r="E599" s="4" t="s">
        <v>127</v>
      </c>
      <c r="F599" s="12">
        <v>550</v>
      </c>
      <c r="G599" s="8">
        <v>19</v>
      </c>
      <c r="H599" s="12">
        <v>800</v>
      </c>
      <c r="I599" s="12">
        <v>15200</v>
      </c>
      <c r="J599" s="12">
        <v>10450</v>
      </c>
      <c r="K599" s="12">
        <v>4750</v>
      </c>
      <c r="L599" s="10">
        <v>0.3125</v>
      </c>
    </row>
    <row r="600" spans="1:12" x14ac:dyDescent="0.25">
      <c r="A600" s="2">
        <v>44346</v>
      </c>
      <c r="B600" s="4" t="s">
        <v>138</v>
      </c>
      <c r="C600" s="4" t="s">
        <v>111</v>
      </c>
      <c r="D600" s="4" t="s">
        <v>106</v>
      </c>
      <c r="E600" s="4" t="s">
        <v>127</v>
      </c>
      <c r="F600" s="12">
        <v>550</v>
      </c>
      <c r="G600" s="8">
        <v>6</v>
      </c>
      <c r="H600" s="12">
        <v>800</v>
      </c>
      <c r="I600" s="12">
        <v>4800</v>
      </c>
      <c r="J600" s="12">
        <v>3300</v>
      </c>
      <c r="K600" s="12">
        <v>1500</v>
      </c>
      <c r="L600" s="10">
        <v>0.3125</v>
      </c>
    </row>
    <row r="601" spans="1:12" x14ac:dyDescent="0.25">
      <c r="A601" s="2">
        <v>43531</v>
      </c>
      <c r="B601" s="4" t="s">
        <v>142</v>
      </c>
      <c r="C601" s="4" t="s">
        <v>118</v>
      </c>
      <c r="D601" s="4" t="s">
        <v>106</v>
      </c>
      <c r="E601" s="4" t="s">
        <v>127</v>
      </c>
      <c r="F601" s="12">
        <v>550</v>
      </c>
      <c r="G601" s="8">
        <v>34</v>
      </c>
      <c r="H601" s="12">
        <v>800</v>
      </c>
      <c r="I601" s="12">
        <v>27200</v>
      </c>
      <c r="J601" s="12">
        <v>18700</v>
      </c>
      <c r="K601" s="12">
        <v>8500</v>
      </c>
      <c r="L601" s="10">
        <v>0.3125</v>
      </c>
    </row>
    <row r="602" spans="1:12" x14ac:dyDescent="0.25">
      <c r="A602" s="2">
        <v>44233</v>
      </c>
      <c r="B602" s="4" t="s">
        <v>144</v>
      </c>
      <c r="C602" s="4" t="s">
        <v>118</v>
      </c>
      <c r="D602" s="4" t="s">
        <v>106</v>
      </c>
      <c r="E602" s="4" t="s">
        <v>127</v>
      </c>
      <c r="F602" s="12">
        <v>550</v>
      </c>
      <c r="G602" s="8">
        <v>175</v>
      </c>
      <c r="H602" s="12">
        <v>800</v>
      </c>
      <c r="I602" s="12">
        <v>140000</v>
      </c>
      <c r="J602" s="12">
        <v>96250</v>
      </c>
      <c r="K602" s="12">
        <v>43750</v>
      </c>
      <c r="L602" s="10">
        <v>0.3125</v>
      </c>
    </row>
    <row r="603" spans="1:12" x14ac:dyDescent="0.25">
      <c r="A603" s="2">
        <v>43505</v>
      </c>
      <c r="B603" s="4" t="s">
        <v>145</v>
      </c>
      <c r="C603" s="4" t="s">
        <v>105</v>
      </c>
      <c r="D603" s="4" t="s">
        <v>106</v>
      </c>
      <c r="E603" s="4" t="s">
        <v>127</v>
      </c>
      <c r="F603" s="12">
        <v>550</v>
      </c>
      <c r="G603" s="8">
        <v>81</v>
      </c>
      <c r="H603" s="12">
        <v>800</v>
      </c>
      <c r="I603" s="12">
        <v>64800</v>
      </c>
      <c r="J603" s="12">
        <v>44550</v>
      </c>
      <c r="K603" s="12">
        <v>20250</v>
      </c>
      <c r="L603" s="10">
        <v>0.3125</v>
      </c>
    </row>
    <row r="604" spans="1:12" x14ac:dyDescent="0.25">
      <c r="A604" s="2">
        <v>44352</v>
      </c>
      <c r="B604" s="4" t="s">
        <v>145</v>
      </c>
      <c r="C604" s="4" t="s">
        <v>105</v>
      </c>
      <c r="D604" s="4" t="s">
        <v>106</v>
      </c>
      <c r="E604" s="4" t="s">
        <v>127</v>
      </c>
      <c r="F604" s="12">
        <v>550</v>
      </c>
      <c r="G604" s="8">
        <v>98</v>
      </c>
      <c r="H604" s="12">
        <v>800</v>
      </c>
      <c r="I604" s="12">
        <v>78400</v>
      </c>
      <c r="J604" s="12">
        <v>53900</v>
      </c>
      <c r="K604" s="12">
        <v>24500</v>
      </c>
      <c r="L604" s="10">
        <v>0.3125</v>
      </c>
    </row>
    <row r="605" spans="1:12" x14ac:dyDescent="0.25">
      <c r="A605" s="2">
        <v>44404</v>
      </c>
      <c r="B605" s="4" t="s">
        <v>145</v>
      </c>
      <c r="C605" s="4" t="s">
        <v>111</v>
      </c>
      <c r="D605" s="4" t="s">
        <v>106</v>
      </c>
      <c r="E605" s="4" t="s">
        <v>127</v>
      </c>
      <c r="F605" s="12">
        <v>550</v>
      </c>
      <c r="G605" s="8">
        <v>44</v>
      </c>
      <c r="H605" s="12">
        <v>800</v>
      </c>
      <c r="I605" s="12">
        <v>35200</v>
      </c>
      <c r="J605" s="12">
        <v>24200</v>
      </c>
      <c r="K605" s="12">
        <v>11000</v>
      </c>
      <c r="L605" s="10">
        <v>0.3125</v>
      </c>
    </row>
    <row r="606" spans="1:12" x14ac:dyDescent="0.25">
      <c r="A606" s="2">
        <v>43391</v>
      </c>
      <c r="B606" s="4" t="s">
        <v>141</v>
      </c>
      <c r="C606" s="4" t="s">
        <v>114</v>
      </c>
      <c r="D606" s="4" t="s">
        <v>106</v>
      </c>
      <c r="E606" s="4" t="s">
        <v>127</v>
      </c>
      <c r="F606" s="12">
        <v>550</v>
      </c>
      <c r="G606" s="8">
        <v>267</v>
      </c>
      <c r="H606" s="12">
        <v>800</v>
      </c>
      <c r="I606" s="12">
        <v>213600</v>
      </c>
      <c r="J606" s="12">
        <v>146850</v>
      </c>
      <c r="K606" s="12">
        <v>66750</v>
      </c>
      <c r="L606" s="10">
        <v>0.3125</v>
      </c>
    </row>
    <row r="607" spans="1:12" x14ac:dyDescent="0.25">
      <c r="A607" s="2">
        <v>44337</v>
      </c>
      <c r="B607" s="4" t="s">
        <v>120</v>
      </c>
      <c r="C607" s="4" t="s">
        <v>114</v>
      </c>
      <c r="D607" s="4" t="s">
        <v>106</v>
      </c>
      <c r="E607" s="4" t="s">
        <v>127</v>
      </c>
      <c r="F607" s="12">
        <v>550</v>
      </c>
      <c r="G607" s="8">
        <v>10</v>
      </c>
      <c r="H607" s="12">
        <v>800</v>
      </c>
      <c r="I607" s="12">
        <v>8000</v>
      </c>
      <c r="J607" s="12">
        <v>5500</v>
      </c>
      <c r="K607" s="12">
        <v>2500</v>
      </c>
      <c r="L607" s="10">
        <v>0.3125</v>
      </c>
    </row>
    <row r="608" spans="1:12" x14ac:dyDescent="0.25">
      <c r="A608" s="2">
        <v>43715</v>
      </c>
      <c r="B608" s="4" t="s">
        <v>138</v>
      </c>
      <c r="C608" s="4" t="s">
        <v>114</v>
      </c>
      <c r="D608" s="4" t="s">
        <v>106</v>
      </c>
      <c r="E608" s="4" t="s">
        <v>127</v>
      </c>
      <c r="F608" s="12">
        <v>550</v>
      </c>
      <c r="G608" s="8">
        <v>139</v>
      </c>
      <c r="H608" s="12">
        <v>800</v>
      </c>
      <c r="I608" s="12">
        <v>111200</v>
      </c>
      <c r="J608" s="12">
        <v>76450</v>
      </c>
      <c r="K608" s="12">
        <v>34750</v>
      </c>
      <c r="L608" s="10">
        <v>0.3125</v>
      </c>
    </row>
    <row r="609" spans="1:12" x14ac:dyDescent="0.25">
      <c r="A609" s="2">
        <v>43343</v>
      </c>
      <c r="B609" s="4" t="s">
        <v>122</v>
      </c>
      <c r="C609" s="4" t="s">
        <v>108</v>
      </c>
      <c r="D609" s="4" t="s">
        <v>106</v>
      </c>
      <c r="E609" s="4" t="s">
        <v>127</v>
      </c>
      <c r="F609" s="12">
        <v>550</v>
      </c>
      <c r="G609" s="8">
        <v>107</v>
      </c>
      <c r="H609" s="12">
        <v>800</v>
      </c>
      <c r="I609" s="12">
        <v>85600</v>
      </c>
      <c r="J609" s="12">
        <v>58850</v>
      </c>
      <c r="K609" s="12">
        <v>26750</v>
      </c>
      <c r="L609" s="10">
        <v>0.3125</v>
      </c>
    </row>
    <row r="610" spans="1:12" x14ac:dyDescent="0.25">
      <c r="A610" s="2">
        <v>43679</v>
      </c>
      <c r="B610" s="4" t="s">
        <v>122</v>
      </c>
      <c r="C610" s="4" t="s">
        <v>118</v>
      </c>
      <c r="D610" s="4" t="s">
        <v>106</v>
      </c>
      <c r="E610" s="4" t="s">
        <v>127</v>
      </c>
      <c r="F610" s="12">
        <v>550</v>
      </c>
      <c r="G610" s="8">
        <v>208</v>
      </c>
      <c r="H610" s="12">
        <v>800</v>
      </c>
      <c r="I610" s="12">
        <v>166400</v>
      </c>
      <c r="J610" s="12">
        <v>114400</v>
      </c>
      <c r="K610" s="12">
        <v>52000</v>
      </c>
      <c r="L610" s="10">
        <v>0.3125</v>
      </c>
    </row>
    <row r="611" spans="1:12" x14ac:dyDescent="0.25">
      <c r="A611" s="2">
        <v>43319</v>
      </c>
      <c r="B611" s="4" t="s">
        <v>139</v>
      </c>
      <c r="C611" s="4" t="s">
        <v>108</v>
      </c>
      <c r="D611" s="4" t="s">
        <v>106</v>
      </c>
      <c r="E611" s="4" t="s">
        <v>127</v>
      </c>
      <c r="F611" s="12">
        <v>550</v>
      </c>
      <c r="G611" s="8">
        <v>81</v>
      </c>
      <c r="H611" s="12">
        <v>800</v>
      </c>
      <c r="I611" s="12">
        <v>64800</v>
      </c>
      <c r="J611" s="12">
        <v>44550</v>
      </c>
      <c r="K611" s="12">
        <v>20250</v>
      </c>
      <c r="L611" s="10">
        <v>0.3125</v>
      </c>
    </row>
    <row r="612" spans="1:12" x14ac:dyDescent="0.25">
      <c r="A612" s="2">
        <v>43893</v>
      </c>
      <c r="B612" s="4" t="s">
        <v>135</v>
      </c>
      <c r="C612" s="4" t="s">
        <v>118</v>
      </c>
      <c r="D612" s="4" t="s">
        <v>106</v>
      </c>
      <c r="E612" s="4" t="s">
        <v>127</v>
      </c>
      <c r="F612" s="12">
        <v>550</v>
      </c>
      <c r="G612" s="8">
        <v>6</v>
      </c>
      <c r="H612" s="12">
        <v>800</v>
      </c>
      <c r="I612" s="12">
        <v>4800</v>
      </c>
      <c r="J612" s="12">
        <v>3300</v>
      </c>
      <c r="K612" s="12">
        <v>1500</v>
      </c>
      <c r="L612" s="10">
        <v>0.3125</v>
      </c>
    </row>
    <row r="613" spans="1:12" x14ac:dyDescent="0.25">
      <c r="A613" s="2">
        <v>44211</v>
      </c>
      <c r="B613" s="4" t="s">
        <v>144</v>
      </c>
      <c r="C613" s="4" t="s">
        <v>118</v>
      </c>
      <c r="D613" s="4" t="s">
        <v>106</v>
      </c>
      <c r="E613" s="4" t="s">
        <v>127</v>
      </c>
      <c r="F613" s="12">
        <v>550</v>
      </c>
      <c r="G613" s="8">
        <v>219</v>
      </c>
      <c r="H613" s="12">
        <v>800</v>
      </c>
      <c r="I613" s="12">
        <v>175200</v>
      </c>
      <c r="J613" s="12">
        <v>120450</v>
      </c>
      <c r="K613" s="12">
        <v>54750</v>
      </c>
      <c r="L613" s="10">
        <v>0.3125</v>
      </c>
    </row>
    <row r="614" spans="1:12" x14ac:dyDescent="0.25">
      <c r="A614" s="2">
        <v>43789</v>
      </c>
      <c r="B614" s="4" t="s">
        <v>136</v>
      </c>
      <c r="C614" s="4" t="s">
        <v>114</v>
      </c>
      <c r="D614" s="4" t="s">
        <v>106</v>
      </c>
      <c r="E614" s="4" t="s">
        <v>127</v>
      </c>
      <c r="F614" s="12">
        <v>550</v>
      </c>
      <c r="G614" s="8">
        <v>1</v>
      </c>
      <c r="H614" s="12">
        <v>800</v>
      </c>
      <c r="I614" s="12">
        <v>800</v>
      </c>
      <c r="J614" s="12">
        <v>550</v>
      </c>
      <c r="K614" s="12">
        <v>250</v>
      </c>
      <c r="L614" s="10">
        <v>0.3125</v>
      </c>
    </row>
    <row r="615" spans="1:12" x14ac:dyDescent="0.25">
      <c r="A615" s="2">
        <v>43268</v>
      </c>
      <c r="B615" s="4" t="s">
        <v>123</v>
      </c>
      <c r="C615" s="4" t="s">
        <v>112</v>
      </c>
      <c r="D615" s="4" t="s">
        <v>106</v>
      </c>
      <c r="E615" s="4" t="s">
        <v>127</v>
      </c>
      <c r="F615" s="12">
        <v>550</v>
      </c>
      <c r="G615" s="8">
        <v>35</v>
      </c>
      <c r="H615" s="12">
        <v>800</v>
      </c>
      <c r="I615" s="12">
        <v>28000</v>
      </c>
      <c r="J615" s="12">
        <v>19250</v>
      </c>
      <c r="K615" s="12">
        <v>8750</v>
      </c>
      <c r="L615" s="10">
        <v>0.3125</v>
      </c>
    </row>
    <row r="616" spans="1:12" x14ac:dyDescent="0.25">
      <c r="A616" s="2">
        <v>44534</v>
      </c>
      <c r="B616" s="4" t="s">
        <v>138</v>
      </c>
      <c r="C616" s="4" t="s">
        <v>108</v>
      </c>
      <c r="D616" s="4" t="s">
        <v>106</v>
      </c>
      <c r="E616" s="4" t="s">
        <v>127</v>
      </c>
      <c r="F616" s="12">
        <v>550</v>
      </c>
      <c r="G616" s="8">
        <v>40</v>
      </c>
      <c r="H616" s="12">
        <v>800</v>
      </c>
      <c r="I616" s="12">
        <v>32000</v>
      </c>
      <c r="J616" s="12">
        <v>22000</v>
      </c>
      <c r="K616" s="12">
        <v>10000</v>
      </c>
      <c r="L616" s="10">
        <v>0.3125</v>
      </c>
    </row>
    <row r="617" spans="1:12" x14ac:dyDescent="0.25">
      <c r="A617" s="2">
        <v>44207</v>
      </c>
      <c r="B617" s="4" t="s">
        <v>139</v>
      </c>
      <c r="C617" s="4" t="s">
        <v>111</v>
      </c>
      <c r="D617" s="4" t="s">
        <v>106</v>
      </c>
      <c r="E617" s="4" t="s">
        <v>127</v>
      </c>
      <c r="F617" s="12">
        <v>550</v>
      </c>
      <c r="G617" s="8">
        <v>49</v>
      </c>
      <c r="H617" s="12">
        <v>800</v>
      </c>
      <c r="I617" s="12">
        <v>39200</v>
      </c>
      <c r="J617" s="12">
        <v>26950</v>
      </c>
      <c r="K617" s="12">
        <v>12250</v>
      </c>
      <c r="L617" s="10">
        <v>0.3125</v>
      </c>
    </row>
    <row r="618" spans="1:12" x14ac:dyDescent="0.25">
      <c r="A618" s="2">
        <v>43354</v>
      </c>
      <c r="B618" s="4" t="s">
        <v>124</v>
      </c>
      <c r="C618" s="4" t="s">
        <v>108</v>
      </c>
      <c r="D618" s="4" t="s">
        <v>106</v>
      </c>
      <c r="E618" s="4" t="s">
        <v>127</v>
      </c>
      <c r="F618" s="12">
        <v>550</v>
      </c>
      <c r="G618" s="8">
        <v>88</v>
      </c>
      <c r="H618" s="12">
        <v>800</v>
      </c>
      <c r="I618" s="12">
        <v>70400</v>
      </c>
      <c r="J618" s="12">
        <v>48400</v>
      </c>
      <c r="K618" s="12">
        <v>22000</v>
      </c>
      <c r="L618" s="10">
        <v>0.3125</v>
      </c>
    </row>
    <row r="619" spans="1:12" x14ac:dyDescent="0.25">
      <c r="A619" s="2">
        <v>44265</v>
      </c>
      <c r="B619" s="4" t="s">
        <v>137</v>
      </c>
      <c r="C619" s="4" t="s">
        <v>118</v>
      </c>
      <c r="D619" s="4" t="s">
        <v>106</v>
      </c>
      <c r="E619" s="4" t="s">
        <v>127</v>
      </c>
      <c r="F619" s="12">
        <v>550</v>
      </c>
      <c r="G619" s="8">
        <v>88</v>
      </c>
      <c r="H619" s="12">
        <v>800</v>
      </c>
      <c r="I619" s="12">
        <v>70400</v>
      </c>
      <c r="J619" s="12">
        <v>48400</v>
      </c>
      <c r="K619" s="12">
        <v>22000</v>
      </c>
      <c r="L619" s="10">
        <v>0.3125</v>
      </c>
    </row>
    <row r="620" spans="1:12" x14ac:dyDescent="0.25">
      <c r="A620" s="2">
        <v>44403</v>
      </c>
      <c r="B620" s="4" t="s">
        <v>120</v>
      </c>
      <c r="C620" s="4" t="s">
        <v>118</v>
      </c>
      <c r="D620" s="4" t="s">
        <v>106</v>
      </c>
      <c r="E620" s="4" t="s">
        <v>127</v>
      </c>
      <c r="F620" s="12">
        <v>550</v>
      </c>
      <c r="G620" s="8">
        <v>220</v>
      </c>
      <c r="H620" s="12">
        <v>800</v>
      </c>
      <c r="I620" s="12">
        <v>176000</v>
      </c>
      <c r="J620" s="12">
        <v>121000</v>
      </c>
      <c r="K620" s="12">
        <v>55000</v>
      </c>
      <c r="L620" s="10">
        <v>0.3125</v>
      </c>
    </row>
    <row r="621" spans="1:12" x14ac:dyDescent="0.25">
      <c r="A621" s="2">
        <v>43344</v>
      </c>
      <c r="B621" s="4" t="s">
        <v>140</v>
      </c>
      <c r="C621" s="4" t="s">
        <v>112</v>
      </c>
      <c r="D621" s="4" t="s">
        <v>106</v>
      </c>
      <c r="E621" s="4" t="s">
        <v>127</v>
      </c>
      <c r="F621" s="12">
        <v>550</v>
      </c>
      <c r="G621" s="8">
        <v>141</v>
      </c>
      <c r="H621" s="12">
        <v>800</v>
      </c>
      <c r="I621" s="12">
        <v>112800</v>
      </c>
      <c r="J621" s="12">
        <v>77550</v>
      </c>
      <c r="K621" s="12">
        <v>35250</v>
      </c>
      <c r="L621" s="10">
        <v>0.3125</v>
      </c>
    </row>
    <row r="622" spans="1:12" x14ac:dyDescent="0.25">
      <c r="A622" s="2">
        <v>44538</v>
      </c>
      <c r="B622" s="4" t="s">
        <v>141</v>
      </c>
      <c r="C622" s="4" t="s">
        <v>111</v>
      </c>
      <c r="D622" s="4" t="s">
        <v>106</v>
      </c>
      <c r="E622" s="4" t="s">
        <v>127</v>
      </c>
      <c r="F622" s="12">
        <v>550</v>
      </c>
      <c r="G622" s="8">
        <v>46</v>
      </c>
      <c r="H622" s="12">
        <v>800</v>
      </c>
      <c r="I622" s="12">
        <v>36800</v>
      </c>
      <c r="J622" s="12">
        <v>25300</v>
      </c>
      <c r="K622" s="12">
        <v>11500</v>
      </c>
      <c r="L622" s="10">
        <v>0.3125</v>
      </c>
    </row>
    <row r="623" spans="1:12" x14ac:dyDescent="0.25">
      <c r="A623" s="2">
        <v>43673</v>
      </c>
      <c r="B623" s="4" t="s">
        <v>137</v>
      </c>
      <c r="C623" s="4" t="s">
        <v>114</v>
      </c>
      <c r="D623" s="4" t="s">
        <v>106</v>
      </c>
      <c r="E623" s="4" t="s">
        <v>127</v>
      </c>
      <c r="F623" s="12">
        <v>550</v>
      </c>
      <c r="G623" s="8">
        <v>61</v>
      </c>
      <c r="H623" s="12">
        <v>800</v>
      </c>
      <c r="I623" s="12">
        <v>48800</v>
      </c>
      <c r="J623" s="12">
        <v>33550</v>
      </c>
      <c r="K623" s="12">
        <v>15250</v>
      </c>
      <c r="L623" s="10">
        <v>0.3125</v>
      </c>
    </row>
    <row r="624" spans="1:12" x14ac:dyDescent="0.25">
      <c r="A624" s="2">
        <v>44381</v>
      </c>
      <c r="B624" s="4" t="s">
        <v>145</v>
      </c>
      <c r="C624" s="4" t="s">
        <v>108</v>
      </c>
      <c r="D624" s="4" t="s">
        <v>106</v>
      </c>
      <c r="E624" s="4" t="s">
        <v>127</v>
      </c>
      <c r="F624" s="12">
        <v>550</v>
      </c>
      <c r="G624" s="8">
        <v>148</v>
      </c>
      <c r="H624" s="12">
        <v>800</v>
      </c>
      <c r="I624" s="12">
        <v>118400</v>
      </c>
      <c r="J624" s="12">
        <v>81400</v>
      </c>
      <c r="K624" s="12">
        <v>37000</v>
      </c>
      <c r="L624" s="10">
        <v>0.3125</v>
      </c>
    </row>
    <row r="625" spans="1:12" x14ac:dyDescent="0.25">
      <c r="A625" s="2">
        <v>44260</v>
      </c>
      <c r="B625" s="4" t="s">
        <v>119</v>
      </c>
      <c r="C625" s="4" t="s">
        <v>112</v>
      </c>
      <c r="D625" s="4" t="s">
        <v>106</v>
      </c>
      <c r="E625" s="4" t="s">
        <v>127</v>
      </c>
      <c r="F625" s="12">
        <v>550</v>
      </c>
      <c r="G625" s="8">
        <v>60</v>
      </c>
      <c r="H625" s="12">
        <v>800</v>
      </c>
      <c r="I625" s="12">
        <v>48000</v>
      </c>
      <c r="J625" s="12">
        <v>33000</v>
      </c>
      <c r="K625" s="12">
        <v>15000</v>
      </c>
      <c r="L625" s="10">
        <v>0.3125</v>
      </c>
    </row>
    <row r="626" spans="1:12" x14ac:dyDescent="0.25">
      <c r="A626" s="2">
        <v>44517</v>
      </c>
      <c r="B626" s="4" t="s">
        <v>122</v>
      </c>
      <c r="C626" s="4" t="s">
        <v>108</v>
      </c>
      <c r="D626" s="4" t="s">
        <v>106</v>
      </c>
      <c r="E626" s="4" t="s">
        <v>127</v>
      </c>
      <c r="F626" s="12">
        <v>550</v>
      </c>
      <c r="G626" s="8">
        <v>15</v>
      </c>
      <c r="H626" s="12">
        <v>800</v>
      </c>
      <c r="I626" s="12">
        <v>12000</v>
      </c>
      <c r="J626" s="12">
        <v>8250</v>
      </c>
      <c r="K626" s="12">
        <v>3750</v>
      </c>
      <c r="L626" s="10">
        <v>0.3125</v>
      </c>
    </row>
    <row r="627" spans="1:12" x14ac:dyDescent="0.25">
      <c r="A627" s="2">
        <v>43862</v>
      </c>
      <c r="B627" s="4" t="s">
        <v>141</v>
      </c>
      <c r="C627" s="4" t="s">
        <v>111</v>
      </c>
      <c r="D627" s="4" t="s">
        <v>106</v>
      </c>
      <c r="E627" s="4" t="s">
        <v>127</v>
      </c>
      <c r="F627" s="12">
        <v>550</v>
      </c>
      <c r="G627" s="8">
        <v>6</v>
      </c>
      <c r="H627" s="12">
        <v>800</v>
      </c>
      <c r="I627" s="12">
        <v>4800</v>
      </c>
      <c r="J627" s="12">
        <v>3300</v>
      </c>
      <c r="K627" s="12">
        <v>1500</v>
      </c>
      <c r="L627" s="10">
        <v>0.3125</v>
      </c>
    </row>
    <row r="628" spans="1:12" x14ac:dyDescent="0.25">
      <c r="A628" s="2">
        <v>43673</v>
      </c>
      <c r="B628" s="4" t="s">
        <v>142</v>
      </c>
      <c r="C628" s="4" t="s">
        <v>114</v>
      </c>
      <c r="D628" s="4" t="s">
        <v>106</v>
      </c>
      <c r="E628" s="4" t="s">
        <v>127</v>
      </c>
      <c r="F628" s="12">
        <v>550</v>
      </c>
      <c r="G628" s="8">
        <v>31</v>
      </c>
      <c r="H628" s="12">
        <v>800</v>
      </c>
      <c r="I628" s="12">
        <v>24800</v>
      </c>
      <c r="J628" s="12">
        <v>17050</v>
      </c>
      <c r="K628" s="12">
        <v>7750</v>
      </c>
      <c r="L628" s="10">
        <v>0.3125</v>
      </c>
    </row>
    <row r="629" spans="1:12" x14ac:dyDescent="0.25">
      <c r="A629" s="2">
        <v>44314</v>
      </c>
      <c r="B629" s="4" t="s">
        <v>141</v>
      </c>
      <c r="C629" s="4" t="s">
        <v>114</v>
      </c>
      <c r="D629" s="4" t="s">
        <v>106</v>
      </c>
      <c r="E629" s="4" t="s">
        <v>127</v>
      </c>
      <c r="F629" s="12">
        <v>550</v>
      </c>
      <c r="G629" s="8">
        <v>149</v>
      </c>
      <c r="H629" s="12">
        <v>800</v>
      </c>
      <c r="I629" s="12">
        <v>119200</v>
      </c>
      <c r="J629" s="12">
        <v>81950</v>
      </c>
      <c r="K629" s="12">
        <v>37250</v>
      </c>
      <c r="L629" s="10">
        <v>0.3125</v>
      </c>
    </row>
    <row r="630" spans="1:12" x14ac:dyDescent="0.25">
      <c r="A630" s="2">
        <v>43813</v>
      </c>
      <c r="B630" s="4" t="s">
        <v>142</v>
      </c>
      <c r="C630" s="4" t="s">
        <v>108</v>
      </c>
      <c r="D630" s="4" t="s">
        <v>106</v>
      </c>
      <c r="E630" s="4" t="s">
        <v>127</v>
      </c>
      <c r="F630" s="12">
        <v>550</v>
      </c>
      <c r="G630" s="8">
        <v>149</v>
      </c>
      <c r="H630" s="12">
        <v>800</v>
      </c>
      <c r="I630" s="12">
        <v>119200</v>
      </c>
      <c r="J630" s="12">
        <v>81950</v>
      </c>
      <c r="K630" s="12">
        <v>37250</v>
      </c>
      <c r="L630" s="10">
        <v>0.3125</v>
      </c>
    </row>
    <row r="631" spans="1:12" x14ac:dyDescent="0.25">
      <c r="A631" s="2">
        <v>44079</v>
      </c>
      <c r="B631" s="4" t="s">
        <v>110</v>
      </c>
      <c r="C631" s="4" t="s">
        <v>118</v>
      </c>
      <c r="D631" s="4" t="s">
        <v>106</v>
      </c>
      <c r="E631" s="4" t="s">
        <v>127</v>
      </c>
      <c r="F631" s="12">
        <v>550</v>
      </c>
      <c r="G631" s="8">
        <v>171</v>
      </c>
      <c r="H631" s="12">
        <v>800</v>
      </c>
      <c r="I631" s="12">
        <v>136800</v>
      </c>
      <c r="J631" s="12">
        <v>94050</v>
      </c>
      <c r="K631" s="12">
        <v>42750</v>
      </c>
      <c r="L631" s="10">
        <v>0.3125</v>
      </c>
    </row>
    <row r="632" spans="1:12" x14ac:dyDescent="0.25">
      <c r="A632" s="2">
        <v>43820</v>
      </c>
      <c r="B632" s="4" t="s">
        <v>139</v>
      </c>
      <c r="C632" s="4" t="s">
        <v>108</v>
      </c>
      <c r="D632" s="4" t="s">
        <v>106</v>
      </c>
      <c r="E632" s="4" t="s">
        <v>127</v>
      </c>
      <c r="F632" s="12">
        <v>550</v>
      </c>
      <c r="G632" s="8">
        <v>98</v>
      </c>
      <c r="H632" s="12">
        <v>800</v>
      </c>
      <c r="I632" s="12">
        <v>78400</v>
      </c>
      <c r="J632" s="12">
        <v>53900</v>
      </c>
      <c r="K632" s="12">
        <v>24500</v>
      </c>
      <c r="L632" s="10">
        <v>0.3125</v>
      </c>
    </row>
    <row r="633" spans="1:12" x14ac:dyDescent="0.25">
      <c r="A633" s="2">
        <v>44255</v>
      </c>
      <c r="B633" s="4" t="s">
        <v>142</v>
      </c>
      <c r="C633" s="4" t="s">
        <v>114</v>
      </c>
      <c r="D633" s="4" t="s">
        <v>106</v>
      </c>
      <c r="E633" s="4" t="s">
        <v>127</v>
      </c>
      <c r="F633" s="12">
        <v>550</v>
      </c>
      <c r="G633" s="8">
        <v>212</v>
      </c>
      <c r="H633" s="12">
        <v>800</v>
      </c>
      <c r="I633" s="12">
        <v>169600</v>
      </c>
      <c r="J633" s="12">
        <v>116600</v>
      </c>
      <c r="K633" s="12">
        <v>53000</v>
      </c>
      <c r="L633" s="10">
        <v>0.3125</v>
      </c>
    </row>
    <row r="634" spans="1:12" x14ac:dyDescent="0.25">
      <c r="A634" s="2">
        <v>43551</v>
      </c>
      <c r="B634" s="4" t="s">
        <v>136</v>
      </c>
      <c r="C634" s="4" t="s">
        <v>111</v>
      </c>
      <c r="D634" s="4" t="s">
        <v>106</v>
      </c>
      <c r="E634" s="4" t="s">
        <v>127</v>
      </c>
      <c r="F634" s="12">
        <v>550</v>
      </c>
      <c r="G634" s="8">
        <v>42</v>
      </c>
      <c r="H634" s="12">
        <v>800</v>
      </c>
      <c r="I634" s="12">
        <v>33600</v>
      </c>
      <c r="J634" s="12">
        <v>23100</v>
      </c>
      <c r="K634" s="12">
        <v>10500</v>
      </c>
      <c r="L634" s="10">
        <v>0.3125</v>
      </c>
    </row>
    <row r="635" spans="1:12" x14ac:dyDescent="0.25">
      <c r="A635" s="2">
        <v>44049</v>
      </c>
      <c r="B635" s="4" t="s">
        <v>123</v>
      </c>
      <c r="C635" s="4" t="s">
        <v>118</v>
      </c>
      <c r="D635" s="4" t="s">
        <v>106</v>
      </c>
      <c r="E635" s="4" t="s">
        <v>127</v>
      </c>
      <c r="F635" s="12">
        <v>550</v>
      </c>
      <c r="G635" s="8">
        <v>211</v>
      </c>
      <c r="H635" s="12">
        <v>800</v>
      </c>
      <c r="I635" s="12">
        <v>168800</v>
      </c>
      <c r="J635" s="12">
        <v>116050</v>
      </c>
      <c r="K635" s="12">
        <v>52750</v>
      </c>
      <c r="L635" s="10">
        <v>0.3125</v>
      </c>
    </row>
    <row r="636" spans="1:12" x14ac:dyDescent="0.25">
      <c r="A636" s="2">
        <v>43963</v>
      </c>
      <c r="B636" s="4" t="s">
        <v>110</v>
      </c>
      <c r="C636" s="4" t="s">
        <v>105</v>
      </c>
      <c r="D636" s="4" t="s">
        <v>106</v>
      </c>
      <c r="E636" s="4" t="s">
        <v>127</v>
      </c>
      <c r="F636" s="12">
        <v>550</v>
      </c>
      <c r="G636" s="8">
        <v>83</v>
      </c>
      <c r="H636" s="12">
        <v>800</v>
      </c>
      <c r="I636" s="12">
        <v>66400</v>
      </c>
      <c r="J636" s="12">
        <v>45650</v>
      </c>
      <c r="K636" s="12">
        <v>20750</v>
      </c>
      <c r="L636" s="10">
        <v>0.3125</v>
      </c>
    </row>
    <row r="637" spans="1:12" x14ac:dyDescent="0.25">
      <c r="A637" s="2">
        <v>43742</v>
      </c>
      <c r="B637" s="4" t="s">
        <v>109</v>
      </c>
      <c r="C637" s="4" t="s">
        <v>114</v>
      </c>
      <c r="D637" s="4" t="s">
        <v>106</v>
      </c>
      <c r="E637" s="4" t="s">
        <v>127</v>
      </c>
      <c r="F637" s="12">
        <v>550</v>
      </c>
      <c r="G637" s="8">
        <v>44</v>
      </c>
      <c r="H637" s="12">
        <v>800</v>
      </c>
      <c r="I637" s="12">
        <v>35200</v>
      </c>
      <c r="J637" s="12">
        <v>24200</v>
      </c>
      <c r="K637" s="12">
        <v>11000</v>
      </c>
      <c r="L637" s="10">
        <v>0.3125</v>
      </c>
    </row>
    <row r="638" spans="1:12" x14ac:dyDescent="0.25">
      <c r="A638" s="2">
        <v>44486</v>
      </c>
      <c r="B638" s="4" t="s">
        <v>126</v>
      </c>
      <c r="C638" s="4" t="s">
        <v>111</v>
      </c>
      <c r="D638" s="4" t="s">
        <v>106</v>
      </c>
      <c r="E638" s="4" t="s">
        <v>127</v>
      </c>
      <c r="F638" s="12">
        <v>550</v>
      </c>
      <c r="G638" s="8">
        <v>31</v>
      </c>
      <c r="H638" s="12">
        <v>800</v>
      </c>
      <c r="I638" s="12">
        <v>24800</v>
      </c>
      <c r="J638" s="12">
        <v>17050</v>
      </c>
      <c r="K638" s="12">
        <v>7750</v>
      </c>
      <c r="L638" s="10">
        <v>0.3125</v>
      </c>
    </row>
    <row r="639" spans="1:12" x14ac:dyDescent="0.25">
      <c r="A639" s="2">
        <v>44198</v>
      </c>
      <c r="B639" s="4" t="s">
        <v>138</v>
      </c>
      <c r="C639" s="4" t="s">
        <v>112</v>
      </c>
      <c r="D639" s="4" t="s">
        <v>106</v>
      </c>
      <c r="E639" s="4" t="s">
        <v>127</v>
      </c>
      <c r="F639" s="12">
        <v>550</v>
      </c>
      <c r="G639" s="8">
        <v>51</v>
      </c>
      <c r="H639" s="12">
        <v>800</v>
      </c>
      <c r="I639" s="12">
        <v>40800</v>
      </c>
      <c r="J639" s="12">
        <v>28050</v>
      </c>
      <c r="K639" s="12">
        <v>12750</v>
      </c>
      <c r="L639" s="10">
        <v>0.3125</v>
      </c>
    </row>
    <row r="640" spans="1:12" x14ac:dyDescent="0.25">
      <c r="A640" s="2">
        <v>43711</v>
      </c>
      <c r="B640" s="4" t="s">
        <v>113</v>
      </c>
      <c r="C640" s="4" t="s">
        <v>118</v>
      </c>
      <c r="D640" s="4" t="s">
        <v>106</v>
      </c>
      <c r="E640" s="4" t="s">
        <v>127</v>
      </c>
      <c r="F640" s="12">
        <v>550</v>
      </c>
      <c r="G640" s="8">
        <v>135</v>
      </c>
      <c r="H640" s="12">
        <v>800</v>
      </c>
      <c r="I640" s="12">
        <v>108000</v>
      </c>
      <c r="J640" s="12">
        <v>74250</v>
      </c>
      <c r="K640" s="12">
        <v>33750</v>
      </c>
      <c r="L640" s="10">
        <v>0.3125</v>
      </c>
    </row>
    <row r="641" spans="1:12" x14ac:dyDescent="0.25">
      <c r="A641" s="2">
        <v>43693</v>
      </c>
      <c r="B641" s="4" t="s">
        <v>145</v>
      </c>
      <c r="C641" s="4" t="s">
        <v>105</v>
      </c>
      <c r="D641" s="4" t="s">
        <v>106</v>
      </c>
      <c r="E641" s="4" t="s">
        <v>127</v>
      </c>
      <c r="F641" s="12">
        <v>550</v>
      </c>
      <c r="G641" s="8">
        <v>58</v>
      </c>
      <c r="H641" s="12">
        <v>800</v>
      </c>
      <c r="I641" s="12">
        <v>46400</v>
      </c>
      <c r="J641" s="12">
        <v>31900</v>
      </c>
      <c r="K641" s="12">
        <v>14500</v>
      </c>
      <c r="L641" s="10">
        <v>0.3125</v>
      </c>
    </row>
    <row r="642" spans="1:12" x14ac:dyDescent="0.25">
      <c r="A642" s="2">
        <v>44240</v>
      </c>
      <c r="B642" s="4" t="s">
        <v>124</v>
      </c>
      <c r="C642" s="4" t="s">
        <v>114</v>
      </c>
      <c r="D642" s="4" t="s">
        <v>106</v>
      </c>
      <c r="E642" s="4" t="s">
        <v>127</v>
      </c>
      <c r="F642" s="12">
        <v>550</v>
      </c>
      <c r="G642" s="8">
        <v>143</v>
      </c>
      <c r="H642" s="12">
        <v>800</v>
      </c>
      <c r="I642" s="12">
        <v>114400</v>
      </c>
      <c r="J642" s="12">
        <v>78650</v>
      </c>
      <c r="K642" s="12">
        <v>35750</v>
      </c>
      <c r="L642" s="10">
        <v>0.3125</v>
      </c>
    </row>
    <row r="643" spans="1:12" x14ac:dyDescent="0.25">
      <c r="A643" s="2">
        <v>43351</v>
      </c>
      <c r="B643" s="4" t="s">
        <v>117</v>
      </c>
      <c r="C643" s="4" t="s">
        <v>105</v>
      </c>
      <c r="D643" s="4" t="s">
        <v>106</v>
      </c>
      <c r="E643" s="4" t="s">
        <v>127</v>
      </c>
      <c r="F643" s="12">
        <v>550</v>
      </c>
      <c r="G643" s="8">
        <v>18</v>
      </c>
      <c r="H643" s="12">
        <v>800</v>
      </c>
      <c r="I643" s="12">
        <v>14400</v>
      </c>
      <c r="J643" s="12">
        <v>9900</v>
      </c>
      <c r="K643" s="12">
        <v>4500</v>
      </c>
      <c r="L643" s="10">
        <v>0.3125</v>
      </c>
    </row>
    <row r="644" spans="1:12" x14ac:dyDescent="0.25">
      <c r="A644" s="2">
        <v>44393</v>
      </c>
      <c r="B644" s="4" t="s">
        <v>143</v>
      </c>
      <c r="C644" s="4" t="s">
        <v>108</v>
      </c>
      <c r="D644" s="4" t="s">
        <v>106</v>
      </c>
      <c r="E644" s="4" t="s">
        <v>127</v>
      </c>
      <c r="F644" s="12">
        <v>550</v>
      </c>
      <c r="G644" s="8">
        <v>2</v>
      </c>
      <c r="H644" s="12">
        <v>800</v>
      </c>
      <c r="I644" s="12">
        <v>1600</v>
      </c>
      <c r="J644" s="12">
        <v>1100</v>
      </c>
      <c r="K644" s="12">
        <v>500</v>
      </c>
      <c r="L644" s="10">
        <v>0.3125</v>
      </c>
    </row>
    <row r="645" spans="1:12" x14ac:dyDescent="0.25">
      <c r="A645" s="2">
        <v>43288</v>
      </c>
      <c r="B645" s="4" t="s">
        <v>141</v>
      </c>
      <c r="C645" s="4" t="s">
        <v>111</v>
      </c>
      <c r="D645" s="4" t="s">
        <v>106</v>
      </c>
      <c r="E645" s="4" t="s">
        <v>127</v>
      </c>
      <c r="F645" s="12">
        <v>550</v>
      </c>
      <c r="G645" s="8">
        <v>14</v>
      </c>
      <c r="H645" s="12">
        <v>800</v>
      </c>
      <c r="I645" s="12">
        <v>11200</v>
      </c>
      <c r="J645" s="12">
        <v>7700</v>
      </c>
      <c r="K645" s="12">
        <v>3500</v>
      </c>
      <c r="L645" s="10">
        <v>0.3125</v>
      </c>
    </row>
    <row r="646" spans="1:12" x14ac:dyDescent="0.25">
      <c r="A646" s="2">
        <v>44219</v>
      </c>
      <c r="B646" s="4" t="s">
        <v>117</v>
      </c>
      <c r="C646" s="4" t="s">
        <v>118</v>
      </c>
      <c r="D646" s="4" t="s">
        <v>106</v>
      </c>
      <c r="E646" s="4" t="s">
        <v>127</v>
      </c>
      <c r="F646" s="12">
        <v>550</v>
      </c>
      <c r="G646" s="8">
        <v>42</v>
      </c>
      <c r="H646" s="12">
        <v>800</v>
      </c>
      <c r="I646" s="12">
        <v>33600</v>
      </c>
      <c r="J646" s="12">
        <v>23100</v>
      </c>
      <c r="K646" s="12">
        <v>10500</v>
      </c>
      <c r="L646" s="10">
        <v>0.3125</v>
      </c>
    </row>
    <row r="647" spans="1:12" x14ac:dyDescent="0.25">
      <c r="A647" s="2">
        <v>44283</v>
      </c>
      <c r="B647" s="4" t="s">
        <v>136</v>
      </c>
      <c r="C647" s="4" t="s">
        <v>112</v>
      </c>
      <c r="D647" s="4" t="s">
        <v>106</v>
      </c>
      <c r="E647" s="4" t="s">
        <v>127</v>
      </c>
      <c r="F647" s="12">
        <v>550</v>
      </c>
      <c r="G647" s="8">
        <v>191</v>
      </c>
      <c r="H647" s="12">
        <v>800</v>
      </c>
      <c r="I647" s="12">
        <v>152800</v>
      </c>
      <c r="J647" s="12">
        <v>105050</v>
      </c>
      <c r="K647" s="12">
        <v>47750</v>
      </c>
      <c r="L647" s="10">
        <v>0.3125</v>
      </c>
    </row>
    <row r="648" spans="1:12" x14ac:dyDescent="0.25">
      <c r="A648" s="2">
        <v>44517</v>
      </c>
      <c r="B648" s="4" t="s">
        <v>116</v>
      </c>
      <c r="C648" s="4" t="s">
        <v>114</v>
      </c>
      <c r="D648" s="4" t="s">
        <v>106</v>
      </c>
      <c r="E648" s="4" t="s">
        <v>127</v>
      </c>
      <c r="F648" s="12">
        <v>550</v>
      </c>
      <c r="G648" s="8">
        <v>25</v>
      </c>
      <c r="H648" s="12">
        <v>800</v>
      </c>
      <c r="I648" s="12">
        <v>20000</v>
      </c>
      <c r="J648" s="12">
        <v>13750</v>
      </c>
      <c r="K648" s="12">
        <v>6250</v>
      </c>
      <c r="L648" s="10">
        <v>0.3125</v>
      </c>
    </row>
    <row r="649" spans="1:12" x14ac:dyDescent="0.25">
      <c r="A649" s="2">
        <v>43121</v>
      </c>
      <c r="B649" s="4" t="s">
        <v>139</v>
      </c>
      <c r="C649" s="4" t="s">
        <v>111</v>
      </c>
      <c r="D649" s="4" t="s">
        <v>106</v>
      </c>
      <c r="E649" s="4" t="s">
        <v>127</v>
      </c>
      <c r="F649" s="12">
        <v>550</v>
      </c>
      <c r="G649" s="8">
        <v>8</v>
      </c>
      <c r="H649" s="12">
        <v>800</v>
      </c>
      <c r="I649" s="12">
        <v>6400</v>
      </c>
      <c r="J649" s="12">
        <v>4400</v>
      </c>
      <c r="K649" s="12">
        <v>2000</v>
      </c>
      <c r="L649" s="10">
        <v>0.3125</v>
      </c>
    </row>
    <row r="650" spans="1:12" x14ac:dyDescent="0.25">
      <c r="A650" s="2">
        <v>44222</v>
      </c>
      <c r="B650" s="4" t="s">
        <v>142</v>
      </c>
      <c r="C650" s="4" t="s">
        <v>112</v>
      </c>
      <c r="D650" s="4" t="s">
        <v>106</v>
      </c>
      <c r="E650" s="4" t="s">
        <v>127</v>
      </c>
      <c r="F650" s="12">
        <v>550</v>
      </c>
      <c r="G650" s="8">
        <v>133</v>
      </c>
      <c r="H650" s="12">
        <v>800</v>
      </c>
      <c r="I650" s="12">
        <v>106400</v>
      </c>
      <c r="J650" s="12">
        <v>73150</v>
      </c>
      <c r="K650" s="12">
        <v>33250</v>
      </c>
      <c r="L650" s="10">
        <v>0.3125</v>
      </c>
    </row>
    <row r="651" spans="1:12" x14ac:dyDescent="0.25">
      <c r="A651" s="2">
        <v>43940</v>
      </c>
      <c r="B651" s="4" t="s">
        <v>143</v>
      </c>
      <c r="C651" s="4" t="s">
        <v>108</v>
      </c>
      <c r="D651" s="4" t="s">
        <v>106</v>
      </c>
      <c r="E651" s="4" t="s">
        <v>127</v>
      </c>
      <c r="F651" s="12">
        <v>550</v>
      </c>
      <c r="G651" s="8">
        <v>23</v>
      </c>
      <c r="H651" s="12">
        <v>800</v>
      </c>
      <c r="I651" s="12">
        <v>18400</v>
      </c>
      <c r="J651" s="12">
        <v>12650</v>
      </c>
      <c r="K651" s="12">
        <v>5750</v>
      </c>
      <c r="L651" s="10">
        <v>0.3125</v>
      </c>
    </row>
    <row r="652" spans="1:12" x14ac:dyDescent="0.25">
      <c r="A652" s="2">
        <v>43455</v>
      </c>
      <c r="B652" s="4" t="s">
        <v>136</v>
      </c>
      <c r="C652" s="4" t="s">
        <v>111</v>
      </c>
      <c r="D652" s="4" t="s">
        <v>106</v>
      </c>
      <c r="E652" s="4" t="s">
        <v>127</v>
      </c>
      <c r="F652" s="12">
        <v>550</v>
      </c>
      <c r="G652" s="8">
        <v>24</v>
      </c>
      <c r="H652" s="12">
        <v>800</v>
      </c>
      <c r="I652" s="12">
        <v>19200</v>
      </c>
      <c r="J652" s="12">
        <v>13200</v>
      </c>
      <c r="K652" s="12">
        <v>6000</v>
      </c>
      <c r="L652" s="10">
        <v>0.3125</v>
      </c>
    </row>
    <row r="653" spans="1:12" x14ac:dyDescent="0.25">
      <c r="A653" s="2">
        <v>44329</v>
      </c>
      <c r="B653" s="4" t="s">
        <v>124</v>
      </c>
      <c r="C653" s="4" t="s">
        <v>105</v>
      </c>
      <c r="D653" s="4" t="s">
        <v>106</v>
      </c>
      <c r="E653" s="4" t="s">
        <v>127</v>
      </c>
      <c r="F653" s="12">
        <v>550</v>
      </c>
      <c r="G653" s="8">
        <v>51</v>
      </c>
      <c r="H653" s="12">
        <v>800</v>
      </c>
      <c r="I653" s="12">
        <v>40800</v>
      </c>
      <c r="J653" s="12">
        <v>28050</v>
      </c>
      <c r="K653" s="12">
        <v>12750</v>
      </c>
      <c r="L653" s="10">
        <v>0.3125</v>
      </c>
    </row>
    <row r="654" spans="1:12" x14ac:dyDescent="0.25">
      <c r="A654" s="2">
        <v>43806</v>
      </c>
      <c r="B654" s="4" t="s">
        <v>139</v>
      </c>
      <c r="C654" s="4" t="s">
        <v>114</v>
      </c>
      <c r="D654" s="4" t="s">
        <v>106</v>
      </c>
      <c r="E654" s="4" t="s">
        <v>127</v>
      </c>
      <c r="F654" s="12">
        <v>550</v>
      </c>
      <c r="G654" s="8">
        <v>68</v>
      </c>
      <c r="H654" s="12">
        <v>800</v>
      </c>
      <c r="I654" s="12">
        <v>54400</v>
      </c>
      <c r="J654" s="12">
        <v>37400</v>
      </c>
      <c r="K654" s="12">
        <v>17000</v>
      </c>
      <c r="L654" s="10">
        <v>0.3125</v>
      </c>
    </row>
    <row r="655" spans="1:12" x14ac:dyDescent="0.25">
      <c r="A655" s="2">
        <v>43134</v>
      </c>
      <c r="B655" s="4" t="s">
        <v>145</v>
      </c>
      <c r="C655" s="4" t="s">
        <v>114</v>
      </c>
      <c r="D655" s="4" t="s">
        <v>106</v>
      </c>
      <c r="E655" s="4" t="s">
        <v>127</v>
      </c>
      <c r="F655" s="12">
        <v>550</v>
      </c>
      <c r="G655" s="8">
        <v>28</v>
      </c>
      <c r="H655" s="12">
        <v>800</v>
      </c>
      <c r="I655" s="12">
        <v>22400</v>
      </c>
      <c r="J655" s="12">
        <v>15400</v>
      </c>
      <c r="K655" s="12">
        <v>7000</v>
      </c>
      <c r="L655" s="10">
        <v>0.3125</v>
      </c>
    </row>
    <row r="656" spans="1:12" x14ac:dyDescent="0.25">
      <c r="A656" s="2">
        <v>44493</v>
      </c>
      <c r="B656" s="4" t="s">
        <v>123</v>
      </c>
      <c r="C656" s="4" t="s">
        <v>108</v>
      </c>
      <c r="D656" s="4" t="s">
        <v>106</v>
      </c>
      <c r="E656" s="4" t="s">
        <v>127</v>
      </c>
      <c r="F656" s="12">
        <v>550</v>
      </c>
      <c r="G656" s="8">
        <v>35</v>
      </c>
      <c r="H656" s="12">
        <v>800</v>
      </c>
      <c r="I656" s="12">
        <v>28000</v>
      </c>
      <c r="J656" s="12">
        <v>19250</v>
      </c>
      <c r="K656" s="12">
        <v>8750</v>
      </c>
      <c r="L656" s="10">
        <v>0.3125</v>
      </c>
    </row>
    <row r="657" spans="1:12" x14ac:dyDescent="0.25">
      <c r="A657" s="2">
        <v>43415</v>
      </c>
      <c r="B657" s="4" t="s">
        <v>142</v>
      </c>
      <c r="C657" s="4" t="s">
        <v>114</v>
      </c>
      <c r="D657" s="4" t="s">
        <v>106</v>
      </c>
      <c r="E657" s="4" t="s">
        <v>127</v>
      </c>
      <c r="F657" s="12">
        <v>550</v>
      </c>
      <c r="G657" s="8">
        <v>199</v>
      </c>
      <c r="H657" s="12">
        <v>800</v>
      </c>
      <c r="I657" s="12">
        <v>159200</v>
      </c>
      <c r="J657" s="12">
        <v>109450</v>
      </c>
      <c r="K657" s="12">
        <v>49750</v>
      </c>
      <c r="L657" s="10">
        <v>0.3125</v>
      </c>
    </row>
    <row r="658" spans="1:12" x14ac:dyDescent="0.25">
      <c r="A658" s="2">
        <v>43250</v>
      </c>
      <c r="B658" s="4" t="s">
        <v>144</v>
      </c>
      <c r="C658" s="4" t="s">
        <v>114</v>
      </c>
      <c r="D658" s="4" t="s">
        <v>106</v>
      </c>
      <c r="E658" s="4" t="s">
        <v>128</v>
      </c>
      <c r="F658" s="12">
        <v>550</v>
      </c>
      <c r="G658" s="8">
        <v>56</v>
      </c>
      <c r="H658" s="12">
        <v>800</v>
      </c>
      <c r="I658" s="12">
        <v>44800</v>
      </c>
      <c r="J658" s="12">
        <v>30800</v>
      </c>
      <c r="K658" s="12">
        <v>14000</v>
      </c>
      <c r="L658" s="10">
        <v>0.3125</v>
      </c>
    </row>
    <row r="659" spans="1:12" x14ac:dyDescent="0.25">
      <c r="A659" s="2">
        <v>44274</v>
      </c>
      <c r="B659" s="4" t="s">
        <v>137</v>
      </c>
      <c r="C659" s="4" t="s">
        <v>105</v>
      </c>
      <c r="D659" s="4" t="s">
        <v>106</v>
      </c>
      <c r="E659" s="4" t="s">
        <v>128</v>
      </c>
      <c r="F659" s="12">
        <v>550</v>
      </c>
      <c r="G659" s="8">
        <v>55</v>
      </c>
      <c r="H659" s="12">
        <v>800</v>
      </c>
      <c r="I659" s="12">
        <v>44000</v>
      </c>
      <c r="J659" s="12">
        <v>30250</v>
      </c>
      <c r="K659" s="12">
        <v>13750</v>
      </c>
      <c r="L659" s="10">
        <v>0.3125</v>
      </c>
    </row>
    <row r="660" spans="1:12" x14ac:dyDescent="0.25">
      <c r="A660" s="2">
        <v>43193</v>
      </c>
      <c r="B660" s="4" t="s">
        <v>115</v>
      </c>
      <c r="C660" s="4" t="s">
        <v>112</v>
      </c>
      <c r="D660" s="4" t="s">
        <v>106</v>
      </c>
      <c r="E660" s="4" t="s">
        <v>128</v>
      </c>
      <c r="F660" s="12">
        <v>550</v>
      </c>
      <c r="G660" s="8">
        <v>60</v>
      </c>
      <c r="H660" s="12">
        <v>800</v>
      </c>
      <c r="I660" s="12">
        <v>48000</v>
      </c>
      <c r="J660" s="12">
        <v>33000</v>
      </c>
      <c r="K660" s="12">
        <v>15000</v>
      </c>
      <c r="L660" s="10">
        <v>0.3125</v>
      </c>
    </row>
    <row r="661" spans="1:12" x14ac:dyDescent="0.25">
      <c r="A661" s="2">
        <v>43797</v>
      </c>
      <c r="B661" s="4" t="s">
        <v>140</v>
      </c>
      <c r="C661" s="4" t="s">
        <v>118</v>
      </c>
      <c r="D661" s="4" t="s">
        <v>106</v>
      </c>
      <c r="E661" s="4" t="s">
        <v>128</v>
      </c>
      <c r="F661" s="12">
        <v>550</v>
      </c>
      <c r="G661" s="8">
        <v>81</v>
      </c>
      <c r="H661" s="12">
        <v>800</v>
      </c>
      <c r="I661" s="12">
        <v>64800</v>
      </c>
      <c r="J661" s="12">
        <v>44550</v>
      </c>
      <c r="K661" s="12">
        <v>20250</v>
      </c>
      <c r="L661" s="10">
        <v>0.3125</v>
      </c>
    </row>
    <row r="662" spans="1:12" x14ac:dyDescent="0.25">
      <c r="A662" s="2">
        <v>44466</v>
      </c>
      <c r="B662" s="4" t="s">
        <v>119</v>
      </c>
      <c r="C662" s="4" t="s">
        <v>112</v>
      </c>
      <c r="D662" s="4" t="s">
        <v>106</v>
      </c>
      <c r="E662" s="4" t="s">
        <v>128</v>
      </c>
      <c r="F662" s="12">
        <v>550</v>
      </c>
      <c r="G662" s="8">
        <v>126</v>
      </c>
      <c r="H662" s="12">
        <v>800</v>
      </c>
      <c r="I662" s="12">
        <v>100800</v>
      </c>
      <c r="J662" s="12">
        <v>69300</v>
      </c>
      <c r="K662" s="12">
        <v>31500</v>
      </c>
      <c r="L662" s="10">
        <v>0.3125</v>
      </c>
    </row>
    <row r="663" spans="1:12" x14ac:dyDescent="0.25">
      <c r="A663" s="2">
        <v>44287</v>
      </c>
      <c r="B663" s="4" t="s">
        <v>135</v>
      </c>
      <c r="C663" s="4" t="s">
        <v>108</v>
      </c>
      <c r="D663" s="4" t="s">
        <v>106</v>
      </c>
      <c r="E663" s="4" t="s">
        <v>128</v>
      </c>
      <c r="F663" s="12">
        <v>550</v>
      </c>
      <c r="G663" s="8">
        <v>58</v>
      </c>
      <c r="H663" s="12">
        <v>800</v>
      </c>
      <c r="I663" s="12">
        <v>46400</v>
      </c>
      <c r="J663" s="12">
        <v>31900</v>
      </c>
      <c r="K663" s="12">
        <v>14500</v>
      </c>
      <c r="L663" s="10">
        <v>0.3125</v>
      </c>
    </row>
    <row r="664" spans="1:12" x14ac:dyDescent="0.25">
      <c r="A664" s="2">
        <v>44456</v>
      </c>
      <c r="B664" s="4" t="s">
        <v>116</v>
      </c>
      <c r="C664" s="4" t="s">
        <v>118</v>
      </c>
      <c r="D664" s="4" t="s">
        <v>106</v>
      </c>
      <c r="E664" s="4" t="s">
        <v>128</v>
      </c>
      <c r="F664" s="12">
        <v>550</v>
      </c>
      <c r="G664" s="8">
        <v>124</v>
      </c>
      <c r="H664" s="12">
        <v>800</v>
      </c>
      <c r="I664" s="12">
        <v>99200</v>
      </c>
      <c r="J664" s="12">
        <v>68200</v>
      </c>
      <c r="K664" s="12">
        <v>31000</v>
      </c>
      <c r="L664" s="10">
        <v>0.3125</v>
      </c>
    </row>
    <row r="665" spans="1:12" x14ac:dyDescent="0.25">
      <c r="A665" s="2">
        <v>43105</v>
      </c>
      <c r="B665" s="4" t="s">
        <v>138</v>
      </c>
      <c r="C665" s="4" t="s">
        <v>112</v>
      </c>
      <c r="D665" s="4" t="s">
        <v>106</v>
      </c>
      <c r="E665" s="4" t="s">
        <v>128</v>
      </c>
      <c r="F665" s="12">
        <v>550</v>
      </c>
      <c r="G665" s="8">
        <v>154</v>
      </c>
      <c r="H665" s="12">
        <v>800</v>
      </c>
      <c r="I665" s="12">
        <v>123200</v>
      </c>
      <c r="J665" s="12">
        <v>84700</v>
      </c>
      <c r="K665" s="12">
        <v>38500</v>
      </c>
      <c r="L665" s="10">
        <v>0.3125</v>
      </c>
    </row>
    <row r="666" spans="1:12" x14ac:dyDescent="0.25">
      <c r="A666" s="2">
        <v>44464</v>
      </c>
      <c r="B666" s="4" t="s">
        <v>144</v>
      </c>
      <c r="C666" s="4" t="s">
        <v>105</v>
      </c>
      <c r="D666" s="4" t="s">
        <v>106</v>
      </c>
      <c r="E666" s="4" t="s">
        <v>128</v>
      </c>
      <c r="F666" s="12">
        <v>550</v>
      </c>
      <c r="G666" s="8">
        <v>50</v>
      </c>
      <c r="H666" s="12">
        <v>800</v>
      </c>
      <c r="I666" s="12">
        <v>40000</v>
      </c>
      <c r="J666" s="12">
        <v>27500</v>
      </c>
      <c r="K666" s="12">
        <v>12500</v>
      </c>
      <c r="L666" s="10">
        <v>0.3125</v>
      </c>
    </row>
    <row r="667" spans="1:12" x14ac:dyDescent="0.25">
      <c r="A667" s="2">
        <v>43435</v>
      </c>
      <c r="B667" s="4" t="s">
        <v>121</v>
      </c>
      <c r="C667" s="4" t="s">
        <v>108</v>
      </c>
      <c r="D667" s="4" t="s">
        <v>106</v>
      </c>
      <c r="E667" s="4" t="s">
        <v>128</v>
      </c>
      <c r="F667" s="12">
        <v>550</v>
      </c>
      <c r="G667" s="8">
        <v>27</v>
      </c>
      <c r="H667" s="12">
        <v>800</v>
      </c>
      <c r="I667" s="12">
        <v>21600</v>
      </c>
      <c r="J667" s="12">
        <v>14850</v>
      </c>
      <c r="K667" s="12">
        <v>6750</v>
      </c>
      <c r="L667" s="10">
        <v>0.3125</v>
      </c>
    </row>
    <row r="668" spans="1:12" x14ac:dyDescent="0.25">
      <c r="A668" s="2">
        <v>44456</v>
      </c>
      <c r="B668" s="4" t="s">
        <v>145</v>
      </c>
      <c r="C668" s="4" t="s">
        <v>118</v>
      </c>
      <c r="D668" s="4" t="s">
        <v>106</v>
      </c>
      <c r="E668" s="4" t="s">
        <v>128</v>
      </c>
      <c r="F668" s="12">
        <v>550</v>
      </c>
      <c r="G668" s="8">
        <v>133</v>
      </c>
      <c r="H668" s="12">
        <v>800</v>
      </c>
      <c r="I668" s="12">
        <v>106400</v>
      </c>
      <c r="J668" s="12">
        <v>73150</v>
      </c>
      <c r="K668" s="12">
        <v>33250</v>
      </c>
      <c r="L668" s="10">
        <v>0.3125</v>
      </c>
    </row>
    <row r="669" spans="1:12" x14ac:dyDescent="0.25">
      <c r="A669" s="2">
        <v>43911</v>
      </c>
      <c r="B669" s="4" t="s">
        <v>138</v>
      </c>
      <c r="C669" s="4" t="s">
        <v>118</v>
      </c>
      <c r="D669" s="4" t="s">
        <v>106</v>
      </c>
      <c r="E669" s="4" t="s">
        <v>128</v>
      </c>
      <c r="F669" s="12">
        <v>550</v>
      </c>
      <c r="G669" s="8">
        <v>4</v>
      </c>
      <c r="H669" s="12">
        <v>800</v>
      </c>
      <c r="I669" s="12">
        <v>3200</v>
      </c>
      <c r="J669" s="12">
        <v>2200</v>
      </c>
      <c r="K669" s="12">
        <v>1000</v>
      </c>
      <c r="L669" s="10">
        <v>0.3125</v>
      </c>
    </row>
    <row r="670" spans="1:12" x14ac:dyDescent="0.25">
      <c r="A670" s="2">
        <v>43862</v>
      </c>
      <c r="B670" s="4" t="s">
        <v>136</v>
      </c>
      <c r="C670" s="4" t="s">
        <v>114</v>
      </c>
      <c r="D670" s="4" t="s">
        <v>106</v>
      </c>
      <c r="E670" s="4" t="s">
        <v>128</v>
      </c>
      <c r="F670" s="12">
        <v>550</v>
      </c>
      <c r="G670" s="8">
        <v>54</v>
      </c>
      <c r="H670" s="12">
        <v>800</v>
      </c>
      <c r="I670" s="12">
        <v>43200</v>
      </c>
      <c r="J670" s="12">
        <v>29700</v>
      </c>
      <c r="K670" s="12">
        <v>13500</v>
      </c>
      <c r="L670" s="10">
        <v>0.3125</v>
      </c>
    </row>
    <row r="671" spans="1:12" x14ac:dyDescent="0.25">
      <c r="A671" s="2">
        <v>43444</v>
      </c>
      <c r="B671" s="4" t="s">
        <v>144</v>
      </c>
      <c r="C671" s="4" t="s">
        <v>108</v>
      </c>
      <c r="D671" s="4" t="s">
        <v>106</v>
      </c>
      <c r="E671" s="4" t="s">
        <v>128</v>
      </c>
      <c r="F671" s="12">
        <v>550</v>
      </c>
      <c r="G671" s="8">
        <v>18</v>
      </c>
      <c r="H671" s="12">
        <v>800</v>
      </c>
      <c r="I671" s="12">
        <v>14400</v>
      </c>
      <c r="J671" s="12">
        <v>9900</v>
      </c>
      <c r="K671" s="12">
        <v>4500</v>
      </c>
      <c r="L671" s="10">
        <v>0.3125</v>
      </c>
    </row>
    <row r="672" spans="1:12" x14ac:dyDescent="0.25">
      <c r="A672" s="2">
        <v>43586</v>
      </c>
      <c r="B672" s="4" t="s">
        <v>137</v>
      </c>
      <c r="C672" s="4" t="s">
        <v>105</v>
      </c>
      <c r="D672" s="4" t="s">
        <v>106</v>
      </c>
      <c r="E672" s="4" t="s">
        <v>128</v>
      </c>
      <c r="F672" s="12">
        <v>550</v>
      </c>
      <c r="G672" s="8">
        <v>25</v>
      </c>
      <c r="H672" s="12">
        <v>800</v>
      </c>
      <c r="I672" s="12">
        <v>20000</v>
      </c>
      <c r="J672" s="12">
        <v>13750</v>
      </c>
      <c r="K672" s="12">
        <v>6250</v>
      </c>
      <c r="L672" s="10">
        <v>0.3125</v>
      </c>
    </row>
    <row r="673" spans="1:12" x14ac:dyDescent="0.25">
      <c r="A673" s="2">
        <v>44326</v>
      </c>
      <c r="B673" s="4" t="s">
        <v>119</v>
      </c>
      <c r="C673" s="4" t="s">
        <v>108</v>
      </c>
      <c r="D673" s="4" t="s">
        <v>106</v>
      </c>
      <c r="E673" s="4" t="s">
        <v>128</v>
      </c>
      <c r="F673" s="12">
        <v>550</v>
      </c>
      <c r="G673" s="8">
        <v>85</v>
      </c>
      <c r="H673" s="12">
        <v>800</v>
      </c>
      <c r="I673" s="12">
        <v>68000</v>
      </c>
      <c r="J673" s="12">
        <v>46750</v>
      </c>
      <c r="K673" s="12">
        <v>21250</v>
      </c>
      <c r="L673" s="10">
        <v>0.3125</v>
      </c>
    </row>
    <row r="674" spans="1:12" x14ac:dyDescent="0.25">
      <c r="A674" s="2">
        <v>44359</v>
      </c>
      <c r="B674" s="4" t="s">
        <v>124</v>
      </c>
      <c r="C674" s="4" t="s">
        <v>118</v>
      </c>
      <c r="D674" s="4" t="s">
        <v>106</v>
      </c>
      <c r="E674" s="4" t="s">
        <v>128</v>
      </c>
      <c r="F674" s="12">
        <v>550</v>
      </c>
      <c r="G674" s="8">
        <v>88</v>
      </c>
      <c r="H674" s="12">
        <v>800</v>
      </c>
      <c r="I674" s="12">
        <v>70400</v>
      </c>
      <c r="J674" s="12">
        <v>48400</v>
      </c>
      <c r="K674" s="12">
        <v>22000</v>
      </c>
      <c r="L674" s="10">
        <v>0.3125</v>
      </c>
    </row>
    <row r="675" spans="1:12" x14ac:dyDescent="0.25">
      <c r="A675" s="2">
        <v>44274</v>
      </c>
      <c r="B675" s="4" t="s">
        <v>115</v>
      </c>
      <c r="C675" s="4" t="s">
        <v>112</v>
      </c>
      <c r="D675" s="4" t="s">
        <v>106</v>
      </c>
      <c r="E675" s="4" t="s">
        <v>128</v>
      </c>
      <c r="F675" s="12">
        <v>550</v>
      </c>
      <c r="G675" s="8">
        <v>80</v>
      </c>
      <c r="H675" s="12">
        <v>800</v>
      </c>
      <c r="I675" s="12">
        <v>64000</v>
      </c>
      <c r="J675" s="12">
        <v>44000</v>
      </c>
      <c r="K675" s="12">
        <v>20000</v>
      </c>
      <c r="L675" s="10">
        <v>0.3125</v>
      </c>
    </row>
    <row r="676" spans="1:12" x14ac:dyDescent="0.25">
      <c r="A676" s="2">
        <v>43824</v>
      </c>
      <c r="B676" s="4" t="s">
        <v>116</v>
      </c>
      <c r="C676" s="4" t="s">
        <v>111</v>
      </c>
      <c r="D676" s="4" t="s">
        <v>106</v>
      </c>
      <c r="E676" s="4" t="s">
        <v>128</v>
      </c>
      <c r="F676" s="12">
        <v>550</v>
      </c>
      <c r="G676" s="8">
        <v>1</v>
      </c>
      <c r="H676" s="12">
        <v>800</v>
      </c>
      <c r="I676" s="12">
        <v>800</v>
      </c>
      <c r="J676" s="12">
        <v>550</v>
      </c>
      <c r="K676" s="12">
        <v>250</v>
      </c>
      <c r="L676" s="10">
        <v>0.3125</v>
      </c>
    </row>
    <row r="677" spans="1:12" x14ac:dyDescent="0.25">
      <c r="A677" s="2">
        <v>43135</v>
      </c>
      <c r="B677" s="4" t="s">
        <v>117</v>
      </c>
      <c r="C677" s="4" t="s">
        <v>108</v>
      </c>
      <c r="D677" s="4" t="s">
        <v>106</v>
      </c>
      <c r="E677" s="4" t="s">
        <v>128</v>
      </c>
      <c r="F677" s="12">
        <v>550</v>
      </c>
      <c r="G677" s="8">
        <v>77</v>
      </c>
      <c r="H677" s="12">
        <v>800</v>
      </c>
      <c r="I677" s="12">
        <v>61600</v>
      </c>
      <c r="J677" s="12">
        <v>42350</v>
      </c>
      <c r="K677" s="12">
        <v>19250</v>
      </c>
      <c r="L677" s="10">
        <v>0.3125</v>
      </c>
    </row>
    <row r="678" spans="1:12" x14ac:dyDescent="0.25">
      <c r="A678" s="2">
        <v>44408</v>
      </c>
      <c r="B678" s="4" t="s">
        <v>110</v>
      </c>
      <c r="C678" s="4" t="s">
        <v>105</v>
      </c>
      <c r="D678" s="4" t="s">
        <v>106</v>
      </c>
      <c r="E678" s="4" t="s">
        <v>128</v>
      </c>
      <c r="F678" s="12">
        <v>550</v>
      </c>
      <c r="G678" s="8">
        <v>18</v>
      </c>
      <c r="H678" s="12">
        <v>800</v>
      </c>
      <c r="I678" s="12">
        <v>14400</v>
      </c>
      <c r="J678" s="12">
        <v>9900</v>
      </c>
      <c r="K678" s="12">
        <v>4500</v>
      </c>
      <c r="L678" s="10">
        <v>0.3125</v>
      </c>
    </row>
    <row r="679" spans="1:12" x14ac:dyDescent="0.25">
      <c r="A679" s="2">
        <v>43974</v>
      </c>
      <c r="B679" s="4" t="s">
        <v>135</v>
      </c>
      <c r="C679" s="4" t="s">
        <v>105</v>
      </c>
      <c r="D679" s="4" t="s">
        <v>106</v>
      </c>
      <c r="E679" s="4" t="s">
        <v>128</v>
      </c>
      <c r="F679" s="12">
        <v>550</v>
      </c>
      <c r="G679" s="8">
        <v>44</v>
      </c>
      <c r="H679" s="12">
        <v>800</v>
      </c>
      <c r="I679" s="12">
        <v>35200</v>
      </c>
      <c r="J679" s="12">
        <v>24200</v>
      </c>
      <c r="K679" s="12">
        <v>11000</v>
      </c>
      <c r="L679" s="10">
        <v>0.3125</v>
      </c>
    </row>
    <row r="680" spans="1:12" x14ac:dyDescent="0.25">
      <c r="A680" s="2">
        <v>43175</v>
      </c>
      <c r="B680" s="4" t="s">
        <v>122</v>
      </c>
      <c r="C680" s="4" t="s">
        <v>118</v>
      </c>
      <c r="D680" s="4" t="s">
        <v>106</v>
      </c>
      <c r="E680" s="4" t="s">
        <v>128</v>
      </c>
      <c r="F680" s="12">
        <v>550</v>
      </c>
      <c r="G680" s="8">
        <v>112</v>
      </c>
      <c r="H680" s="12">
        <v>800</v>
      </c>
      <c r="I680" s="12">
        <v>89600</v>
      </c>
      <c r="J680" s="12">
        <v>61600</v>
      </c>
      <c r="K680" s="12">
        <v>28000</v>
      </c>
      <c r="L680" s="10">
        <v>0.3125</v>
      </c>
    </row>
    <row r="681" spans="1:12" x14ac:dyDescent="0.25">
      <c r="A681" s="2">
        <v>43387</v>
      </c>
      <c r="B681" s="4" t="s">
        <v>135</v>
      </c>
      <c r="C681" s="4" t="s">
        <v>105</v>
      </c>
      <c r="D681" s="4" t="s">
        <v>106</v>
      </c>
      <c r="E681" s="4" t="s">
        <v>128</v>
      </c>
      <c r="F681" s="12">
        <v>550</v>
      </c>
      <c r="G681" s="8">
        <v>4</v>
      </c>
      <c r="H681" s="12">
        <v>800</v>
      </c>
      <c r="I681" s="12">
        <v>3200</v>
      </c>
      <c r="J681" s="12">
        <v>2200</v>
      </c>
      <c r="K681" s="12">
        <v>1000</v>
      </c>
      <c r="L681" s="10">
        <v>0.3125</v>
      </c>
    </row>
    <row r="682" spans="1:12" x14ac:dyDescent="0.25">
      <c r="A682" s="2">
        <v>43801</v>
      </c>
      <c r="B682" s="4" t="s">
        <v>143</v>
      </c>
      <c r="C682" s="4" t="s">
        <v>114</v>
      </c>
      <c r="D682" s="4" t="s">
        <v>106</v>
      </c>
      <c r="E682" s="4" t="s">
        <v>128</v>
      </c>
      <c r="F682" s="12">
        <v>550</v>
      </c>
      <c r="G682" s="8">
        <v>12</v>
      </c>
      <c r="H682" s="12">
        <v>800</v>
      </c>
      <c r="I682" s="12">
        <v>9600</v>
      </c>
      <c r="J682" s="12">
        <v>6600</v>
      </c>
      <c r="K682" s="12">
        <v>3000</v>
      </c>
      <c r="L682" s="10">
        <v>0.3125</v>
      </c>
    </row>
    <row r="683" spans="1:12" x14ac:dyDescent="0.25">
      <c r="A683" s="2">
        <v>43218</v>
      </c>
      <c r="B683" s="4" t="s">
        <v>126</v>
      </c>
      <c r="C683" s="4" t="s">
        <v>105</v>
      </c>
      <c r="D683" s="4" t="s">
        <v>106</v>
      </c>
      <c r="E683" s="4" t="s">
        <v>128</v>
      </c>
      <c r="F683" s="12">
        <v>550</v>
      </c>
      <c r="G683" s="8">
        <v>9</v>
      </c>
      <c r="H683" s="12">
        <v>800</v>
      </c>
      <c r="I683" s="12">
        <v>7200</v>
      </c>
      <c r="J683" s="12">
        <v>4950</v>
      </c>
      <c r="K683" s="12">
        <v>2250</v>
      </c>
      <c r="L683" s="10">
        <v>0.3125</v>
      </c>
    </row>
    <row r="684" spans="1:12" x14ac:dyDescent="0.25">
      <c r="A684" s="2">
        <v>44196</v>
      </c>
      <c r="B684" s="4" t="s">
        <v>116</v>
      </c>
      <c r="C684" s="4" t="s">
        <v>118</v>
      </c>
      <c r="D684" s="4" t="s">
        <v>106</v>
      </c>
      <c r="E684" s="4" t="s">
        <v>128</v>
      </c>
      <c r="F684" s="12">
        <v>550</v>
      </c>
      <c r="G684" s="8">
        <v>86</v>
      </c>
      <c r="H684" s="12">
        <v>800</v>
      </c>
      <c r="I684" s="12">
        <v>68800</v>
      </c>
      <c r="J684" s="12">
        <v>47300</v>
      </c>
      <c r="K684" s="12">
        <v>21500</v>
      </c>
      <c r="L684" s="10">
        <v>0.3125</v>
      </c>
    </row>
    <row r="685" spans="1:12" x14ac:dyDescent="0.25">
      <c r="A685" s="2">
        <v>44439</v>
      </c>
      <c r="B685" s="4" t="s">
        <v>139</v>
      </c>
      <c r="C685" s="4" t="s">
        <v>105</v>
      </c>
      <c r="D685" s="4" t="s">
        <v>106</v>
      </c>
      <c r="E685" s="4" t="s">
        <v>128</v>
      </c>
      <c r="F685" s="12">
        <v>550</v>
      </c>
      <c r="G685" s="8">
        <v>9</v>
      </c>
      <c r="H685" s="12">
        <v>800</v>
      </c>
      <c r="I685" s="12">
        <v>7200</v>
      </c>
      <c r="J685" s="12">
        <v>4950</v>
      </c>
      <c r="K685" s="12">
        <v>2250</v>
      </c>
      <c r="L685" s="10">
        <v>0.3125</v>
      </c>
    </row>
    <row r="686" spans="1:12" x14ac:dyDescent="0.25">
      <c r="A686" s="2">
        <v>43705</v>
      </c>
      <c r="B686" s="4" t="s">
        <v>109</v>
      </c>
      <c r="C686" s="4" t="s">
        <v>108</v>
      </c>
      <c r="D686" s="4" t="s">
        <v>106</v>
      </c>
      <c r="E686" s="4" t="s">
        <v>128</v>
      </c>
      <c r="F686" s="12">
        <v>550</v>
      </c>
      <c r="G686" s="8">
        <v>118</v>
      </c>
      <c r="H686" s="12">
        <v>800</v>
      </c>
      <c r="I686" s="12">
        <v>94400</v>
      </c>
      <c r="J686" s="12">
        <v>64900</v>
      </c>
      <c r="K686" s="12">
        <v>29500</v>
      </c>
      <c r="L686" s="10">
        <v>0.3125</v>
      </c>
    </row>
    <row r="687" spans="1:12" x14ac:dyDescent="0.25">
      <c r="A687" s="2">
        <v>43743</v>
      </c>
      <c r="B687" s="4" t="s">
        <v>116</v>
      </c>
      <c r="C687" s="4" t="s">
        <v>112</v>
      </c>
      <c r="D687" s="4" t="s">
        <v>106</v>
      </c>
      <c r="E687" s="4" t="s">
        <v>128</v>
      </c>
      <c r="F687" s="12">
        <v>550</v>
      </c>
      <c r="G687" s="8">
        <v>112</v>
      </c>
      <c r="H687" s="12">
        <v>800</v>
      </c>
      <c r="I687" s="12">
        <v>89600</v>
      </c>
      <c r="J687" s="12">
        <v>61600</v>
      </c>
      <c r="K687" s="12">
        <v>28000</v>
      </c>
      <c r="L687" s="10">
        <v>0.3125</v>
      </c>
    </row>
    <row r="688" spans="1:12" x14ac:dyDescent="0.25">
      <c r="A688" s="2">
        <v>44554</v>
      </c>
      <c r="B688" s="4" t="s">
        <v>144</v>
      </c>
      <c r="C688" s="4" t="s">
        <v>114</v>
      </c>
      <c r="D688" s="4" t="s">
        <v>106</v>
      </c>
      <c r="E688" s="4" t="s">
        <v>128</v>
      </c>
      <c r="F688" s="12">
        <v>550</v>
      </c>
      <c r="G688" s="8">
        <v>54</v>
      </c>
      <c r="H688" s="12">
        <v>800</v>
      </c>
      <c r="I688" s="12">
        <v>43200</v>
      </c>
      <c r="J688" s="12">
        <v>29700</v>
      </c>
      <c r="K688" s="12">
        <v>13500</v>
      </c>
      <c r="L688" s="10">
        <v>0.3125</v>
      </c>
    </row>
    <row r="689" spans="1:12" x14ac:dyDescent="0.25">
      <c r="A689" s="2">
        <v>43790</v>
      </c>
      <c r="B689" s="4" t="s">
        <v>142</v>
      </c>
      <c r="C689" s="4" t="s">
        <v>108</v>
      </c>
      <c r="D689" s="4" t="s">
        <v>106</v>
      </c>
      <c r="E689" s="4" t="s">
        <v>128</v>
      </c>
      <c r="F689" s="12">
        <v>550</v>
      </c>
      <c r="G689" s="8">
        <v>56</v>
      </c>
      <c r="H689" s="12">
        <v>800</v>
      </c>
      <c r="I689" s="12">
        <v>44800</v>
      </c>
      <c r="J689" s="12">
        <v>30800</v>
      </c>
      <c r="K689" s="12">
        <v>14000</v>
      </c>
      <c r="L689" s="10">
        <v>0.3125</v>
      </c>
    </row>
    <row r="690" spans="1:12" x14ac:dyDescent="0.25">
      <c r="A690" s="2">
        <v>44553</v>
      </c>
      <c r="B690" s="4" t="s">
        <v>116</v>
      </c>
      <c r="C690" s="4" t="s">
        <v>118</v>
      </c>
      <c r="D690" s="4" t="s">
        <v>106</v>
      </c>
      <c r="E690" s="4" t="s">
        <v>128</v>
      </c>
      <c r="F690" s="12">
        <v>550</v>
      </c>
      <c r="G690" s="8">
        <v>196</v>
      </c>
      <c r="H690" s="12">
        <v>800</v>
      </c>
      <c r="I690" s="12">
        <v>156800</v>
      </c>
      <c r="J690" s="12">
        <v>107800</v>
      </c>
      <c r="K690" s="12">
        <v>49000</v>
      </c>
      <c r="L690" s="10">
        <v>0.3125</v>
      </c>
    </row>
    <row r="691" spans="1:12" x14ac:dyDescent="0.25">
      <c r="A691" s="2">
        <v>43634</v>
      </c>
      <c r="B691" s="4" t="s">
        <v>145</v>
      </c>
      <c r="C691" s="4" t="s">
        <v>118</v>
      </c>
      <c r="D691" s="4" t="s">
        <v>106</v>
      </c>
      <c r="E691" s="4" t="s">
        <v>128</v>
      </c>
      <c r="F691" s="12">
        <v>550</v>
      </c>
      <c r="G691" s="8">
        <v>175</v>
      </c>
      <c r="H691" s="12">
        <v>800</v>
      </c>
      <c r="I691" s="12">
        <v>140000</v>
      </c>
      <c r="J691" s="12">
        <v>96250</v>
      </c>
      <c r="K691" s="12">
        <v>43750</v>
      </c>
      <c r="L691" s="10">
        <v>0.3125</v>
      </c>
    </row>
    <row r="692" spans="1:12" x14ac:dyDescent="0.25">
      <c r="A692" s="2">
        <v>44376</v>
      </c>
      <c r="B692" s="4" t="s">
        <v>145</v>
      </c>
      <c r="C692" s="4" t="s">
        <v>118</v>
      </c>
      <c r="D692" s="4" t="s">
        <v>106</v>
      </c>
      <c r="E692" s="4" t="s">
        <v>128</v>
      </c>
      <c r="F692" s="12">
        <v>550</v>
      </c>
      <c r="G692" s="8">
        <v>100</v>
      </c>
      <c r="H692" s="12">
        <v>800</v>
      </c>
      <c r="I692" s="12">
        <v>80000</v>
      </c>
      <c r="J692" s="12">
        <v>55000</v>
      </c>
      <c r="K692" s="12">
        <v>25000</v>
      </c>
      <c r="L692" s="10">
        <v>0.3125</v>
      </c>
    </row>
    <row r="693" spans="1:12" x14ac:dyDescent="0.25">
      <c r="A693" s="2">
        <v>44269</v>
      </c>
      <c r="B693" s="4" t="s">
        <v>135</v>
      </c>
      <c r="C693" s="4" t="s">
        <v>114</v>
      </c>
      <c r="D693" s="4" t="s">
        <v>106</v>
      </c>
      <c r="E693" s="4" t="s">
        <v>128</v>
      </c>
      <c r="F693" s="12">
        <v>550</v>
      </c>
      <c r="G693" s="8">
        <v>9</v>
      </c>
      <c r="H693" s="12">
        <v>800</v>
      </c>
      <c r="I693" s="12">
        <v>7200</v>
      </c>
      <c r="J693" s="12">
        <v>4950</v>
      </c>
      <c r="K693" s="12">
        <v>2250</v>
      </c>
      <c r="L693" s="10">
        <v>0.3125</v>
      </c>
    </row>
    <row r="694" spans="1:12" x14ac:dyDescent="0.25">
      <c r="A694" s="2">
        <v>44109</v>
      </c>
      <c r="B694" s="4" t="s">
        <v>139</v>
      </c>
      <c r="C694" s="4" t="s">
        <v>118</v>
      </c>
      <c r="D694" s="4" t="s">
        <v>106</v>
      </c>
      <c r="E694" s="4" t="s">
        <v>128</v>
      </c>
      <c r="F694" s="12">
        <v>550</v>
      </c>
      <c r="G694" s="8">
        <v>46</v>
      </c>
      <c r="H694" s="12">
        <v>800</v>
      </c>
      <c r="I694" s="12">
        <v>36800</v>
      </c>
      <c r="J694" s="12">
        <v>25300</v>
      </c>
      <c r="K694" s="12">
        <v>11500</v>
      </c>
      <c r="L694" s="10">
        <v>0.3125</v>
      </c>
    </row>
    <row r="695" spans="1:12" x14ac:dyDescent="0.25">
      <c r="A695" s="2">
        <v>44311</v>
      </c>
      <c r="B695" s="4" t="s">
        <v>140</v>
      </c>
      <c r="C695" s="4" t="s">
        <v>105</v>
      </c>
      <c r="D695" s="4" t="s">
        <v>106</v>
      </c>
      <c r="E695" s="4" t="s">
        <v>128</v>
      </c>
      <c r="F695" s="12">
        <v>550</v>
      </c>
      <c r="G695" s="8">
        <v>8</v>
      </c>
      <c r="H695" s="12">
        <v>800</v>
      </c>
      <c r="I695" s="12">
        <v>6400</v>
      </c>
      <c r="J695" s="12">
        <v>4400</v>
      </c>
      <c r="K695" s="12">
        <v>2000</v>
      </c>
      <c r="L695" s="10">
        <v>0.3125</v>
      </c>
    </row>
    <row r="696" spans="1:12" x14ac:dyDescent="0.25">
      <c r="A696" s="2">
        <v>44462</v>
      </c>
      <c r="B696" s="4" t="s">
        <v>120</v>
      </c>
      <c r="C696" s="4" t="s">
        <v>111</v>
      </c>
      <c r="D696" s="4" t="s">
        <v>106</v>
      </c>
      <c r="E696" s="4" t="s">
        <v>128</v>
      </c>
      <c r="F696" s="12">
        <v>550</v>
      </c>
      <c r="G696" s="8">
        <v>38</v>
      </c>
      <c r="H696" s="12">
        <v>800</v>
      </c>
      <c r="I696" s="12">
        <v>30400</v>
      </c>
      <c r="J696" s="12">
        <v>20900</v>
      </c>
      <c r="K696" s="12">
        <v>9500</v>
      </c>
      <c r="L696" s="10">
        <v>0.3125</v>
      </c>
    </row>
    <row r="697" spans="1:12" x14ac:dyDescent="0.25">
      <c r="A697" s="2">
        <v>43848</v>
      </c>
      <c r="B697" s="4" t="s">
        <v>116</v>
      </c>
      <c r="C697" s="4" t="s">
        <v>112</v>
      </c>
      <c r="D697" s="4" t="s">
        <v>106</v>
      </c>
      <c r="E697" s="4" t="s">
        <v>128</v>
      </c>
      <c r="F697" s="12">
        <v>550</v>
      </c>
      <c r="G697" s="8">
        <v>44</v>
      </c>
      <c r="H697" s="12">
        <v>800</v>
      </c>
      <c r="I697" s="12">
        <v>35200</v>
      </c>
      <c r="J697" s="12">
        <v>24200</v>
      </c>
      <c r="K697" s="12">
        <v>11000</v>
      </c>
      <c r="L697" s="10">
        <v>0.3125</v>
      </c>
    </row>
    <row r="698" spans="1:12" x14ac:dyDescent="0.25">
      <c r="A698" s="2">
        <v>43346</v>
      </c>
      <c r="B698" s="4" t="s">
        <v>140</v>
      </c>
      <c r="C698" s="4" t="s">
        <v>112</v>
      </c>
      <c r="D698" s="4" t="s">
        <v>106</v>
      </c>
      <c r="E698" s="4" t="s">
        <v>128</v>
      </c>
      <c r="F698" s="12">
        <v>550</v>
      </c>
      <c r="G698" s="8">
        <v>150</v>
      </c>
      <c r="H698" s="12">
        <v>800</v>
      </c>
      <c r="I698" s="12">
        <v>120000</v>
      </c>
      <c r="J698" s="12">
        <v>82500</v>
      </c>
      <c r="K698" s="12">
        <v>37500</v>
      </c>
      <c r="L698" s="10">
        <v>0.3125</v>
      </c>
    </row>
    <row r="699" spans="1:12" x14ac:dyDescent="0.25">
      <c r="A699" s="2">
        <v>44012</v>
      </c>
      <c r="B699" s="4" t="s">
        <v>137</v>
      </c>
      <c r="C699" s="4" t="s">
        <v>114</v>
      </c>
      <c r="D699" s="4" t="s">
        <v>106</v>
      </c>
      <c r="E699" s="4" t="s">
        <v>128</v>
      </c>
      <c r="F699" s="12">
        <v>550</v>
      </c>
      <c r="G699" s="8">
        <v>134</v>
      </c>
      <c r="H699" s="12">
        <v>800</v>
      </c>
      <c r="I699" s="12">
        <v>107200</v>
      </c>
      <c r="J699" s="12">
        <v>73700</v>
      </c>
      <c r="K699" s="12">
        <v>33500</v>
      </c>
      <c r="L699" s="10">
        <v>0.3125</v>
      </c>
    </row>
    <row r="700" spans="1:12" x14ac:dyDescent="0.25">
      <c r="A700" s="2">
        <v>44376</v>
      </c>
      <c r="B700" s="4" t="s">
        <v>117</v>
      </c>
      <c r="C700" s="4" t="s">
        <v>108</v>
      </c>
      <c r="D700" s="4" t="s">
        <v>106</v>
      </c>
      <c r="E700" s="4" t="s">
        <v>128</v>
      </c>
      <c r="F700" s="12">
        <v>550</v>
      </c>
      <c r="G700" s="8">
        <v>104</v>
      </c>
      <c r="H700" s="12">
        <v>800</v>
      </c>
      <c r="I700" s="12">
        <v>83200</v>
      </c>
      <c r="J700" s="12">
        <v>57200</v>
      </c>
      <c r="K700" s="12">
        <v>26000</v>
      </c>
      <c r="L700" s="10">
        <v>0.3125</v>
      </c>
    </row>
    <row r="701" spans="1:12" x14ac:dyDescent="0.25">
      <c r="A701" s="2">
        <v>44517</v>
      </c>
      <c r="B701" s="4" t="s">
        <v>142</v>
      </c>
      <c r="C701" s="4" t="s">
        <v>105</v>
      </c>
      <c r="D701" s="4" t="s">
        <v>106</v>
      </c>
      <c r="E701" s="4" t="s">
        <v>128</v>
      </c>
      <c r="F701" s="12">
        <v>550</v>
      </c>
      <c r="G701" s="8">
        <v>50</v>
      </c>
      <c r="H701" s="12">
        <v>800</v>
      </c>
      <c r="I701" s="12">
        <v>40000</v>
      </c>
      <c r="J701" s="12">
        <v>27500</v>
      </c>
      <c r="K701" s="12">
        <v>12500</v>
      </c>
      <c r="L701" s="10">
        <v>0.3125</v>
      </c>
    </row>
    <row r="702" spans="1:12" x14ac:dyDescent="0.25">
      <c r="A702" s="2">
        <v>43865</v>
      </c>
      <c r="B702" s="4" t="s">
        <v>121</v>
      </c>
      <c r="C702" s="4" t="s">
        <v>118</v>
      </c>
      <c r="D702" s="4" t="s">
        <v>106</v>
      </c>
      <c r="E702" s="4" t="s">
        <v>128</v>
      </c>
      <c r="F702" s="12">
        <v>550</v>
      </c>
      <c r="G702" s="8">
        <v>13</v>
      </c>
      <c r="H702" s="12">
        <v>800</v>
      </c>
      <c r="I702" s="12">
        <v>10400</v>
      </c>
      <c r="J702" s="12">
        <v>7150</v>
      </c>
      <c r="K702" s="12">
        <v>3250</v>
      </c>
      <c r="L702" s="10">
        <v>0.3125</v>
      </c>
    </row>
    <row r="703" spans="1:12" x14ac:dyDescent="0.25">
      <c r="A703" s="2">
        <v>43503</v>
      </c>
      <c r="B703" s="4" t="s">
        <v>137</v>
      </c>
      <c r="C703" s="4" t="s">
        <v>112</v>
      </c>
      <c r="D703" s="4" t="s">
        <v>106</v>
      </c>
      <c r="E703" s="4" t="s">
        <v>128</v>
      </c>
      <c r="F703" s="12">
        <v>550</v>
      </c>
      <c r="G703" s="8">
        <v>87</v>
      </c>
      <c r="H703" s="12">
        <v>800</v>
      </c>
      <c r="I703" s="12">
        <v>69600</v>
      </c>
      <c r="J703" s="12">
        <v>47850</v>
      </c>
      <c r="K703" s="12">
        <v>21750</v>
      </c>
      <c r="L703" s="10">
        <v>0.3125</v>
      </c>
    </row>
    <row r="704" spans="1:12" x14ac:dyDescent="0.25">
      <c r="A704" s="2">
        <v>44458</v>
      </c>
      <c r="B704" s="4" t="s">
        <v>138</v>
      </c>
      <c r="C704" s="4" t="s">
        <v>118</v>
      </c>
      <c r="D704" s="4" t="s">
        <v>106</v>
      </c>
      <c r="E704" s="4" t="s">
        <v>128</v>
      </c>
      <c r="F704" s="12">
        <v>550</v>
      </c>
      <c r="G704" s="8">
        <v>20</v>
      </c>
      <c r="H704" s="12">
        <v>800</v>
      </c>
      <c r="I704" s="12">
        <v>16000</v>
      </c>
      <c r="J704" s="12">
        <v>11000</v>
      </c>
      <c r="K704" s="12">
        <v>5000</v>
      </c>
      <c r="L704" s="10">
        <v>0.3125</v>
      </c>
    </row>
    <row r="705" spans="1:12" x14ac:dyDescent="0.25">
      <c r="A705" s="2">
        <v>43135</v>
      </c>
      <c r="B705" s="4" t="s">
        <v>126</v>
      </c>
      <c r="C705" s="4" t="s">
        <v>108</v>
      </c>
      <c r="D705" s="4" t="s">
        <v>106</v>
      </c>
      <c r="E705" s="4" t="s">
        <v>128</v>
      </c>
      <c r="F705" s="12">
        <v>550</v>
      </c>
      <c r="G705" s="8">
        <v>116</v>
      </c>
      <c r="H705" s="12">
        <v>800</v>
      </c>
      <c r="I705" s="12">
        <v>92800</v>
      </c>
      <c r="J705" s="12">
        <v>63800</v>
      </c>
      <c r="K705" s="12">
        <v>29000</v>
      </c>
      <c r="L705" s="10">
        <v>0.3125</v>
      </c>
    </row>
    <row r="706" spans="1:12" x14ac:dyDescent="0.25">
      <c r="A706" s="2">
        <v>43214</v>
      </c>
      <c r="B706" s="4" t="s">
        <v>135</v>
      </c>
      <c r="C706" s="4" t="s">
        <v>114</v>
      </c>
      <c r="D706" s="4" t="s">
        <v>106</v>
      </c>
      <c r="E706" s="4" t="s">
        <v>128</v>
      </c>
      <c r="F706" s="12">
        <v>550</v>
      </c>
      <c r="G706" s="8">
        <v>66</v>
      </c>
      <c r="H706" s="12">
        <v>800</v>
      </c>
      <c r="I706" s="12">
        <v>52800</v>
      </c>
      <c r="J706" s="12">
        <v>36300</v>
      </c>
      <c r="K706" s="12">
        <v>16500</v>
      </c>
      <c r="L706" s="10">
        <v>0.3125</v>
      </c>
    </row>
    <row r="707" spans="1:12" x14ac:dyDescent="0.25">
      <c r="A707" s="2">
        <v>44333</v>
      </c>
      <c r="B707" s="4" t="s">
        <v>135</v>
      </c>
      <c r="C707" s="4" t="s">
        <v>112</v>
      </c>
      <c r="D707" s="4" t="s">
        <v>106</v>
      </c>
      <c r="E707" s="4" t="s">
        <v>128</v>
      </c>
      <c r="F707" s="12">
        <v>550</v>
      </c>
      <c r="G707" s="8">
        <v>42</v>
      </c>
      <c r="H707" s="12">
        <v>800</v>
      </c>
      <c r="I707" s="12">
        <v>33600</v>
      </c>
      <c r="J707" s="12">
        <v>23100</v>
      </c>
      <c r="K707" s="12">
        <v>10500</v>
      </c>
      <c r="L707" s="10">
        <v>0.3125</v>
      </c>
    </row>
    <row r="708" spans="1:12" x14ac:dyDescent="0.25">
      <c r="A708" s="2">
        <v>44466</v>
      </c>
      <c r="B708" s="4" t="s">
        <v>110</v>
      </c>
      <c r="C708" s="4" t="s">
        <v>114</v>
      </c>
      <c r="D708" s="4" t="s">
        <v>106</v>
      </c>
      <c r="E708" s="4" t="s">
        <v>128</v>
      </c>
      <c r="F708" s="12">
        <v>550</v>
      </c>
      <c r="G708" s="8">
        <v>66</v>
      </c>
      <c r="H708" s="12">
        <v>800</v>
      </c>
      <c r="I708" s="12">
        <v>52800</v>
      </c>
      <c r="J708" s="12">
        <v>36300</v>
      </c>
      <c r="K708" s="12">
        <v>16500</v>
      </c>
      <c r="L708" s="10">
        <v>0.3125</v>
      </c>
    </row>
    <row r="709" spans="1:12" x14ac:dyDescent="0.25">
      <c r="A709" s="2">
        <v>44526</v>
      </c>
      <c r="B709" s="4" t="s">
        <v>141</v>
      </c>
      <c r="C709" s="4" t="s">
        <v>112</v>
      </c>
      <c r="D709" s="4" t="s">
        <v>106</v>
      </c>
      <c r="E709" s="4" t="s">
        <v>128</v>
      </c>
      <c r="F709" s="12">
        <v>550</v>
      </c>
      <c r="G709" s="8">
        <v>70</v>
      </c>
      <c r="H709" s="12">
        <v>800</v>
      </c>
      <c r="I709" s="12">
        <v>56000</v>
      </c>
      <c r="J709" s="12">
        <v>38500</v>
      </c>
      <c r="K709" s="12">
        <v>17500</v>
      </c>
      <c r="L709" s="10">
        <v>0.3125</v>
      </c>
    </row>
    <row r="710" spans="1:12" x14ac:dyDescent="0.25">
      <c r="A710" s="2">
        <v>43356</v>
      </c>
      <c r="B710" s="4" t="s">
        <v>138</v>
      </c>
      <c r="C710" s="4" t="s">
        <v>114</v>
      </c>
      <c r="D710" s="4" t="s">
        <v>106</v>
      </c>
      <c r="E710" s="4" t="s">
        <v>128</v>
      </c>
      <c r="F710" s="12">
        <v>550</v>
      </c>
      <c r="G710" s="8">
        <v>197</v>
      </c>
      <c r="H710" s="12">
        <v>800</v>
      </c>
      <c r="I710" s="12">
        <v>157600</v>
      </c>
      <c r="J710" s="12">
        <v>108350</v>
      </c>
      <c r="K710" s="12">
        <v>49250</v>
      </c>
      <c r="L710" s="10">
        <v>0.3125</v>
      </c>
    </row>
    <row r="711" spans="1:12" x14ac:dyDescent="0.25">
      <c r="A711" s="2">
        <v>44426</v>
      </c>
      <c r="B711" s="4" t="s">
        <v>110</v>
      </c>
      <c r="C711" s="4" t="s">
        <v>114</v>
      </c>
      <c r="D711" s="4" t="s">
        <v>106</v>
      </c>
      <c r="E711" s="4" t="s">
        <v>128</v>
      </c>
      <c r="F711" s="12">
        <v>550</v>
      </c>
      <c r="G711" s="8">
        <v>140</v>
      </c>
      <c r="H711" s="12">
        <v>800</v>
      </c>
      <c r="I711" s="12">
        <v>112000</v>
      </c>
      <c r="J711" s="12">
        <v>77000</v>
      </c>
      <c r="K711" s="12">
        <v>35000</v>
      </c>
      <c r="L711" s="10">
        <v>0.3125</v>
      </c>
    </row>
    <row r="712" spans="1:12" x14ac:dyDescent="0.25">
      <c r="A712" s="2">
        <v>44330</v>
      </c>
      <c r="B712" s="4" t="s">
        <v>145</v>
      </c>
      <c r="C712" s="4" t="s">
        <v>112</v>
      </c>
      <c r="D712" s="4" t="s">
        <v>106</v>
      </c>
      <c r="E712" s="4" t="s">
        <v>128</v>
      </c>
      <c r="F712" s="12">
        <v>550</v>
      </c>
      <c r="G712" s="8">
        <v>25</v>
      </c>
      <c r="H712" s="12">
        <v>800</v>
      </c>
      <c r="I712" s="12">
        <v>20000</v>
      </c>
      <c r="J712" s="12">
        <v>13750</v>
      </c>
      <c r="K712" s="12">
        <v>6250</v>
      </c>
      <c r="L712" s="10">
        <v>0.3125</v>
      </c>
    </row>
    <row r="713" spans="1:12" x14ac:dyDescent="0.25">
      <c r="A713" s="2">
        <v>44485</v>
      </c>
      <c r="B713" s="4" t="s">
        <v>138</v>
      </c>
      <c r="C713" s="4" t="s">
        <v>111</v>
      </c>
      <c r="D713" s="4" t="s">
        <v>106</v>
      </c>
      <c r="E713" s="4" t="s">
        <v>128</v>
      </c>
      <c r="F713" s="12">
        <v>550</v>
      </c>
      <c r="G713" s="8">
        <v>17</v>
      </c>
      <c r="H713" s="12">
        <v>800</v>
      </c>
      <c r="I713" s="12">
        <v>13600</v>
      </c>
      <c r="J713" s="12">
        <v>9350</v>
      </c>
      <c r="K713" s="12">
        <v>4250</v>
      </c>
      <c r="L713" s="10">
        <v>0.3125</v>
      </c>
    </row>
    <row r="714" spans="1:12" x14ac:dyDescent="0.25">
      <c r="A714" s="2">
        <v>44378</v>
      </c>
      <c r="B714" s="4" t="s">
        <v>124</v>
      </c>
      <c r="C714" s="4" t="s">
        <v>114</v>
      </c>
      <c r="D714" s="4" t="s">
        <v>106</v>
      </c>
      <c r="E714" s="4" t="s">
        <v>128</v>
      </c>
      <c r="F714" s="12">
        <v>550</v>
      </c>
      <c r="G714" s="8">
        <v>162</v>
      </c>
      <c r="H714" s="12">
        <v>800</v>
      </c>
      <c r="I714" s="12">
        <v>129600</v>
      </c>
      <c r="J714" s="12">
        <v>89100</v>
      </c>
      <c r="K714" s="12">
        <v>40500</v>
      </c>
      <c r="L714" s="10">
        <v>0.3125</v>
      </c>
    </row>
    <row r="715" spans="1:12" x14ac:dyDescent="0.25">
      <c r="A715" s="2">
        <v>43467</v>
      </c>
      <c r="B715" s="4" t="s">
        <v>115</v>
      </c>
      <c r="C715" s="4" t="s">
        <v>114</v>
      </c>
      <c r="D715" s="4" t="s">
        <v>106</v>
      </c>
      <c r="E715" s="4" t="s">
        <v>128</v>
      </c>
      <c r="F715" s="12">
        <v>550</v>
      </c>
      <c r="G715" s="8">
        <v>15</v>
      </c>
      <c r="H715" s="12">
        <v>800</v>
      </c>
      <c r="I715" s="12">
        <v>12000</v>
      </c>
      <c r="J715" s="12">
        <v>8250</v>
      </c>
      <c r="K715" s="12">
        <v>3750</v>
      </c>
      <c r="L715" s="10">
        <v>0.3125</v>
      </c>
    </row>
    <row r="716" spans="1:12" x14ac:dyDescent="0.25">
      <c r="A716" s="2">
        <v>44450</v>
      </c>
      <c r="B716" s="4" t="s">
        <v>138</v>
      </c>
      <c r="C716" s="4" t="s">
        <v>112</v>
      </c>
      <c r="D716" s="4" t="s">
        <v>106</v>
      </c>
      <c r="E716" s="4" t="s">
        <v>128</v>
      </c>
      <c r="F716" s="12">
        <v>550</v>
      </c>
      <c r="G716" s="8">
        <v>31</v>
      </c>
      <c r="H716" s="12">
        <v>800</v>
      </c>
      <c r="I716" s="12">
        <v>24800</v>
      </c>
      <c r="J716" s="12">
        <v>17050</v>
      </c>
      <c r="K716" s="12">
        <v>7750</v>
      </c>
      <c r="L716" s="10">
        <v>0.3125</v>
      </c>
    </row>
    <row r="717" spans="1:12" x14ac:dyDescent="0.25">
      <c r="A717" s="2">
        <v>44324</v>
      </c>
      <c r="B717" s="4" t="s">
        <v>138</v>
      </c>
      <c r="C717" s="4" t="s">
        <v>114</v>
      </c>
      <c r="D717" s="4" t="s">
        <v>106</v>
      </c>
      <c r="E717" s="4" t="s">
        <v>128</v>
      </c>
      <c r="F717" s="12">
        <v>550</v>
      </c>
      <c r="G717" s="8">
        <v>91</v>
      </c>
      <c r="H717" s="12">
        <v>800</v>
      </c>
      <c r="I717" s="12">
        <v>72800</v>
      </c>
      <c r="J717" s="12">
        <v>50050</v>
      </c>
      <c r="K717" s="12">
        <v>22750</v>
      </c>
      <c r="L717" s="10">
        <v>0.3125</v>
      </c>
    </row>
    <row r="718" spans="1:12" x14ac:dyDescent="0.25">
      <c r="A718" s="2">
        <v>44304</v>
      </c>
      <c r="B718" s="4" t="s">
        <v>144</v>
      </c>
      <c r="C718" s="4" t="s">
        <v>108</v>
      </c>
      <c r="D718" s="4" t="s">
        <v>106</v>
      </c>
      <c r="E718" s="4" t="s">
        <v>128</v>
      </c>
      <c r="F718" s="12">
        <v>550</v>
      </c>
      <c r="G718" s="8">
        <v>34</v>
      </c>
      <c r="H718" s="12">
        <v>800</v>
      </c>
      <c r="I718" s="12">
        <v>27200</v>
      </c>
      <c r="J718" s="12">
        <v>18700</v>
      </c>
      <c r="K718" s="12">
        <v>8500</v>
      </c>
      <c r="L718" s="10">
        <v>0.3125</v>
      </c>
    </row>
    <row r="719" spans="1:12" x14ac:dyDescent="0.25">
      <c r="A719" s="2">
        <v>43541</v>
      </c>
      <c r="B719" s="4" t="s">
        <v>126</v>
      </c>
      <c r="C719" s="4" t="s">
        <v>105</v>
      </c>
      <c r="D719" s="4" t="s">
        <v>106</v>
      </c>
      <c r="E719" s="4" t="s">
        <v>128</v>
      </c>
      <c r="F719" s="12">
        <v>550</v>
      </c>
      <c r="G719" s="8">
        <v>8</v>
      </c>
      <c r="H719" s="12">
        <v>800</v>
      </c>
      <c r="I719" s="12">
        <v>6400</v>
      </c>
      <c r="J719" s="12">
        <v>4400</v>
      </c>
      <c r="K719" s="12">
        <v>2000</v>
      </c>
      <c r="L719" s="10">
        <v>0.3125</v>
      </c>
    </row>
    <row r="720" spans="1:12" x14ac:dyDescent="0.25">
      <c r="A720" s="2">
        <v>43515</v>
      </c>
      <c r="B720" s="4" t="s">
        <v>144</v>
      </c>
      <c r="C720" s="4" t="s">
        <v>114</v>
      </c>
      <c r="D720" s="4" t="s">
        <v>106</v>
      </c>
      <c r="E720" s="4" t="s">
        <v>128</v>
      </c>
      <c r="F720" s="12">
        <v>550</v>
      </c>
      <c r="G720" s="8">
        <v>165</v>
      </c>
      <c r="H720" s="12">
        <v>800</v>
      </c>
      <c r="I720" s="12">
        <v>132000</v>
      </c>
      <c r="J720" s="12">
        <v>90750</v>
      </c>
      <c r="K720" s="12">
        <v>41250</v>
      </c>
      <c r="L720" s="10">
        <v>0.3125</v>
      </c>
    </row>
    <row r="721" spans="1:12" x14ac:dyDescent="0.25">
      <c r="A721" s="2">
        <v>44384</v>
      </c>
      <c r="B721" s="4" t="s">
        <v>135</v>
      </c>
      <c r="C721" s="4" t="s">
        <v>105</v>
      </c>
      <c r="D721" s="4" t="s">
        <v>106</v>
      </c>
      <c r="E721" s="4" t="s">
        <v>128</v>
      </c>
      <c r="F721" s="12">
        <v>550</v>
      </c>
      <c r="G721" s="8">
        <v>55</v>
      </c>
      <c r="H721" s="12">
        <v>800</v>
      </c>
      <c r="I721" s="12">
        <v>44000</v>
      </c>
      <c r="J721" s="12">
        <v>30250</v>
      </c>
      <c r="K721" s="12">
        <v>13750</v>
      </c>
      <c r="L721" s="10">
        <v>0.3125</v>
      </c>
    </row>
    <row r="722" spans="1:12" x14ac:dyDescent="0.25">
      <c r="A722" s="2">
        <v>44003</v>
      </c>
      <c r="B722" s="4" t="s">
        <v>140</v>
      </c>
      <c r="C722" s="4" t="s">
        <v>114</v>
      </c>
      <c r="D722" s="4" t="s">
        <v>106</v>
      </c>
      <c r="E722" s="4" t="s">
        <v>128</v>
      </c>
      <c r="F722" s="12">
        <v>550</v>
      </c>
      <c r="G722" s="8">
        <v>201</v>
      </c>
      <c r="H722" s="12">
        <v>800</v>
      </c>
      <c r="I722" s="12">
        <v>160800</v>
      </c>
      <c r="J722" s="12">
        <v>110550</v>
      </c>
      <c r="K722" s="12">
        <v>50250</v>
      </c>
      <c r="L722" s="10">
        <v>0.3125</v>
      </c>
    </row>
    <row r="723" spans="1:12" x14ac:dyDescent="0.25">
      <c r="A723" s="2">
        <v>43927</v>
      </c>
      <c r="B723" s="4" t="s">
        <v>113</v>
      </c>
      <c r="C723" s="4" t="s">
        <v>105</v>
      </c>
      <c r="D723" s="4" t="s">
        <v>106</v>
      </c>
      <c r="E723" s="4" t="s">
        <v>128</v>
      </c>
      <c r="F723" s="12">
        <v>550</v>
      </c>
      <c r="G723" s="8">
        <v>75</v>
      </c>
      <c r="H723" s="12">
        <v>800</v>
      </c>
      <c r="I723" s="12">
        <v>60000</v>
      </c>
      <c r="J723" s="12">
        <v>41250</v>
      </c>
      <c r="K723" s="12">
        <v>18750</v>
      </c>
      <c r="L723" s="10">
        <v>0.3125</v>
      </c>
    </row>
    <row r="724" spans="1:12" x14ac:dyDescent="0.25">
      <c r="A724" s="2">
        <v>44100</v>
      </c>
      <c r="B724" s="4" t="s">
        <v>113</v>
      </c>
      <c r="C724" s="4" t="s">
        <v>118</v>
      </c>
      <c r="D724" s="4" t="s">
        <v>106</v>
      </c>
      <c r="E724" s="4" t="s">
        <v>128</v>
      </c>
      <c r="F724" s="12">
        <v>550</v>
      </c>
      <c r="G724" s="8">
        <v>21</v>
      </c>
      <c r="H724" s="12">
        <v>800</v>
      </c>
      <c r="I724" s="12">
        <v>16800</v>
      </c>
      <c r="J724" s="12">
        <v>11550</v>
      </c>
      <c r="K724" s="12">
        <v>5250</v>
      </c>
      <c r="L724" s="10">
        <v>0.3125</v>
      </c>
    </row>
    <row r="725" spans="1:12" x14ac:dyDescent="0.25">
      <c r="A725" s="2">
        <v>44374</v>
      </c>
      <c r="B725" s="4" t="s">
        <v>117</v>
      </c>
      <c r="C725" s="4" t="s">
        <v>105</v>
      </c>
      <c r="D725" s="4" t="s">
        <v>106</v>
      </c>
      <c r="E725" s="4" t="s">
        <v>128</v>
      </c>
      <c r="F725" s="12">
        <v>550</v>
      </c>
      <c r="G725" s="8">
        <v>64</v>
      </c>
      <c r="H725" s="12">
        <v>800</v>
      </c>
      <c r="I725" s="12">
        <v>51200</v>
      </c>
      <c r="J725" s="12">
        <v>35200</v>
      </c>
      <c r="K725" s="12">
        <v>16000</v>
      </c>
      <c r="L725" s="10">
        <v>0.3125</v>
      </c>
    </row>
    <row r="726" spans="1:12" x14ac:dyDescent="0.25">
      <c r="A726" s="2">
        <v>44218</v>
      </c>
      <c r="B726" s="4" t="s">
        <v>126</v>
      </c>
      <c r="C726" s="4" t="s">
        <v>108</v>
      </c>
      <c r="D726" s="4" t="s">
        <v>106</v>
      </c>
      <c r="E726" s="4" t="s">
        <v>129</v>
      </c>
      <c r="F726" s="12">
        <v>550</v>
      </c>
      <c r="G726" s="8">
        <v>1</v>
      </c>
      <c r="H726" s="12">
        <v>800</v>
      </c>
      <c r="I726" s="12">
        <v>800</v>
      </c>
      <c r="J726" s="12">
        <v>550</v>
      </c>
      <c r="K726" s="12">
        <v>250</v>
      </c>
      <c r="L726" s="10">
        <v>0.3125</v>
      </c>
    </row>
    <row r="727" spans="1:12" x14ac:dyDescent="0.25">
      <c r="A727" s="2">
        <v>44241</v>
      </c>
      <c r="B727" s="4" t="s">
        <v>143</v>
      </c>
      <c r="C727" s="4" t="s">
        <v>118</v>
      </c>
      <c r="D727" s="4" t="s">
        <v>106</v>
      </c>
      <c r="E727" s="4" t="s">
        <v>129</v>
      </c>
      <c r="F727" s="12">
        <v>550</v>
      </c>
      <c r="G727" s="8">
        <v>47</v>
      </c>
      <c r="H727" s="12">
        <v>800</v>
      </c>
      <c r="I727" s="12">
        <v>37600</v>
      </c>
      <c r="J727" s="12">
        <v>25850</v>
      </c>
      <c r="K727" s="12">
        <v>11750</v>
      </c>
      <c r="L727" s="10">
        <v>0.3125</v>
      </c>
    </row>
    <row r="728" spans="1:12" x14ac:dyDescent="0.25">
      <c r="A728" s="2">
        <v>43189</v>
      </c>
      <c r="B728" s="4" t="s">
        <v>140</v>
      </c>
      <c r="C728" s="4" t="s">
        <v>111</v>
      </c>
      <c r="D728" s="4" t="s">
        <v>106</v>
      </c>
      <c r="E728" s="4" t="s">
        <v>129</v>
      </c>
      <c r="F728" s="12">
        <v>550</v>
      </c>
      <c r="G728" s="8">
        <v>4</v>
      </c>
      <c r="H728" s="12">
        <v>800</v>
      </c>
      <c r="I728" s="12">
        <v>3200</v>
      </c>
      <c r="J728" s="12">
        <v>2200</v>
      </c>
      <c r="K728" s="12">
        <v>1000</v>
      </c>
      <c r="L728" s="10">
        <v>0.3125</v>
      </c>
    </row>
    <row r="729" spans="1:12" x14ac:dyDescent="0.25">
      <c r="A729" s="2">
        <v>44042</v>
      </c>
      <c r="B729" s="4" t="s">
        <v>139</v>
      </c>
      <c r="C729" s="4" t="s">
        <v>114</v>
      </c>
      <c r="D729" s="4" t="s">
        <v>106</v>
      </c>
      <c r="E729" s="4" t="s">
        <v>129</v>
      </c>
      <c r="F729" s="12">
        <v>550</v>
      </c>
      <c r="G729" s="8">
        <v>2</v>
      </c>
      <c r="H729" s="12">
        <v>800</v>
      </c>
      <c r="I729" s="12">
        <v>1600</v>
      </c>
      <c r="J729" s="12">
        <v>1100</v>
      </c>
      <c r="K729" s="12">
        <v>500</v>
      </c>
      <c r="L729" s="10">
        <v>0.3125</v>
      </c>
    </row>
    <row r="730" spans="1:12" x14ac:dyDescent="0.25">
      <c r="A730" s="2">
        <v>43279</v>
      </c>
      <c r="B730" s="4" t="s">
        <v>142</v>
      </c>
      <c r="C730" s="4" t="s">
        <v>118</v>
      </c>
      <c r="D730" s="4" t="s">
        <v>106</v>
      </c>
      <c r="E730" s="4" t="s">
        <v>129</v>
      </c>
      <c r="F730" s="12">
        <v>550</v>
      </c>
      <c r="G730" s="8">
        <v>18</v>
      </c>
      <c r="H730" s="12">
        <v>800</v>
      </c>
      <c r="I730" s="12">
        <v>14400</v>
      </c>
      <c r="J730" s="12">
        <v>9900</v>
      </c>
      <c r="K730" s="12">
        <v>4500</v>
      </c>
      <c r="L730" s="10">
        <v>0.3125</v>
      </c>
    </row>
    <row r="731" spans="1:12" x14ac:dyDescent="0.25">
      <c r="A731" s="2">
        <v>43288</v>
      </c>
      <c r="B731" s="4" t="s">
        <v>145</v>
      </c>
      <c r="C731" s="4" t="s">
        <v>108</v>
      </c>
      <c r="D731" s="4" t="s">
        <v>106</v>
      </c>
      <c r="E731" s="4" t="s">
        <v>129</v>
      </c>
      <c r="F731" s="12">
        <v>550</v>
      </c>
      <c r="G731" s="8">
        <v>14</v>
      </c>
      <c r="H731" s="12">
        <v>800</v>
      </c>
      <c r="I731" s="12">
        <v>11200</v>
      </c>
      <c r="J731" s="12">
        <v>7700</v>
      </c>
      <c r="K731" s="12">
        <v>3500</v>
      </c>
      <c r="L731" s="10">
        <v>0.3125</v>
      </c>
    </row>
    <row r="732" spans="1:12" x14ac:dyDescent="0.25">
      <c r="A732" s="2">
        <v>44095</v>
      </c>
      <c r="B732" s="4" t="s">
        <v>120</v>
      </c>
      <c r="C732" s="4" t="s">
        <v>105</v>
      </c>
      <c r="D732" s="4" t="s">
        <v>106</v>
      </c>
      <c r="E732" s="4" t="s">
        <v>129</v>
      </c>
      <c r="F732" s="12">
        <v>550</v>
      </c>
      <c r="G732" s="8">
        <v>14</v>
      </c>
      <c r="H732" s="12">
        <v>800</v>
      </c>
      <c r="I732" s="12">
        <v>11200</v>
      </c>
      <c r="J732" s="12">
        <v>7700</v>
      </c>
      <c r="K732" s="12">
        <v>3500</v>
      </c>
      <c r="L732" s="10">
        <v>0.3125</v>
      </c>
    </row>
    <row r="733" spans="1:12" x14ac:dyDescent="0.25">
      <c r="A733" s="2">
        <v>44522</v>
      </c>
      <c r="B733" s="4" t="s">
        <v>124</v>
      </c>
      <c r="C733" s="4" t="s">
        <v>105</v>
      </c>
      <c r="D733" s="4" t="s">
        <v>106</v>
      </c>
      <c r="E733" s="4" t="s">
        <v>129</v>
      </c>
      <c r="F733" s="12">
        <v>550</v>
      </c>
      <c r="G733" s="8">
        <v>3</v>
      </c>
      <c r="H733" s="12">
        <v>800</v>
      </c>
      <c r="I733" s="12">
        <v>2400</v>
      </c>
      <c r="J733" s="12">
        <v>1650</v>
      </c>
      <c r="K733" s="12">
        <v>750</v>
      </c>
      <c r="L733" s="10">
        <v>0.3125</v>
      </c>
    </row>
    <row r="734" spans="1:12" x14ac:dyDescent="0.25">
      <c r="A734" s="2">
        <v>44342</v>
      </c>
      <c r="B734" s="4" t="s">
        <v>145</v>
      </c>
      <c r="C734" s="4" t="s">
        <v>118</v>
      </c>
      <c r="D734" s="4" t="s">
        <v>106</v>
      </c>
      <c r="E734" s="4" t="s">
        <v>129</v>
      </c>
      <c r="F734" s="12">
        <v>550</v>
      </c>
      <c r="G734" s="8">
        <v>1</v>
      </c>
      <c r="H734" s="12">
        <v>800</v>
      </c>
      <c r="I734" s="12">
        <v>800</v>
      </c>
      <c r="J734" s="12">
        <v>550</v>
      </c>
      <c r="K734" s="12">
        <v>250</v>
      </c>
      <c r="L734" s="10">
        <v>0.3125</v>
      </c>
    </row>
    <row r="735" spans="1:12" x14ac:dyDescent="0.25">
      <c r="A735" s="2">
        <v>43846</v>
      </c>
      <c r="B735" s="4" t="s">
        <v>144</v>
      </c>
      <c r="C735" s="4" t="s">
        <v>105</v>
      </c>
      <c r="D735" s="4" t="s">
        <v>106</v>
      </c>
      <c r="E735" s="4" t="s">
        <v>129</v>
      </c>
      <c r="F735" s="12">
        <v>550</v>
      </c>
      <c r="G735" s="8">
        <v>6</v>
      </c>
      <c r="H735" s="12">
        <v>800</v>
      </c>
      <c r="I735" s="12">
        <v>4800</v>
      </c>
      <c r="J735" s="12">
        <v>3300</v>
      </c>
      <c r="K735" s="12">
        <v>1500</v>
      </c>
      <c r="L735" s="10">
        <v>0.3125</v>
      </c>
    </row>
    <row r="736" spans="1:12" x14ac:dyDescent="0.25">
      <c r="A736" s="2">
        <v>44459</v>
      </c>
      <c r="B736" s="4" t="s">
        <v>113</v>
      </c>
      <c r="C736" s="4" t="s">
        <v>105</v>
      </c>
      <c r="D736" s="4" t="s">
        <v>106</v>
      </c>
      <c r="E736" s="4" t="s">
        <v>129</v>
      </c>
      <c r="F736" s="12">
        <v>550</v>
      </c>
      <c r="G736" s="8">
        <v>8</v>
      </c>
      <c r="H736" s="12">
        <v>800</v>
      </c>
      <c r="I736" s="12">
        <v>6400</v>
      </c>
      <c r="J736" s="12">
        <v>4400</v>
      </c>
      <c r="K736" s="12">
        <v>2000</v>
      </c>
      <c r="L736" s="10">
        <v>0.3125</v>
      </c>
    </row>
    <row r="737" spans="1:12" x14ac:dyDescent="0.25">
      <c r="A737" s="2">
        <v>44369</v>
      </c>
      <c r="B737" s="4" t="s">
        <v>126</v>
      </c>
      <c r="C737" s="4" t="s">
        <v>105</v>
      </c>
      <c r="D737" s="4" t="s">
        <v>106</v>
      </c>
      <c r="E737" s="4" t="s">
        <v>129</v>
      </c>
      <c r="F737" s="12">
        <v>550</v>
      </c>
      <c r="G737" s="8">
        <v>18</v>
      </c>
      <c r="H737" s="12">
        <v>800</v>
      </c>
      <c r="I737" s="12">
        <v>14400</v>
      </c>
      <c r="J737" s="12">
        <v>9900</v>
      </c>
      <c r="K737" s="12">
        <v>4500</v>
      </c>
      <c r="L737" s="10">
        <v>0.3125</v>
      </c>
    </row>
    <row r="738" spans="1:12" x14ac:dyDescent="0.25">
      <c r="A738" s="2">
        <v>44327</v>
      </c>
      <c r="B738" s="4" t="s">
        <v>144</v>
      </c>
      <c r="C738" s="4" t="s">
        <v>114</v>
      </c>
      <c r="D738" s="4" t="s">
        <v>106</v>
      </c>
      <c r="E738" s="4" t="s">
        <v>129</v>
      </c>
      <c r="F738" s="12">
        <v>550</v>
      </c>
      <c r="G738" s="8">
        <v>24</v>
      </c>
      <c r="H738" s="12">
        <v>800</v>
      </c>
      <c r="I738" s="12">
        <v>19200</v>
      </c>
      <c r="J738" s="12">
        <v>13200</v>
      </c>
      <c r="K738" s="12">
        <v>6000</v>
      </c>
      <c r="L738" s="10">
        <v>0.3125</v>
      </c>
    </row>
    <row r="739" spans="1:12" x14ac:dyDescent="0.25">
      <c r="A739" s="2">
        <v>43199</v>
      </c>
      <c r="B739" s="4" t="s">
        <v>138</v>
      </c>
      <c r="C739" s="4" t="s">
        <v>111</v>
      </c>
      <c r="D739" s="4" t="s">
        <v>106</v>
      </c>
      <c r="E739" s="4" t="s">
        <v>129</v>
      </c>
      <c r="F739" s="12">
        <v>550</v>
      </c>
      <c r="G739" s="8">
        <v>5</v>
      </c>
      <c r="H739" s="12">
        <v>800</v>
      </c>
      <c r="I739" s="12">
        <v>4000</v>
      </c>
      <c r="J739" s="12">
        <v>2750</v>
      </c>
      <c r="K739" s="12">
        <v>1250</v>
      </c>
      <c r="L739" s="10">
        <v>0.3125</v>
      </c>
    </row>
    <row r="740" spans="1:12" x14ac:dyDescent="0.25">
      <c r="A740" s="2">
        <v>44126</v>
      </c>
      <c r="B740" s="4" t="s">
        <v>119</v>
      </c>
      <c r="C740" s="4" t="s">
        <v>111</v>
      </c>
      <c r="D740" s="4" t="s">
        <v>106</v>
      </c>
      <c r="E740" s="4" t="s">
        <v>129</v>
      </c>
      <c r="F740" s="12">
        <v>550</v>
      </c>
      <c r="G740" s="8">
        <v>6</v>
      </c>
      <c r="H740" s="12">
        <v>800</v>
      </c>
      <c r="I740" s="12">
        <v>4800</v>
      </c>
      <c r="J740" s="12">
        <v>3300</v>
      </c>
      <c r="K740" s="12">
        <v>1500</v>
      </c>
      <c r="L740" s="10">
        <v>0.3125</v>
      </c>
    </row>
    <row r="741" spans="1:12" x14ac:dyDescent="0.25">
      <c r="A741" s="2">
        <v>44464</v>
      </c>
      <c r="B741" s="4" t="s">
        <v>141</v>
      </c>
      <c r="C741" s="4" t="s">
        <v>108</v>
      </c>
      <c r="D741" s="4" t="s">
        <v>106</v>
      </c>
      <c r="E741" s="4" t="s">
        <v>129</v>
      </c>
      <c r="F741" s="12">
        <v>550</v>
      </c>
      <c r="G741" s="8">
        <v>23</v>
      </c>
      <c r="H741" s="12">
        <v>800</v>
      </c>
      <c r="I741" s="12">
        <v>18400</v>
      </c>
      <c r="J741" s="12">
        <v>12650</v>
      </c>
      <c r="K741" s="12">
        <v>5750</v>
      </c>
      <c r="L741" s="10">
        <v>0.3125</v>
      </c>
    </row>
    <row r="742" spans="1:12" x14ac:dyDescent="0.25">
      <c r="A742" s="2">
        <v>44336</v>
      </c>
      <c r="B742" s="4" t="s">
        <v>115</v>
      </c>
      <c r="C742" s="4" t="s">
        <v>111</v>
      </c>
      <c r="D742" s="4" t="s">
        <v>106</v>
      </c>
      <c r="E742" s="4" t="s">
        <v>129</v>
      </c>
      <c r="F742" s="12">
        <v>550</v>
      </c>
      <c r="G742" s="8">
        <v>1</v>
      </c>
      <c r="H742" s="12">
        <v>800</v>
      </c>
      <c r="I742" s="12">
        <v>800</v>
      </c>
      <c r="J742" s="12">
        <v>550</v>
      </c>
      <c r="K742" s="12">
        <v>250</v>
      </c>
      <c r="L742" s="10">
        <v>0.3125</v>
      </c>
    </row>
    <row r="743" spans="1:12" x14ac:dyDescent="0.25">
      <c r="A743" s="2">
        <v>44454</v>
      </c>
      <c r="B743" s="4" t="s">
        <v>143</v>
      </c>
      <c r="C743" s="4" t="s">
        <v>108</v>
      </c>
      <c r="D743" s="4" t="s">
        <v>106</v>
      </c>
      <c r="E743" s="4" t="s">
        <v>129</v>
      </c>
      <c r="F743" s="12">
        <v>550</v>
      </c>
      <c r="G743" s="8">
        <v>28</v>
      </c>
      <c r="H743" s="12">
        <v>800</v>
      </c>
      <c r="I743" s="12">
        <v>22400</v>
      </c>
      <c r="J743" s="12">
        <v>15400</v>
      </c>
      <c r="K743" s="12">
        <v>7000</v>
      </c>
      <c r="L743" s="10">
        <v>0.3125</v>
      </c>
    </row>
    <row r="744" spans="1:12" x14ac:dyDescent="0.25">
      <c r="A744" s="2">
        <v>44557</v>
      </c>
      <c r="B744" s="4" t="s">
        <v>110</v>
      </c>
      <c r="C744" s="4" t="s">
        <v>118</v>
      </c>
      <c r="D744" s="4" t="s">
        <v>106</v>
      </c>
      <c r="E744" s="4" t="s">
        <v>129</v>
      </c>
      <c r="F744" s="12">
        <v>550</v>
      </c>
      <c r="G744" s="8">
        <v>33</v>
      </c>
      <c r="H744" s="12">
        <v>800</v>
      </c>
      <c r="I744" s="12">
        <v>26400</v>
      </c>
      <c r="J744" s="12">
        <v>18150</v>
      </c>
      <c r="K744" s="12">
        <v>8250</v>
      </c>
      <c r="L744" s="10">
        <v>0.3125</v>
      </c>
    </row>
    <row r="745" spans="1:12" x14ac:dyDescent="0.25">
      <c r="A745" s="2">
        <v>43618</v>
      </c>
      <c r="B745" s="4" t="s">
        <v>143</v>
      </c>
      <c r="C745" s="4" t="s">
        <v>112</v>
      </c>
      <c r="D745" s="4" t="s">
        <v>106</v>
      </c>
      <c r="E745" s="4" t="s">
        <v>129</v>
      </c>
      <c r="F745" s="12">
        <v>550</v>
      </c>
      <c r="G745" s="8">
        <v>3</v>
      </c>
      <c r="H745" s="12">
        <v>800</v>
      </c>
      <c r="I745" s="12">
        <v>2400</v>
      </c>
      <c r="J745" s="12">
        <v>1650</v>
      </c>
      <c r="K745" s="12">
        <v>750</v>
      </c>
      <c r="L745" s="10">
        <v>0.3125</v>
      </c>
    </row>
    <row r="746" spans="1:12" x14ac:dyDescent="0.25">
      <c r="A746" s="2">
        <v>43215</v>
      </c>
      <c r="B746" s="4" t="s">
        <v>120</v>
      </c>
      <c r="C746" s="4" t="s">
        <v>108</v>
      </c>
      <c r="D746" s="4" t="s">
        <v>106</v>
      </c>
      <c r="E746" s="4" t="s">
        <v>129</v>
      </c>
      <c r="F746" s="12">
        <v>550</v>
      </c>
      <c r="G746" s="8">
        <v>17</v>
      </c>
      <c r="H746" s="12">
        <v>800</v>
      </c>
      <c r="I746" s="12">
        <v>13600</v>
      </c>
      <c r="J746" s="12">
        <v>9350</v>
      </c>
      <c r="K746" s="12">
        <v>4250</v>
      </c>
      <c r="L746" s="10">
        <v>0.3125</v>
      </c>
    </row>
    <row r="747" spans="1:12" x14ac:dyDescent="0.25">
      <c r="A747" s="2">
        <v>43433</v>
      </c>
      <c r="B747" s="4" t="s">
        <v>138</v>
      </c>
      <c r="C747" s="4" t="s">
        <v>112</v>
      </c>
      <c r="D747" s="4" t="s">
        <v>106</v>
      </c>
      <c r="E747" s="4" t="s">
        <v>129</v>
      </c>
      <c r="F747" s="12">
        <v>550</v>
      </c>
      <c r="G747" s="8">
        <v>32</v>
      </c>
      <c r="H747" s="12">
        <v>800</v>
      </c>
      <c r="I747" s="12">
        <v>25600</v>
      </c>
      <c r="J747" s="12">
        <v>17600</v>
      </c>
      <c r="K747" s="12">
        <v>8000</v>
      </c>
      <c r="L747" s="10">
        <v>0.3125</v>
      </c>
    </row>
    <row r="748" spans="1:12" x14ac:dyDescent="0.25">
      <c r="A748" s="2">
        <v>43274</v>
      </c>
      <c r="B748" s="4" t="s">
        <v>119</v>
      </c>
      <c r="C748" s="4" t="s">
        <v>111</v>
      </c>
      <c r="D748" s="4" t="s">
        <v>106</v>
      </c>
      <c r="E748" s="4" t="s">
        <v>129</v>
      </c>
      <c r="F748" s="12">
        <v>550</v>
      </c>
      <c r="G748" s="8">
        <v>9</v>
      </c>
      <c r="H748" s="12">
        <v>800</v>
      </c>
      <c r="I748" s="12">
        <v>7200</v>
      </c>
      <c r="J748" s="12">
        <v>4950</v>
      </c>
      <c r="K748" s="12">
        <v>2250</v>
      </c>
      <c r="L748" s="10">
        <v>0.3125</v>
      </c>
    </row>
    <row r="749" spans="1:12" x14ac:dyDescent="0.25">
      <c r="A749" s="2">
        <v>43354</v>
      </c>
      <c r="B749" s="4" t="s">
        <v>122</v>
      </c>
      <c r="C749" s="4" t="s">
        <v>108</v>
      </c>
      <c r="D749" s="4" t="s">
        <v>106</v>
      </c>
      <c r="E749" s="4" t="s">
        <v>129</v>
      </c>
      <c r="F749" s="12">
        <v>550</v>
      </c>
      <c r="G749" s="8">
        <v>7</v>
      </c>
      <c r="H749" s="12">
        <v>800</v>
      </c>
      <c r="I749" s="12">
        <v>5600</v>
      </c>
      <c r="J749" s="12">
        <v>3850</v>
      </c>
      <c r="K749" s="12">
        <v>1750</v>
      </c>
      <c r="L749" s="10">
        <v>0.3125</v>
      </c>
    </row>
    <row r="750" spans="1:12" x14ac:dyDescent="0.25">
      <c r="A750" s="2">
        <v>44378</v>
      </c>
      <c r="B750" s="4" t="s">
        <v>136</v>
      </c>
      <c r="C750" s="4" t="s">
        <v>112</v>
      </c>
      <c r="D750" s="4" t="s">
        <v>106</v>
      </c>
      <c r="E750" s="4" t="s">
        <v>129</v>
      </c>
      <c r="F750" s="12">
        <v>550</v>
      </c>
      <c r="G750" s="8">
        <v>36</v>
      </c>
      <c r="H750" s="12">
        <v>800</v>
      </c>
      <c r="I750" s="12">
        <v>28800</v>
      </c>
      <c r="J750" s="12">
        <v>19800</v>
      </c>
      <c r="K750" s="12">
        <v>9000</v>
      </c>
      <c r="L750" s="10">
        <v>0.3125</v>
      </c>
    </row>
    <row r="751" spans="1:12" x14ac:dyDescent="0.25">
      <c r="A751" s="2">
        <v>44158</v>
      </c>
      <c r="B751" s="4" t="s">
        <v>143</v>
      </c>
      <c r="C751" s="4" t="s">
        <v>108</v>
      </c>
      <c r="D751" s="4" t="s">
        <v>106</v>
      </c>
      <c r="E751" s="4" t="s">
        <v>129</v>
      </c>
      <c r="F751" s="12">
        <v>550</v>
      </c>
      <c r="G751" s="8">
        <v>8</v>
      </c>
      <c r="H751" s="12">
        <v>800</v>
      </c>
      <c r="I751" s="12">
        <v>6400</v>
      </c>
      <c r="J751" s="12">
        <v>4400</v>
      </c>
      <c r="K751" s="12">
        <v>2000</v>
      </c>
      <c r="L751" s="10">
        <v>0.3125</v>
      </c>
    </row>
    <row r="752" spans="1:12" x14ac:dyDescent="0.25">
      <c r="A752" s="2">
        <v>44330</v>
      </c>
      <c r="B752" s="4" t="s">
        <v>144</v>
      </c>
      <c r="C752" s="4" t="s">
        <v>105</v>
      </c>
      <c r="D752" s="4" t="s">
        <v>106</v>
      </c>
      <c r="E752" s="4" t="s">
        <v>129</v>
      </c>
      <c r="F752" s="12">
        <v>550</v>
      </c>
      <c r="G752" s="8">
        <v>1</v>
      </c>
      <c r="H752" s="12">
        <v>800</v>
      </c>
      <c r="I752" s="12">
        <v>800</v>
      </c>
      <c r="J752" s="12">
        <v>550</v>
      </c>
      <c r="K752" s="12">
        <v>250</v>
      </c>
      <c r="L752" s="10">
        <v>0.3125</v>
      </c>
    </row>
    <row r="753" spans="1:12" x14ac:dyDescent="0.25">
      <c r="A753" s="2">
        <v>44304</v>
      </c>
      <c r="B753" s="4" t="s">
        <v>144</v>
      </c>
      <c r="C753" s="4" t="s">
        <v>112</v>
      </c>
      <c r="D753" s="4" t="s">
        <v>106</v>
      </c>
      <c r="E753" s="4" t="s">
        <v>129</v>
      </c>
      <c r="F753" s="12">
        <v>550</v>
      </c>
      <c r="G753" s="8">
        <v>14</v>
      </c>
      <c r="H753" s="12">
        <v>800</v>
      </c>
      <c r="I753" s="12">
        <v>11200</v>
      </c>
      <c r="J753" s="12">
        <v>7700</v>
      </c>
      <c r="K753" s="12">
        <v>3500</v>
      </c>
      <c r="L753" s="10">
        <v>0.3125</v>
      </c>
    </row>
    <row r="754" spans="1:12" x14ac:dyDescent="0.25">
      <c r="A754" s="2">
        <v>44424</v>
      </c>
      <c r="B754" s="4" t="s">
        <v>116</v>
      </c>
      <c r="C754" s="4" t="s">
        <v>108</v>
      </c>
      <c r="D754" s="4" t="s">
        <v>106</v>
      </c>
      <c r="E754" s="4" t="s">
        <v>129</v>
      </c>
      <c r="F754" s="12">
        <v>550</v>
      </c>
      <c r="G754" s="8">
        <v>19</v>
      </c>
      <c r="H754" s="12">
        <v>800</v>
      </c>
      <c r="I754" s="12">
        <v>15200</v>
      </c>
      <c r="J754" s="12">
        <v>10450</v>
      </c>
      <c r="K754" s="12">
        <v>4750</v>
      </c>
      <c r="L754" s="10">
        <v>0.3125</v>
      </c>
    </row>
    <row r="755" spans="1:12" x14ac:dyDescent="0.25">
      <c r="A755" s="2">
        <v>44326</v>
      </c>
      <c r="B755" s="4" t="s">
        <v>115</v>
      </c>
      <c r="C755" s="4" t="s">
        <v>108</v>
      </c>
      <c r="D755" s="4" t="s">
        <v>106</v>
      </c>
      <c r="E755" s="4" t="s">
        <v>129</v>
      </c>
      <c r="F755" s="12">
        <v>550</v>
      </c>
      <c r="G755" s="8">
        <v>6</v>
      </c>
      <c r="H755" s="12">
        <v>800</v>
      </c>
      <c r="I755" s="12">
        <v>4800</v>
      </c>
      <c r="J755" s="12">
        <v>3300</v>
      </c>
      <c r="K755" s="12">
        <v>1500</v>
      </c>
      <c r="L755" s="10">
        <v>0.3125</v>
      </c>
    </row>
    <row r="756" spans="1:12" x14ac:dyDescent="0.25">
      <c r="A756" s="2">
        <v>43295</v>
      </c>
      <c r="B756" s="4" t="s">
        <v>119</v>
      </c>
      <c r="C756" s="4" t="s">
        <v>114</v>
      </c>
      <c r="D756" s="4" t="s">
        <v>106</v>
      </c>
      <c r="E756" s="4" t="s">
        <v>129</v>
      </c>
      <c r="F756" s="12">
        <v>550</v>
      </c>
      <c r="G756" s="8">
        <v>45</v>
      </c>
      <c r="H756" s="12">
        <v>800</v>
      </c>
      <c r="I756" s="12">
        <v>36000</v>
      </c>
      <c r="J756" s="12">
        <v>24750</v>
      </c>
      <c r="K756" s="12">
        <v>11250</v>
      </c>
      <c r="L756" s="10">
        <v>0.3125</v>
      </c>
    </row>
    <row r="757" spans="1:12" x14ac:dyDescent="0.25">
      <c r="A757" s="2">
        <v>44403</v>
      </c>
      <c r="B757" s="4" t="s">
        <v>124</v>
      </c>
      <c r="C757" s="4" t="s">
        <v>112</v>
      </c>
      <c r="D757" s="4" t="s">
        <v>106</v>
      </c>
      <c r="E757" s="4" t="s">
        <v>129</v>
      </c>
      <c r="F757" s="12">
        <v>550</v>
      </c>
      <c r="G757" s="8">
        <v>16</v>
      </c>
      <c r="H757" s="12">
        <v>800</v>
      </c>
      <c r="I757" s="12">
        <v>12800</v>
      </c>
      <c r="J757" s="12">
        <v>8800</v>
      </c>
      <c r="K757" s="12">
        <v>4000</v>
      </c>
      <c r="L757" s="10">
        <v>0.3125</v>
      </c>
    </row>
    <row r="758" spans="1:12" x14ac:dyDescent="0.25">
      <c r="A758" s="2">
        <v>44354</v>
      </c>
      <c r="B758" s="4" t="s">
        <v>142</v>
      </c>
      <c r="C758" s="4" t="s">
        <v>112</v>
      </c>
      <c r="D758" s="4" t="s">
        <v>106</v>
      </c>
      <c r="E758" s="4" t="s">
        <v>129</v>
      </c>
      <c r="F758" s="12">
        <v>550</v>
      </c>
      <c r="G758" s="8">
        <v>25</v>
      </c>
      <c r="H758" s="12">
        <v>800</v>
      </c>
      <c r="I758" s="12">
        <v>20000</v>
      </c>
      <c r="J758" s="12">
        <v>13750</v>
      </c>
      <c r="K758" s="12">
        <v>6250</v>
      </c>
      <c r="L758" s="10">
        <v>0.3125</v>
      </c>
    </row>
    <row r="759" spans="1:12" x14ac:dyDescent="0.25">
      <c r="A759" s="2">
        <v>44445</v>
      </c>
      <c r="B759" s="4" t="s">
        <v>124</v>
      </c>
      <c r="C759" s="4" t="s">
        <v>108</v>
      </c>
      <c r="D759" s="4" t="s">
        <v>106</v>
      </c>
      <c r="E759" s="4" t="s">
        <v>129</v>
      </c>
      <c r="F759" s="12">
        <v>550</v>
      </c>
      <c r="G759" s="8">
        <v>29</v>
      </c>
      <c r="H759" s="12">
        <v>800</v>
      </c>
      <c r="I759" s="12">
        <v>23200</v>
      </c>
      <c r="J759" s="12">
        <v>15950</v>
      </c>
      <c r="K759" s="12">
        <v>7250</v>
      </c>
      <c r="L759" s="10">
        <v>0.3125</v>
      </c>
    </row>
    <row r="760" spans="1:12" x14ac:dyDescent="0.25">
      <c r="A760" s="2">
        <v>44470</v>
      </c>
      <c r="B760" s="4" t="s">
        <v>123</v>
      </c>
      <c r="C760" s="4" t="s">
        <v>118</v>
      </c>
      <c r="D760" s="4" t="s">
        <v>106</v>
      </c>
      <c r="E760" s="4" t="s">
        <v>129</v>
      </c>
      <c r="F760" s="12">
        <v>550</v>
      </c>
      <c r="G760" s="8">
        <v>44</v>
      </c>
      <c r="H760" s="12">
        <v>800</v>
      </c>
      <c r="I760" s="12">
        <v>35200</v>
      </c>
      <c r="J760" s="12">
        <v>24200</v>
      </c>
      <c r="K760" s="12">
        <v>11000</v>
      </c>
      <c r="L760" s="10">
        <v>0.3125</v>
      </c>
    </row>
    <row r="761" spans="1:12" x14ac:dyDescent="0.25">
      <c r="A761" s="2">
        <v>44406</v>
      </c>
      <c r="B761" s="4" t="s">
        <v>145</v>
      </c>
      <c r="C761" s="4" t="s">
        <v>111</v>
      </c>
      <c r="D761" s="4" t="s">
        <v>106</v>
      </c>
      <c r="E761" s="4" t="s">
        <v>129</v>
      </c>
      <c r="F761" s="12">
        <v>550</v>
      </c>
      <c r="G761" s="8">
        <v>2</v>
      </c>
      <c r="H761" s="12">
        <v>800</v>
      </c>
      <c r="I761" s="12">
        <v>1600</v>
      </c>
      <c r="J761" s="12">
        <v>1100</v>
      </c>
      <c r="K761" s="12">
        <v>500</v>
      </c>
      <c r="L761" s="10">
        <v>0.3125</v>
      </c>
    </row>
    <row r="762" spans="1:12" x14ac:dyDescent="0.25">
      <c r="A762" s="2">
        <v>43579</v>
      </c>
      <c r="B762" s="4" t="s">
        <v>113</v>
      </c>
      <c r="C762" s="4" t="s">
        <v>112</v>
      </c>
      <c r="D762" s="4" t="s">
        <v>106</v>
      </c>
      <c r="E762" s="4" t="s">
        <v>129</v>
      </c>
      <c r="F762" s="12">
        <v>550</v>
      </c>
      <c r="G762" s="8">
        <v>25</v>
      </c>
      <c r="H762" s="12">
        <v>800</v>
      </c>
      <c r="I762" s="12">
        <v>20000</v>
      </c>
      <c r="J762" s="12">
        <v>13750</v>
      </c>
      <c r="K762" s="12">
        <v>6250</v>
      </c>
      <c r="L762" s="10">
        <v>0.3125</v>
      </c>
    </row>
    <row r="763" spans="1:12" x14ac:dyDescent="0.25">
      <c r="A763" s="2">
        <v>43333</v>
      </c>
      <c r="B763" s="4" t="s">
        <v>113</v>
      </c>
      <c r="C763" s="4" t="s">
        <v>105</v>
      </c>
      <c r="D763" s="4" t="s">
        <v>106</v>
      </c>
      <c r="E763" s="4" t="s">
        <v>129</v>
      </c>
      <c r="F763" s="12">
        <v>550</v>
      </c>
      <c r="G763" s="8">
        <v>14</v>
      </c>
      <c r="H763" s="12">
        <v>800</v>
      </c>
      <c r="I763" s="12">
        <v>11200</v>
      </c>
      <c r="J763" s="12">
        <v>7700</v>
      </c>
      <c r="K763" s="12">
        <v>3500</v>
      </c>
      <c r="L763" s="10">
        <v>0.3125</v>
      </c>
    </row>
    <row r="764" spans="1:12" x14ac:dyDescent="0.25">
      <c r="A764" s="2">
        <v>43450</v>
      </c>
      <c r="B764" s="4" t="s">
        <v>142</v>
      </c>
      <c r="C764" s="4" t="s">
        <v>114</v>
      </c>
      <c r="D764" s="4" t="s">
        <v>106</v>
      </c>
      <c r="E764" s="4" t="s">
        <v>129</v>
      </c>
      <c r="F764" s="12">
        <v>550</v>
      </c>
      <c r="G764" s="8">
        <v>57</v>
      </c>
      <c r="H764" s="12">
        <v>800</v>
      </c>
      <c r="I764" s="12">
        <v>45600</v>
      </c>
      <c r="J764" s="12">
        <v>31350</v>
      </c>
      <c r="K764" s="12">
        <v>14250</v>
      </c>
      <c r="L764" s="10">
        <v>0.3125</v>
      </c>
    </row>
    <row r="765" spans="1:12" x14ac:dyDescent="0.25">
      <c r="A765" s="2">
        <v>43817</v>
      </c>
      <c r="B765" s="4" t="s">
        <v>142</v>
      </c>
      <c r="C765" s="4" t="s">
        <v>118</v>
      </c>
      <c r="D765" s="4" t="s">
        <v>106</v>
      </c>
      <c r="E765" s="4" t="s">
        <v>129</v>
      </c>
      <c r="F765" s="12">
        <v>550</v>
      </c>
      <c r="G765" s="8">
        <v>27</v>
      </c>
      <c r="H765" s="12">
        <v>800</v>
      </c>
      <c r="I765" s="12">
        <v>21600</v>
      </c>
      <c r="J765" s="12">
        <v>14850</v>
      </c>
      <c r="K765" s="12">
        <v>6750</v>
      </c>
      <c r="L765" s="10">
        <v>0.3125</v>
      </c>
    </row>
    <row r="766" spans="1:12" x14ac:dyDescent="0.25">
      <c r="A766" s="2">
        <v>43348</v>
      </c>
      <c r="B766" s="4" t="s">
        <v>138</v>
      </c>
      <c r="C766" s="4" t="s">
        <v>118</v>
      </c>
      <c r="D766" s="4" t="s">
        <v>106</v>
      </c>
      <c r="E766" s="4" t="s">
        <v>129</v>
      </c>
      <c r="F766" s="12">
        <v>550</v>
      </c>
      <c r="G766" s="8">
        <v>6</v>
      </c>
      <c r="H766" s="12">
        <v>800</v>
      </c>
      <c r="I766" s="12">
        <v>4800</v>
      </c>
      <c r="J766" s="12">
        <v>3300</v>
      </c>
      <c r="K766" s="12">
        <v>1500</v>
      </c>
      <c r="L766" s="10">
        <v>0.3125</v>
      </c>
    </row>
    <row r="767" spans="1:12" x14ac:dyDescent="0.25">
      <c r="A767" s="2">
        <v>44471</v>
      </c>
      <c r="B767" s="4" t="s">
        <v>110</v>
      </c>
      <c r="C767" s="4" t="s">
        <v>118</v>
      </c>
      <c r="D767" s="4" t="s">
        <v>106</v>
      </c>
      <c r="E767" s="4" t="s">
        <v>129</v>
      </c>
      <c r="F767" s="12">
        <v>550</v>
      </c>
      <c r="G767" s="8">
        <v>18</v>
      </c>
      <c r="H767" s="12">
        <v>800</v>
      </c>
      <c r="I767" s="12">
        <v>14400</v>
      </c>
      <c r="J767" s="12">
        <v>9900</v>
      </c>
      <c r="K767" s="12">
        <v>4500</v>
      </c>
      <c r="L767" s="10">
        <v>0.3125</v>
      </c>
    </row>
    <row r="768" spans="1:12" x14ac:dyDescent="0.25">
      <c r="A768" s="2">
        <v>43963</v>
      </c>
      <c r="B768" s="4" t="s">
        <v>113</v>
      </c>
      <c r="C768" s="4" t="s">
        <v>114</v>
      </c>
      <c r="D768" s="4" t="s">
        <v>106</v>
      </c>
      <c r="E768" s="4" t="s">
        <v>129</v>
      </c>
      <c r="F768" s="12">
        <v>550</v>
      </c>
      <c r="G768" s="8">
        <v>4</v>
      </c>
      <c r="H768" s="12">
        <v>800</v>
      </c>
      <c r="I768" s="12">
        <v>3200</v>
      </c>
      <c r="J768" s="12">
        <v>2200</v>
      </c>
      <c r="K768" s="12">
        <v>1000</v>
      </c>
      <c r="L768" s="10">
        <v>0.3125</v>
      </c>
    </row>
    <row r="769" spans="1:12" x14ac:dyDescent="0.25">
      <c r="A769" s="2">
        <v>43166</v>
      </c>
      <c r="B769" s="4" t="s">
        <v>116</v>
      </c>
      <c r="C769" s="4" t="s">
        <v>105</v>
      </c>
      <c r="D769" s="4" t="s">
        <v>106</v>
      </c>
      <c r="E769" s="4" t="s">
        <v>129</v>
      </c>
      <c r="F769" s="12">
        <v>550</v>
      </c>
      <c r="G769" s="8">
        <v>12</v>
      </c>
      <c r="H769" s="12">
        <v>800</v>
      </c>
      <c r="I769" s="12">
        <v>9600</v>
      </c>
      <c r="J769" s="12">
        <v>6600</v>
      </c>
      <c r="K769" s="12">
        <v>3000</v>
      </c>
      <c r="L769" s="10">
        <v>0.3125</v>
      </c>
    </row>
    <row r="770" spans="1:12" x14ac:dyDescent="0.25">
      <c r="A770" s="2">
        <v>44479</v>
      </c>
      <c r="B770" s="4" t="s">
        <v>143</v>
      </c>
      <c r="C770" s="4" t="s">
        <v>108</v>
      </c>
      <c r="D770" s="4" t="s">
        <v>106</v>
      </c>
      <c r="E770" s="4" t="s">
        <v>129</v>
      </c>
      <c r="F770" s="12">
        <v>550</v>
      </c>
      <c r="G770" s="8">
        <v>6</v>
      </c>
      <c r="H770" s="12">
        <v>800</v>
      </c>
      <c r="I770" s="12">
        <v>4800</v>
      </c>
      <c r="J770" s="12">
        <v>3300</v>
      </c>
      <c r="K770" s="12">
        <v>1500</v>
      </c>
      <c r="L770" s="10">
        <v>0.3125</v>
      </c>
    </row>
    <row r="771" spans="1:12" x14ac:dyDescent="0.25">
      <c r="A771" s="2">
        <v>44296</v>
      </c>
      <c r="B771" s="4" t="s">
        <v>119</v>
      </c>
      <c r="C771" s="4" t="s">
        <v>105</v>
      </c>
      <c r="D771" s="4" t="s">
        <v>106</v>
      </c>
      <c r="E771" s="4" t="s">
        <v>129</v>
      </c>
      <c r="F771" s="12">
        <v>550</v>
      </c>
      <c r="G771" s="8">
        <v>6</v>
      </c>
      <c r="H771" s="12">
        <v>800</v>
      </c>
      <c r="I771" s="12">
        <v>4800</v>
      </c>
      <c r="J771" s="12">
        <v>3300</v>
      </c>
      <c r="K771" s="12">
        <v>1500</v>
      </c>
      <c r="L771" s="10">
        <v>0.3125</v>
      </c>
    </row>
    <row r="772" spans="1:12" x14ac:dyDescent="0.25">
      <c r="A772" s="2">
        <v>44463</v>
      </c>
      <c r="B772" s="4" t="s">
        <v>109</v>
      </c>
      <c r="C772" s="4" t="s">
        <v>105</v>
      </c>
      <c r="D772" s="4" t="s">
        <v>106</v>
      </c>
      <c r="E772" s="4" t="s">
        <v>129</v>
      </c>
      <c r="F772" s="12">
        <v>550</v>
      </c>
      <c r="G772" s="8">
        <v>7</v>
      </c>
      <c r="H772" s="12">
        <v>800</v>
      </c>
      <c r="I772" s="12">
        <v>5600</v>
      </c>
      <c r="J772" s="12">
        <v>3850</v>
      </c>
      <c r="K772" s="12">
        <v>1750</v>
      </c>
      <c r="L772" s="10">
        <v>0.3125</v>
      </c>
    </row>
    <row r="773" spans="1:12" x14ac:dyDescent="0.25">
      <c r="A773" s="2">
        <v>44416</v>
      </c>
      <c r="B773" s="4" t="s">
        <v>136</v>
      </c>
      <c r="C773" s="4" t="s">
        <v>114</v>
      </c>
      <c r="D773" s="4" t="s">
        <v>106</v>
      </c>
      <c r="E773" s="4" t="s">
        <v>129</v>
      </c>
      <c r="F773" s="12">
        <v>550</v>
      </c>
      <c r="G773" s="8">
        <v>17</v>
      </c>
      <c r="H773" s="12">
        <v>800</v>
      </c>
      <c r="I773" s="12">
        <v>13600</v>
      </c>
      <c r="J773" s="12">
        <v>9350</v>
      </c>
      <c r="K773" s="12">
        <v>4250</v>
      </c>
      <c r="L773" s="10">
        <v>0.3125</v>
      </c>
    </row>
    <row r="774" spans="1:12" x14ac:dyDescent="0.25">
      <c r="A774" s="2">
        <v>44255</v>
      </c>
      <c r="B774" s="4" t="s">
        <v>144</v>
      </c>
      <c r="C774" s="4" t="s">
        <v>105</v>
      </c>
      <c r="D774" s="4" t="s">
        <v>106</v>
      </c>
      <c r="E774" s="4" t="s">
        <v>129</v>
      </c>
      <c r="F774" s="12">
        <v>550</v>
      </c>
      <c r="G774" s="8">
        <v>19</v>
      </c>
      <c r="H774" s="12">
        <v>800</v>
      </c>
      <c r="I774" s="12">
        <v>15200</v>
      </c>
      <c r="J774" s="12">
        <v>10450</v>
      </c>
      <c r="K774" s="12">
        <v>4750</v>
      </c>
      <c r="L774" s="10">
        <v>0.3125</v>
      </c>
    </row>
    <row r="775" spans="1:12" x14ac:dyDescent="0.25">
      <c r="A775" s="2">
        <v>43793</v>
      </c>
      <c r="B775" s="4" t="s">
        <v>120</v>
      </c>
      <c r="C775" s="4" t="s">
        <v>111</v>
      </c>
      <c r="D775" s="4" t="s">
        <v>106</v>
      </c>
      <c r="E775" s="4" t="s">
        <v>129</v>
      </c>
      <c r="F775" s="12">
        <v>550</v>
      </c>
      <c r="G775" s="8">
        <v>7</v>
      </c>
      <c r="H775" s="12">
        <v>800</v>
      </c>
      <c r="I775" s="12">
        <v>5600</v>
      </c>
      <c r="J775" s="12">
        <v>3850</v>
      </c>
      <c r="K775" s="12">
        <v>1750</v>
      </c>
      <c r="L775" s="10">
        <v>0.3125</v>
      </c>
    </row>
    <row r="776" spans="1:12" x14ac:dyDescent="0.25">
      <c r="A776" s="2">
        <v>43217</v>
      </c>
      <c r="B776" s="4" t="s">
        <v>140</v>
      </c>
      <c r="C776" s="4" t="s">
        <v>118</v>
      </c>
      <c r="D776" s="4" t="s">
        <v>106</v>
      </c>
      <c r="E776" s="4" t="s">
        <v>129</v>
      </c>
      <c r="F776" s="12">
        <v>550</v>
      </c>
      <c r="G776" s="8">
        <v>30</v>
      </c>
      <c r="H776" s="12">
        <v>800</v>
      </c>
      <c r="I776" s="12">
        <v>24000</v>
      </c>
      <c r="J776" s="12">
        <v>16500</v>
      </c>
      <c r="K776" s="12">
        <v>7500</v>
      </c>
      <c r="L776" s="10">
        <v>0.3125</v>
      </c>
    </row>
    <row r="777" spans="1:12" x14ac:dyDescent="0.25">
      <c r="A777" s="2">
        <v>43383</v>
      </c>
      <c r="B777" s="4" t="s">
        <v>135</v>
      </c>
      <c r="C777" s="4" t="s">
        <v>112</v>
      </c>
      <c r="D777" s="4" t="s">
        <v>106</v>
      </c>
      <c r="E777" s="4" t="s">
        <v>129</v>
      </c>
      <c r="F777" s="12">
        <v>550</v>
      </c>
      <c r="G777" s="8">
        <v>38</v>
      </c>
      <c r="H777" s="12">
        <v>800</v>
      </c>
      <c r="I777" s="12">
        <v>30400</v>
      </c>
      <c r="J777" s="12">
        <v>20900</v>
      </c>
      <c r="K777" s="12">
        <v>9500</v>
      </c>
      <c r="L777" s="10">
        <v>0.3125</v>
      </c>
    </row>
    <row r="778" spans="1:12" x14ac:dyDescent="0.25">
      <c r="A778" s="2">
        <v>43721</v>
      </c>
      <c r="B778" s="4" t="s">
        <v>119</v>
      </c>
      <c r="C778" s="4" t="s">
        <v>118</v>
      </c>
      <c r="D778" s="4" t="s">
        <v>106</v>
      </c>
      <c r="E778" s="4" t="s">
        <v>129</v>
      </c>
      <c r="F778" s="12">
        <v>550</v>
      </c>
      <c r="G778" s="8">
        <v>49</v>
      </c>
      <c r="H778" s="12">
        <v>800</v>
      </c>
      <c r="I778" s="12">
        <v>39200</v>
      </c>
      <c r="J778" s="12">
        <v>26950</v>
      </c>
      <c r="K778" s="12">
        <v>12250</v>
      </c>
      <c r="L778" s="10">
        <v>0.3125</v>
      </c>
    </row>
    <row r="779" spans="1:12" x14ac:dyDescent="0.25">
      <c r="A779" s="2">
        <v>43889</v>
      </c>
      <c r="B779" s="4" t="s">
        <v>126</v>
      </c>
      <c r="C779" s="4" t="s">
        <v>114</v>
      </c>
      <c r="D779" s="4" t="s">
        <v>106</v>
      </c>
      <c r="E779" s="4" t="s">
        <v>129</v>
      </c>
      <c r="F779" s="12">
        <v>550</v>
      </c>
      <c r="G779" s="8">
        <v>42</v>
      </c>
      <c r="H779" s="12">
        <v>800</v>
      </c>
      <c r="I779" s="12">
        <v>33600</v>
      </c>
      <c r="J779" s="12">
        <v>23100</v>
      </c>
      <c r="K779" s="12">
        <v>10500</v>
      </c>
      <c r="L779" s="10">
        <v>0.3125</v>
      </c>
    </row>
    <row r="780" spans="1:12" x14ac:dyDescent="0.25">
      <c r="A780" s="2">
        <v>43419</v>
      </c>
      <c r="B780" s="4" t="s">
        <v>113</v>
      </c>
      <c r="C780" s="4" t="s">
        <v>112</v>
      </c>
      <c r="D780" s="4" t="s">
        <v>106</v>
      </c>
      <c r="E780" s="4" t="s">
        <v>129</v>
      </c>
      <c r="F780" s="12">
        <v>550</v>
      </c>
      <c r="G780" s="8">
        <v>24</v>
      </c>
      <c r="H780" s="12">
        <v>800</v>
      </c>
      <c r="I780" s="12">
        <v>19200</v>
      </c>
      <c r="J780" s="12">
        <v>13200</v>
      </c>
      <c r="K780" s="12">
        <v>6000</v>
      </c>
      <c r="L780" s="10">
        <v>0.3125</v>
      </c>
    </row>
    <row r="781" spans="1:12" x14ac:dyDescent="0.25">
      <c r="A781" s="2">
        <v>43375</v>
      </c>
      <c r="B781" s="4" t="s">
        <v>124</v>
      </c>
      <c r="C781" s="4" t="s">
        <v>108</v>
      </c>
      <c r="D781" s="4" t="s">
        <v>106</v>
      </c>
      <c r="E781" s="4" t="s">
        <v>129</v>
      </c>
      <c r="F781" s="12">
        <v>550</v>
      </c>
      <c r="G781" s="8">
        <v>17</v>
      </c>
      <c r="H781" s="12">
        <v>800</v>
      </c>
      <c r="I781" s="12">
        <v>13600</v>
      </c>
      <c r="J781" s="12">
        <v>9350</v>
      </c>
      <c r="K781" s="12">
        <v>4250</v>
      </c>
      <c r="L781" s="10">
        <v>0.3125</v>
      </c>
    </row>
    <row r="782" spans="1:12" x14ac:dyDescent="0.25">
      <c r="A782" s="2">
        <v>44145</v>
      </c>
      <c r="B782" s="4" t="s">
        <v>139</v>
      </c>
      <c r="C782" s="4" t="s">
        <v>114</v>
      </c>
      <c r="D782" s="4" t="s">
        <v>106</v>
      </c>
      <c r="E782" s="4" t="s">
        <v>129</v>
      </c>
      <c r="F782" s="12">
        <v>550</v>
      </c>
      <c r="G782" s="8">
        <v>9</v>
      </c>
      <c r="H782" s="12">
        <v>800</v>
      </c>
      <c r="I782" s="12">
        <v>7200</v>
      </c>
      <c r="J782" s="12">
        <v>4950</v>
      </c>
      <c r="K782" s="12">
        <v>2250</v>
      </c>
      <c r="L782" s="10">
        <v>0.3125</v>
      </c>
    </row>
    <row r="783" spans="1:12" x14ac:dyDescent="0.25">
      <c r="A783" s="2">
        <v>43256</v>
      </c>
      <c r="B783" s="4" t="s">
        <v>137</v>
      </c>
      <c r="C783" s="4" t="s">
        <v>105</v>
      </c>
      <c r="D783" s="4" t="s">
        <v>106</v>
      </c>
      <c r="E783" s="4" t="s">
        <v>129</v>
      </c>
      <c r="F783" s="12">
        <v>550</v>
      </c>
      <c r="G783" s="8">
        <v>4</v>
      </c>
      <c r="H783" s="12">
        <v>800</v>
      </c>
      <c r="I783" s="12">
        <v>3200</v>
      </c>
      <c r="J783" s="12">
        <v>2200</v>
      </c>
      <c r="K783" s="12">
        <v>1000</v>
      </c>
      <c r="L783" s="10">
        <v>0.3125</v>
      </c>
    </row>
    <row r="784" spans="1:12" x14ac:dyDescent="0.25">
      <c r="A784" s="2">
        <v>43701</v>
      </c>
      <c r="B784" s="4" t="s">
        <v>119</v>
      </c>
      <c r="C784" s="4" t="s">
        <v>111</v>
      </c>
      <c r="D784" s="4" t="s">
        <v>106</v>
      </c>
      <c r="E784" s="4" t="s">
        <v>129</v>
      </c>
      <c r="F784" s="12">
        <v>550</v>
      </c>
      <c r="G784" s="8">
        <v>1</v>
      </c>
      <c r="H784" s="12">
        <v>800</v>
      </c>
      <c r="I784" s="12">
        <v>800</v>
      </c>
      <c r="J784" s="12">
        <v>550</v>
      </c>
      <c r="K784" s="12">
        <v>250</v>
      </c>
      <c r="L784" s="10">
        <v>0.3125</v>
      </c>
    </row>
    <row r="785" spans="1:12" x14ac:dyDescent="0.25">
      <c r="A785" s="2">
        <v>43350</v>
      </c>
      <c r="B785" s="4" t="s">
        <v>109</v>
      </c>
      <c r="C785" s="4" t="s">
        <v>111</v>
      </c>
      <c r="D785" s="4" t="s">
        <v>106</v>
      </c>
      <c r="E785" s="4" t="s">
        <v>129</v>
      </c>
      <c r="F785" s="12">
        <v>550</v>
      </c>
      <c r="G785" s="8">
        <v>6</v>
      </c>
      <c r="H785" s="12">
        <v>800</v>
      </c>
      <c r="I785" s="12">
        <v>4800</v>
      </c>
      <c r="J785" s="12">
        <v>3300</v>
      </c>
      <c r="K785" s="12">
        <v>1500</v>
      </c>
      <c r="L785" s="10">
        <v>0.3125</v>
      </c>
    </row>
    <row r="786" spans="1:12" x14ac:dyDescent="0.25">
      <c r="A786" s="2">
        <v>43418</v>
      </c>
      <c r="B786" s="4" t="s">
        <v>142</v>
      </c>
      <c r="C786" s="4" t="s">
        <v>112</v>
      </c>
      <c r="D786" s="4" t="s">
        <v>106</v>
      </c>
      <c r="E786" s="4" t="s">
        <v>129</v>
      </c>
      <c r="F786" s="12">
        <v>550</v>
      </c>
      <c r="G786" s="8">
        <v>23</v>
      </c>
      <c r="H786" s="12">
        <v>800</v>
      </c>
      <c r="I786" s="12">
        <v>18400</v>
      </c>
      <c r="J786" s="12">
        <v>12650</v>
      </c>
      <c r="K786" s="12">
        <v>5750</v>
      </c>
      <c r="L786" s="10">
        <v>0.3125</v>
      </c>
    </row>
    <row r="787" spans="1:12" x14ac:dyDescent="0.25">
      <c r="A787" s="2">
        <v>43813</v>
      </c>
      <c r="B787" s="4" t="s">
        <v>113</v>
      </c>
      <c r="C787" s="4" t="s">
        <v>108</v>
      </c>
      <c r="D787" s="4" t="s">
        <v>106</v>
      </c>
      <c r="E787" s="4" t="s">
        <v>129</v>
      </c>
      <c r="F787" s="12">
        <v>550</v>
      </c>
      <c r="G787" s="8">
        <v>28</v>
      </c>
      <c r="H787" s="12">
        <v>800</v>
      </c>
      <c r="I787" s="12">
        <v>22400</v>
      </c>
      <c r="J787" s="12">
        <v>15400</v>
      </c>
      <c r="K787" s="12">
        <v>7000</v>
      </c>
      <c r="L787" s="10">
        <v>0.3125</v>
      </c>
    </row>
    <row r="788" spans="1:12" x14ac:dyDescent="0.25">
      <c r="A788" s="2">
        <v>43283</v>
      </c>
      <c r="B788" s="4" t="s">
        <v>137</v>
      </c>
      <c r="C788" s="4" t="s">
        <v>105</v>
      </c>
      <c r="D788" s="4" t="s">
        <v>106</v>
      </c>
      <c r="E788" s="4" t="s">
        <v>129</v>
      </c>
      <c r="F788" s="12">
        <v>550</v>
      </c>
      <c r="G788" s="8">
        <v>6</v>
      </c>
      <c r="H788" s="12">
        <v>800</v>
      </c>
      <c r="I788" s="12">
        <v>4800</v>
      </c>
      <c r="J788" s="12">
        <v>3300</v>
      </c>
      <c r="K788" s="12">
        <v>1500</v>
      </c>
      <c r="L788" s="10">
        <v>0.3125</v>
      </c>
    </row>
    <row r="789" spans="1:12" x14ac:dyDescent="0.25">
      <c r="A789" s="2">
        <v>43478</v>
      </c>
      <c r="B789" s="4" t="s">
        <v>116</v>
      </c>
      <c r="C789" s="4" t="s">
        <v>108</v>
      </c>
      <c r="D789" s="4" t="s">
        <v>106</v>
      </c>
      <c r="E789" s="4" t="s">
        <v>129</v>
      </c>
      <c r="F789" s="12">
        <v>550</v>
      </c>
      <c r="G789" s="8">
        <v>29</v>
      </c>
      <c r="H789" s="12">
        <v>800</v>
      </c>
      <c r="I789" s="12">
        <v>23200</v>
      </c>
      <c r="J789" s="12">
        <v>15950</v>
      </c>
      <c r="K789" s="12">
        <v>7250</v>
      </c>
      <c r="L789" s="10">
        <v>0.3125</v>
      </c>
    </row>
    <row r="790" spans="1:12" x14ac:dyDescent="0.25">
      <c r="A790" s="2">
        <v>44158</v>
      </c>
      <c r="B790" s="4" t="s">
        <v>121</v>
      </c>
      <c r="C790" s="4" t="s">
        <v>108</v>
      </c>
      <c r="D790" s="4" t="s">
        <v>133</v>
      </c>
      <c r="E790" s="4" t="s">
        <v>107</v>
      </c>
      <c r="F790" s="12">
        <v>675</v>
      </c>
      <c r="G790" s="8">
        <v>20</v>
      </c>
      <c r="H790" s="12">
        <v>950</v>
      </c>
      <c r="I790" s="12">
        <v>19000</v>
      </c>
      <c r="J790" s="12">
        <v>13500</v>
      </c>
      <c r="K790" s="12">
        <v>5500</v>
      </c>
      <c r="L790" s="10">
        <v>0.28947368421052633</v>
      </c>
    </row>
    <row r="791" spans="1:12" x14ac:dyDescent="0.25">
      <c r="A791" s="2">
        <v>44268</v>
      </c>
      <c r="B791" s="4" t="s">
        <v>137</v>
      </c>
      <c r="C791" s="4" t="s">
        <v>114</v>
      </c>
      <c r="D791" s="4" t="s">
        <v>133</v>
      </c>
      <c r="E791" s="4" t="s">
        <v>107</v>
      </c>
      <c r="F791" s="12">
        <v>675</v>
      </c>
      <c r="G791" s="8">
        <v>68</v>
      </c>
      <c r="H791" s="12">
        <v>950</v>
      </c>
      <c r="I791" s="12">
        <v>64600</v>
      </c>
      <c r="J791" s="12">
        <v>45900</v>
      </c>
      <c r="K791" s="12">
        <v>18700</v>
      </c>
      <c r="L791" s="10">
        <v>0.28947368421052633</v>
      </c>
    </row>
    <row r="792" spans="1:12" x14ac:dyDescent="0.25">
      <c r="A792" s="2">
        <v>43848</v>
      </c>
      <c r="B792" s="4" t="s">
        <v>122</v>
      </c>
      <c r="C792" s="4" t="s">
        <v>114</v>
      </c>
      <c r="D792" s="4" t="s">
        <v>133</v>
      </c>
      <c r="E792" s="4" t="s">
        <v>107</v>
      </c>
      <c r="F792" s="12">
        <v>675</v>
      </c>
      <c r="G792" s="8">
        <v>36</v>
      </c>
      <c r="H792" s="12">
        <v>950</v>
      </c>
      <c r="I792" s="12">
        <v>34200</v>
      </c>
      <c r="J792" s="12">
        <v>24300</v>
      </c>
      <c r="K792" s="12">
        <v>9900</v>
      </c>
      <c r="L792" s="10">
        <v>0.28947368421052633</v>
      </c>
    </row>
    <row r="793" spans="1:12" x14ac:dyDescent="0.25">
      <c r="A793" s="2">
        <v>43680</v>
      </c>
      <c r="B793" s="4" t="s">
        <v>124</v>
      </c>
      <c r="C793" s="4" t="s">
        <v>118</v>
      </c>
      <c r="D793" s="4" t="s">
        <v>133</v>
      </c>
      <c r="E793" s="4" t="s">
        <v>107</v>
      </c>
      <c r="F793" s="12">
        <v>675</v>
      </c>
      <c r="G793" s="8">
        <v>26</v>
      </c>
      <c r="H793" s="12">
        <v>950</v>
      </c>
      <c r="I793" s="12">
        <v>24700</v>
      </c>
      <c r="J793" s="12">
        <v>17550</v>
      </c>
      <c r="K793" s="12">
        <v>7150</v>
      </c>
      <c r="L793" s="10">
        <v>0.28947368421052633</v>
      </c>
    </row>
    <row r="794" spans="1:12" x14ac:dyDescent="0.25">
      <c r="A794" s="2">
        <v>43303</v>
      </c>
      <c r="B794" s="4" t="s">
        <v>138</v>
      </c>
      <c r="C794" s="4" t="s">
        <v>118</v>
      </c>
      <c r="D794" s="4" t="s">
        <v>133</v>
      </c>
      <c r="E794" s="4" t="s">
        <v>107</v>
      </c>
      <c r="F794" s="12">
        <v>675</v>
      </c>
      <c r="G794" s="8">
        <v>6</v>
      </c>
      <c r="H794" s="12">
        <v>950</v>
      </c>
      <c r="I794" s="12">
        <v>5700</v>
      </c>
      <c r="J794" s="12">
        <v>4050</v>
      </c>
      <c r="K794" s="12">
        <v>1650</v>
      </c>
      <c r="L794" s="10">
        <v>0.28947368421052633</v>
      </c>
    </row>
    <row r="795" spans="1:12" x14ac:dyDescent="0.25">
      <c r="A795" s="2">
        <v>44420</v>
      </c>
      <c r="B795" s="4" t="s">
        <v>109</v>
      </c>
      <c r="C795" s="4" t="s">
        <v>108</v>
      </c>
      <c r="D795" s="4" t="s">
        <v>133</v>
      </c>
      <c r="E795" s="4" t="s">
        <v>107</v>
      </c>
      <c r="F795" s="12">
        <v>675</v>
      </c>
      <c r="G795" s="8">
        <v>46</v>
      </c>
      <c r="H795" s="12">
        <v>950</v>
      </c>
      <c r="I795" s="12">
        <v>43700</v>
      </c>
      <c r="J795" s="12">
        <v>31050</v>
      </c>
      <c r="K795" s="12">
        <v>12650</v>
      </c>
      <c r="L795" s="10">
        <v>0.28947368421052633</v>
      </c>
    </row>
    <row r="796" spans="1:12" x14ac:dyDescent="0.25">
      <c r="A796" s="2">
        <v>44157</v>
      </c>
      <c r="B796" s="4" t="s">
        <v>135</v>
      </c>
      <c r="C796" s="4" t="s">
        <v>111</v>
      </c>
      <c r="D796" s="4" t="s">
        <v>133</v>
      </c>
      <c r="E796" s="4" t="s">
        <v>107</v>
      </c>
      <c r="F796" s="12">
        <v>675</v>
      </c>
      <c r="G796" s="8">
        <v>13</v>
      </c>
      <c r="H796" s="12">
        <v>950</v>
      </c>
      <c r="I796" s="12">
        <v>12350</v>
      </c>
      <c r="J796" s="12">
        <v>8775</v>
      </c>
      <c r="K796" s="12">
        <v>3575</v>
      </c>
      <c r="L796" s="10">
        <v>0.28947368421052633</v>
      </c>
    </row>
    <row r="797" spans="1:12" x14ac:dyDescent="0.25">
      <c r="A797" s="2">
        <v>43526</v>
      </c>
      <c r="B797" s="4" t="s">
        <v>115</v>
      </c>
      <c r="C797" s="4" t="s">
        <v>112</v>
      </c>
      <c r="D797" s="4" t="s">
        <v>133</v>
      </c>
      <c r="E797" s="4" t="s">
        <v>107</v>
      </c>
      <c r="F797" s="12">
        <v>675</v>
      </c>
      <c r="G797" s="8">
        <v>73</v>
      </c>
      <c r="H797" s="12">
        <v>950</v>
      </c>
      <c r="I797" s="12">
        <v>69350</v>
      </c>
      <c r="J797" s="12">
        <v>49275</v>
      </c>
      <c r="K797" s="12">
        <v>20075</v>
      </c>
      <c r="L797" s="10">
        <v>0.28947368421052633</v>
      </c>
    </row>
    <row r="798" spans="1:12" x14ac:dyDescent="0.25">
      <c r="A798" s="2">
        <v>44069</v>
      </c>
      <c r="B798" s="4" t="s">
        <v>144</v>
      </c>
      <c r="C798" s="4" t="s">
        <v>111</v>
      </c>
      <c r="D798" s="4" t="s">
        <v>133</v>
      </c>
      <c r="E798" s="4" t="s">
        <v>107</v>
      </c>
      <c r="F798" s="12">
        <v>675</v>
      </c>
      <c r="G798" s="8">
        <v>13</v>
      </c>
      <c r="H798" s="12">
        <v>950</v>
      </c>
      <c r="I798" s="12">
        <v>12350</v>
      </c>
      <c r="J798" s="12">
        <v>8775</v>
      </c>
      <c r="K798" s="12">
        <v>3575</v>
      </c>
      <c r="L798" s="10">
        <v>0.28947368421052633</v>
      </c>
    </row>
    <row r="799" spans="1:12" x14ac:dyDescent="0.25">
      <c r="A799" s="2">
        <v>44392</v>
      </c>
      <c r="B799" s="4" t="s">
        <v>110</v>
      </c>
      <c r="C799" s="4" t="s">
        <v>118</v>
      </c>
      <c r="D799" s="4" t="s">
        <v>133</v>
      </c>
      <c r="E799" s="4" t="s">
        <v>107</v>
      </c>
      <c r="F799" s="12">
        <v>675</v>
      </c>
      <c r="G799" s="8">
        <v>60</v>
      </c>
      <c r="H799" s="12">
        <v>950</v>
      </c>
      <c r="I799" s="12">
        <v>57000</v>
      </c>
      <c r="J799" s="12">
        <v>40500</v>
      </c>
      <c r="K799" s="12">
        <v>16500</v>
      </c>
      <c r="L799" s="10">
        <v>0.28947368421052633</v>
      </c>
    </row>
    <row r="800" spans="1:12" x14ac:dyDescent="0.25">
      <c r="A800" s="2">
        <v>44524</v>
      </c>
      <c r="B800" s="4" t="s">
        <v>138</v>
      </c>
      <c r="C800" s="4" t="s">
        <v>105</v>
      </c>
      <c r="D800" s="4" t="s">
        <v>133</v>
      </c>
      <c r="E800" s="4" t="s">
        <v>107</v>
      </c>
      <c r="F800" s="12">
        <v>675</v>
      </c>
      <c r="G800" s="8">
        <v>2</v>
      </c>
      <c r="H800" s="12">
        <v>950</v>
      </c>
      <c r="I800" s="12">
        <v>1900</v>
      </c>
      <c r="J800" s="12">
        <v>1350</v>
      </c>
      <c r="K800" s="12">
        <v>550</v>
      </c>
      <c r="L800" s="10">
        <v>0.28947368421052633</v>
      </c>
    </row>
    <row r="801" spans="1:12" x14ac:dyDescent="0.25">
      <c r="A801" s="2">
        <v>43967</v>
      </c>
      <c r="B801" s="4" t="s">
        <v>143</v>
      </c>
      <c r="C801" s="4" t="s">
        <v>111</v>
      </c>
      <c r="D801" s="4" t="s">
        <v>133</v>
      </c>
      <c r="E801" s="4" t="s">
        <v>107</v>
      </c>
      <c r="F801" s="12">
        <v>675</v>
      </c>
      <c r="G801" s="8">
        <v>6</v>
      </c>
      <c r="H801" s="12">
        <v>950</v>
      </c>
      <c r="I801" s="12">
        <v>5700</v>
      </c>
      <c r="J801" s="12">
        <v>4050</v>
      </c>
      <c r="K801" s="12">
        <v>1650</v>
      </c>
      <c r="L801" s="10">
        <v>0.28947368421052633</v>
      </c>
    </row>
    <row r="802" spans="1:12" x14ac:dyDescent="0.25">
      <c r="A802" s="2">
        <v>43900</v>
      </c>
      <c r="B802" s="4" t="s">
        <v>143</v>
      </c>
      <c r="C802" s="4" t="s">
        <v>114</v>
      </c>
      <c r="D802" s="4" t="s">
        <v>133</v>
      </c>
      <c r="E802" s="4" t="s">
        <v>107</v>
      </c>
      <c r="F802" s="12">
        <v>675</v>
      </c>
      <c r="G802" s="8">
        <v>41</v>
      </c>
      <c r="H802" s="12">
        <v>950</v>
      </c>
      <c r="I802" s="12">
        <v>38950</v>
      </c>
      <c r="J802" s="12">
        <v>27675</v>
      </c>
      <c r="K802" s="12">
        <v>11275</v>
      </c>
      <c r="L802" s="10">
        <v>0.28947368421052633</v>
      </c>
    </row>
    <row r="803" spans="1:12" x14ac:dyDescent="0.25">
      <c r="A803" s="2">
        <v>44509</v>
      </c>
      <c r="B803" s="4" t="s">
        <v>145</v>
      </c>
      <c r="C803" s="4" t="s">
        <v>108</v>
      </c>
      <c r="D803" s="4" t="s">
        <v>133</v>
      </c>
      <c r="E803" s="4" t="s">
        <v>107</v>
      </c>
      <c r="F803" s="12">
        <v>675</v>
      </c>
      <c r="G803" s="8">
        <v>16</v>
      </c>
      <c r="H803" s="12">
        <v>950</v>
      </c>
      <c r="I803" s="12">
        <v>15200</v>
      </c>
      <c r="J803" s="12">
        <v>10800</v>
      </c>
      <c r="K803" s="12">
        <v>4400</v>
      </c>
      <c r="L803" s="10">
        <v>0.28947368421052633</v>
      </c>
    </row>
    <row r="804" spans="1:12" x14ac:dyDescent="0.25">
      <c r="A804" s="2">
        <v>43704</v>
      </c>
      <c r="B804" s="4" t="s">
        <v>142</v>
      </c>
      <c r="C804" s="4" t="s">
        <v>111</v>
      </c>
      <c r="D804" s="4" t="s">
        <v>133</v>
      </c>
      <c r="E804" s="4" t="s">
        <v>107</v>
      </c>
      <c r="F804" s="12">
        <v>675</v>
      </c>
      <c r="G804" s="8">
        <v>8</v>
      </c>
      <c r="H804" s="12">
        <v>950</v>
      </c>
      <c r="I804" s="12">
        <v>7600</v>
      </c>
      <c r="J804" s="12">
        <v>5400</v>
      </c>
      <c r="K804" s="12">
        <v>2200</v>
      </c>
      <c r="L804" s="10">
        <v>0.28947368421052633</v>
      </c>
    </row>
    <row r="805" spans="1:12" x14ac:dyDescent="0.25">
      <c r="A805" s="2">
        <v>44205</v>
      </c>
      <c r="B805" s="4" t="s">
        <v>141</v>
      </c>
      <c r="C805" s="4" t="s">
        <v>118</v>
      </c>
      <c r="D805" s="4" t="s">
        <v>133</v>
      </c>
      <c r="E805" s="4" t="s">
        <v>107</v>
      </c>
      <c r="F805" s="12">
        <v>675</v>
      </c>
      <c r="G805" s="8">
        <v>96</v>
      </c>
      <c r="H805" s="12">
        <v>950</v>
      </c>
      <c r="I805" s="12">
        <v>91200</v>
      </c>
      <c r="J805" s="12">
        <v>64800</v>
      </c>
      <c r="K805" s="12">
        <v>26400</v>
      </c>
      <c r="L805" s="10">
        <v>0.28947368421052633</v>
      </c>
    </row>
    <row r="806" spans="1:12" x14ac:dyDescent="0.25">
      <c r="A806" s="2">
        <v>43782</v>
      </c>
      <c r="B806" s="4" t="s">
        <v>115</v>
      </c>
      <c r="C806" s="4" t="s">
        <v>111</v>
      </c>
      <c r="D806" s="4" t="s">
        <v>133</v>
      </c>
      <c r="E806" s="4" t="s">
        <v>107</v>
      </c>
      <c r="F806" s="12">
        <v>675</v>
      </c>
      <c r="G806" s="8">
        <v>6</v>
      </c>
      <c r="H806" s="12">
        <v>950</v>
      </c>
      <c r="I806" s="12">
        <v>5700</v>
      </c>
      <c r="J806" s="12">
        <v>4050</v>
      </c>
      <c r="K806" s="12">
        <v>1650</v>
      </c>
      <c r="L806" s="10">
        <v>0.28947368421052633</v>
      </c>
    </row>
    <row r="807" spans="1:12" x14ac:dyDescent="0.25">
      <c r="A807" s="2">
        <v>43488</v>
      </c>
      <c r="B807" s="4" t="s">
        <v>115</v>
      </c>
      <c r="C807" s="4" t="s">
        <v>111</v>
      </c>
      <c r="D807" s="4" t="s">
        <v>133</v>
      </c>
      <c r="E807" s="4" t="s">
        <v>107</v>
      </c>
      <c r="F807" s="12">
        <v>675</v>
      </c>
      <c r="G807" s="8">
        <v>1</v>
      </c>
      <c r="H807" s="12">
        <v>950</v>
      </c>
      <c r="I807" s="12">
        <v>950</v>
      </c>
      <c r="J807" s="12">
        <v>675</v>
      </c>
      <c r="K807" s="12">
        <v>275</v>
      </c>
      <c r="L807" s="10">
        <v>0.28947368421052633</v>
      </c>
    </row>
    <row r="808" spans="1:12" x14ac:dyDescent="0.25">
      <c r="A808" s="2">
        <v>44460</v>
      </c>
      <c r="B808" s="4" t="s">
        <v>144</v>
      </c>
      <c r="C808" s="4" t="s">
        <v>108</v>
      </c>
      <c r="D808" s="4" t="s">
        <v>133</v>
      </c>
      <c r="E808" s="4" t="s">
        <v>107</v>
      </c>
      <c r="F808" s="12">
        <v>675</v>
      </c>
      <c r="G808" s="8">
        <v>43</v>
      </c>
      <c r="H808" s="12">
        <v>950</v>
      </c>
      <c r="I808" s="12">
        <v>40850</v>
      </c>
      <c r="J808" s="12">
        <v>29025</v>
      </c>
      <c r="K808" s="12">
        <v>11825</v>
      </c>
      <c r="L808" s="10">
        <v>0.28947368421052633</v>
      </c>
    </row>
    <row r="809" spans="1:12" x14ac:dyDescent="0.25">
      <c r="A809" s="2">
        <v>43588</v>
      </c>
      <c r="B809" s="4" t="s">
        <v>126</v>
      </c>
      <c r="C809" s="4" t="s">
        <v>111</v>
      </c>
      <c r="D809" s="4" t="s">
        <v>133</v>
      </c>
      <c r="E809" s="4" t="s">
        <v>107</v>
      </c>
      <c r="F809" s="12">
        <v>675</v>
      </c>
      <c r="G809" s="8">
        <v>16</v>
      </c>
      <c r="H809" s="12">
        <v>950</v>
      </c>
      <c r="I809" s="12">
        <v>15200</v>
      </c>
      <c r="J809" s="12">
        <v>10800</v>
      </c>
      <c r="K809" s="12">
        <v>4400</v>
      </c>
      <c r="L809" s="10">
        <v>0.28947368421052633</v>
      </c>
    </row>
    <row r="810" spans="1:12" x14ac:dyDescent="0.25">
      <c r="A810" s="2">
        <v>43918</v>
      </c>
      <c r="B810" s="4" t="s">
        <v>136</v>
      </c>
      <c r="C810" s="4" t="s">
        <v>114</v>
      </c>
      <c r="D810" s="4" t="s">
        <v>133</v>
      </c>
      <c r="E810" s="4" t="s">
        <v>107</v>
      </c>
      <c r="F810" s="12">
        <v>675</v>
      </c>
      <c r="G810" s="8">
        <v>84</v>
      </c>
      <c r="H810" s="12">
        <v>950</v>
      </c>
      <c r="I810" s="12">
        <v>79800</v>
      </c>
      <c r="J810" s="12">
        <v>56700</v>
      </c>
      <c r="K810" s="12">
        <v>23100</v>
      </c>
      <c r="L810" s="10">
        <v>0.28947368421052633</v>
      </c>
    </row>
    <row r="811" spans="1:12" x14ac:dyDescent="0.25">
      <c r="A811" s="2">
        <v>44156</v>
      </c>
      <c r="B811" s="4" t="s">
        <v>138</v>
      </c>
      <c r="C811" s="4" t="s">
        <v>108</v>
      </c>
      <c r="D811" s="4" t="s">
        <v>133</v>
      </c>
      <c r="E811" s="4" t="s">
        <v>107</v>
      </c>
      <c r="F811" s="12">
        <v>675</v>
      </c>
      <c r="G811" s="8">
        <v>33</v>
      </c>
      <c r="H811" s="12">
        <v>950</v>
      </c>
      <c r="I811" s="12">
        <v>31350</v>
      </c>
      <c r="J811" s="12">
        <v>22275</v>
      </c>
      <c r="K811" s="12">
        <v>9075</v>
      </c>
      <c r="L811" s="10">
        <v>0.28947368421052633</v>
      </c>
    </row>
    <row r="812" spans="1:12" x14ac:dyDescent="0.25">
      <c r="A812" s="2">
        <v>43531</v>
      </c>
      <c r="B812" s="4" t="s">
        <v>142</v>
      </c>
      <c r="C812" s="4" t="s">
        <v>118</v>
      </c>
      <c r="D812" s="4" t="s">
        <v>133</v>
      </c>
      <c r="E812" s="4" t="s">
        <v>107</v>
      </c>
      <c r="F812" s="12">
        <v>675</v>
      </c>
      <c r="G812" s="8">
        <v>84</v>
      </c>
      <c r="H812" s="12">
        <v>950</v>
      </c>
      <c r="I812" s="12">
        <v>79800</v>
      </c>
      <c r="J812" s="12">
        <v>56700</v>
      </c>
      <c r="K812" s="12">
        <v>23100</v>
      </c>
      <c r="L812" s="10">
        <v>0.28947368421052633</v>
      </c>
    </row>
    <row r="813" spans="1:12" x14ac:dyDescent="0.25">
      <c r="A813" s="2">
        <v>44340</v>
      </c>
      <c r="B813" s="4" t="s">
        <v>136</v>
      </c>
      <c r="C813" s="4" t="s">
        <v>111</v>
      </c>
      <c r="D813" s="4" t="s">
        <v>133</v>
      </c>
      <c r="E813" s="4" t="s">
        <v>107</v>
      </c>
      <c r="F813" s="12">
        <v>675</v>
      </c>
      <c r="G813" s="8">
        <v>5</v>
      </c>
      <c r="H813" s="12">
        <v>950</v>
      </c>
      <c r="I813" s="12">
        <v>4750</v>
      </c>
      <c r="J813" s="12">
        <v>3375</v>
      </c>
      <c r="K813" s="12">
        <v>1375</v>
      </c>
      <c r="L813" s="10">
        <v>0.28947368421052633</v>
      </c>
    </row>
    <row r="814" spans="1:12" x14ac:dyDescent="0.25">
      <c r="A814" s="2">
        <v>44556</v>
      </c>
      <c r="B814" s="4" t="s">
        <v>110</v>
      </c>
      <c r="C814" s="4" t="s">
        <v>114</v>
      </c>
      <c r="D814" s="4" t="s">
        <v>133</v>
      </c>
      <c r="E814" s="4" t="s">
        <v>107</v>
      </c>
      <c r="F814" s="12">
        <v>675</v>
      </c>
      <c r="G814" s="8">
        <v>88</v>
      </c>
      <c r="H814" s="12">
        <v>950</v>
      </c>
      <c r="I814" s="12">
        <v>83600</v>
      </c>
      <c r="J814" s="12">
        <v>59400</v>
      </c>
      <c r="K814" s="12">
        <v>24200</v>
      </c>
      <c r="L814" s="10">
        <v>0.28947368421052633</v>
      </c>
    </row>
    <row r="815" spans="1:12" x14ac:dyDescent="0.25">
      <c r="A815" s="2">
        <v>43378</v>
      </c>
      <c r="B815" s="4" t="s">
        <v>121</v>
      </c>
      <c r="C815" s="4" t="s">
        <v>111</v>
      </c>
      <c r="D815" s="4" t="s">
        <v>133</v>
      </c>
      <c r="E815" s="4" t="s">
        <v>107</v>
      </c>
      <c r="F815" s="12">
        <v>675</v>
      </c>
      <c r="G815" s="8">
        <v>6</v>
      </c>
      <c r="H815" s="12">
        <v>950</v>
      </c>
      <c r="I815" s="12">
        <v>5700</v>
      </c>
      <c r="J815" s="12">
        <v>4050</v>
      </c>
      <c r="K815" s="12">
        <v>1650</v>
      </c>
      <c r="L815" s="10">
        <v>0.28947368421052633</v>
      </c>
    </row>
    <row r="816" spans="1:12" x14ac:dyDescent="0.25">
      <c r="A816" s="2">
        <v>43579</v>
      </c>
      <c r="B816" s="4" t="s">
        <v>139</v>
      </c>
      <c r="C816" s="4" t="s">
        <v>108</v>
      </c>
      <c r="D816" s="4" t="s">
        <v>133</v>
      </c>
      <c r="E816" s="4" t="s">
        <v>107</v>
      </c>
      <c r="F816" s="12">
        <v>675</v>
      </c>
      <c r="G816" s="8">
        <v>17</v>
      </c>
      <c r="H816" s="12">
        <v>950</v>
      </c>
      <c r="I816" s="12">
        <v>16150</v>
      </c>
      <c r="J816" s="12">
        <v>11475</v>
      </c>
      <c r="K816" s="12">
        <v>4675</v>
      </c>
      <c r="L816" s="10">
        <v>0.28947368421052633</v>
      </c>
    </row>
    <row r="817" spans="1:12" x14ac:dyDescent="0.25">
      <c r="A817" s="2">
        <v>44401</v>
      </c>
      <c r="B817" s="4" t="s">
        <v>122</v>
      </c>
      <c r="C817" s="4" t="s">
        <v>108</v>
      </c>
      <c r="D817" s="4" t="s">
        <v>133</v>
      </c>
      <c r="E817" s="4" t="s">
        <v>107</v>
      </c>
      <c r="F817" s="12">
        <v>675</v>
      </c>
      <c r="G817" s="8">
        <v>59</v>
      </c>
      <c r="H817" s="12">
        <v>950</v>
      </c>
      <c r="I817" s="12">
        <v>56050</v>
      </c>
      <c r="J817" s="12">
        <v>39825</v>
      </c>
      <c r="K817" s="12">
        <v>16225</v>
      </c>
      <c r="L817" s="10">
        <v>0.28947368421052633</v>
      </c>
    </row>
    <row r="818" spans="1:12" x14ac:dyDescent="0.25">
      <c r="A818" s="2">
        <v>43611</v>
      </c>
      <c r="B818" s="4" t="s">
        <v>145</v>
      </c>
      <c r="C818" s="4" t="s">
        <v>108</v>
      </c>
      <c r="D818" s="4" t="s">
        <v>133</v>
      </c>
      <c r="E818" s="4" t="s">
        <v>107</v>
      </c>
      <c r="F818" s="12">
        <v>675</v>
      </c>
      <c r="G818" s="8">
        <v>57</v>
      </c>
      <c r="H818" s="12">
        <v>950</v>
      </c>
      <c r="I818" s="12">
        <v>54150</v>
      </c>
      <c r="J818" s="12">
        <v>38475</v>
      </c>
      <c r="K818" s="12">
        <v>15675</v>
      </c>
      <c r="L818" s="10">
        <v>0.28947368421052633</v>
      </c>
    </row>
    <row r="819" spans="1:12" x14ac:dyDescent="0.25">
      <c r="A819" s="2">
        <v>43946</v>
      </c>
      <c r="B819" s="4" t="s">
        <v>115</v>
      </c>
      <c r="C819" s="4" t="s">
        <v>118</v>
      </c>
      <c r="D819" s="4" t="s">
        <v>133</v>
      </c>
      <c r="E819" s="4" t="s">
        <v>107</v>
      </c>
      <c r="F819" s="12">
        <v>675</v>
      </c>
      <c r="G819" s="8">
        <v>83</v>
      </c>
      <c r="H819" s="12">
        <v>950</v>
      </c>
      <c r="I819" s="12">
        <v>78850</v>
      </c>
      <c r="J819" s="12">
        <v>56025</v>
      </c>
      <c r="K819" s="12">
        <v>22825</v>
      </c>
      <c r="L819" s="10">
        <v>0.28947368421052633</v>
      </c>
    </row>
    <row r="820" spans="1:12" x14ac:dyDescent="0.25">
      <c r="A820" s="2">
        <v>44403</v>
      </c>
      <c r="B820" s="4" t="s">
        <v>139</v>
      </c>
      <c r="C820" s="4" t="s">
        <v>111</v>
      </c>
      <c r="D820" s="4" t="s">
        <v>133</v>
      </c>
      <c r="E820" s="4" t="s">
        <v>107</v>
      </c>
      <c r="F820" s="12">
        <v>675</v>
      </c>
      <c r="G820" s="8">
        <v>18</v>
      </c>
      <c r="H820" s="12">
        <v>950</v>
      </c>
      <c r="I820" s="12">
        <v>17100</v>
      </c>
      <c r="J820" s="12">
        <v>12150</v>
      </c>
      <c r="K820" s="12">
        <v>4950</v>
      </c>
      <c r="L820" s="10">
        <v>0.28947368421052633</v>
      </c>
    </row>
    <row r="821" spans="1:12" x14ac:dyDescent="0.25">
      <c r="A821" s="2">
        <v>43974</v>
      </c>
      <c r="B821" s="4" t="s">
        <v>136</v>
      </c>
      <c r="C821" s="4" t="s">
        <v>118</v>
      </c>
      <c r="D821" s="4" t="s">
        <v>133</v>
      </c>
      <c r="E821" s="4" t="s">
        <v>107</v>
      </c>
      <c r="F821" s="12">
        <v>675</v>
      </c>
      <c r="G821" s="8">
        <v>35</v>
      </c>
      <c r="H821" s="12">
        <v>950</v>
      </c>
      <c r="I821" s="12">
        <v>33250</v>
      </c>
      <c r="J821" s="12">
        <v>23625</v>
      </c>
      <c r="K821" s="12">
        <v>9625</v>
      </c>
      <c r="L821" s="10">
        <v>0.28947368421052633</v>
      </c>
    </row>
    <row r="822" spans="1:12" x14ac:dyDescent="0.25">
      <c r="A822" s="2">
        <v>44206</v>
      </c>
      <c r="B822" s="4" t="s">
        <v>122</v>
      </c>
      <c r="C822" s="4" t="s">
        <v>108</v>
      </c>
      <c r="D822" s="4" t="s">
        <v>133</v>
      </c>
      <c r="E822" s="4" t="s">
        <v>107</v>
      </c>
      <c r="F822" s="12">
        <v>675</v>
      </c>
      <c r="G822" s="8">
        <v>50</v>
      </c>
      <c r="H822" s="12">
        <v>950</v>
      </c>
      <c r="I822" s="12">
        <v>47500</v>
      </c>
      <c r="J822" s="12">
        <v>33750</v>
      </c>
      <c r="K822" s="12">
        <v>13750</v>
      </c>
      <c r="L822" s="10">
        <v>0.28947368421052633</v>
      </c>
    </row>
    <row r="823" spans="1:12" x14ac:dyDescent="0.25">
      <c r="A823" s="2">
        <v>43573</v>
      </c>
      <c r="B823" s="4" t="s">
        <v>113</v>
      </c>
      <c r="C823" s="4" t="s">
        <v>112</v>
      </c>
      <c r="D823" s="4" t="s">
        <v>133</v>
      </c>
      <c r="E823" s="4" t="s">
        <v>107</v>
      </c>
      <c r="F823" s="12">
        <v>675</v>
      </c>
      <c r="G823" s="8">
        <v>74</v>
      </c>
      <c r="H823" s="12">
        <v>950</v>
      </c>
      <c r="I823" s="12">
        <v>70300</v>
      </c>
      <c r="J823" s="12">
        <v>49950</v>
      </c>
      <c r="K823" s="12">
        <v>20350</v>
      </c>
      <c r="L823" s="10">
        <v>0.28947368421052633</v>
      </c>
    </row>
    <row r="824" spans="1:12" x14ac:dyDescent="0.25">
      <c r="A824" s="2">
        <v>43845</v>
      </c>
      <c r="B824" s="4" t="s">
        <v>140</v>
      </c>
      <c r="C824" s="4" t="s">
        <v>111</v>
      </c>
      <c r="D824" s="4" t="s">
        <v>133</v>
      </c>
      <c r="E824" s="4" t="s">
        <v>107</v>
      </c>
      <c r="F824" s="12">
        <v>675</v>
      </c>
      <c r="G824" s="8">
        <v>16</v>
      </c>
      <c r="H824" s="12">
        <v>950</v>
      </c>
      <c r="I824" s="12">
        <v>15200</v>
      </c>
      <c r="J824" s="12">
        <v>10800</v>
      </c>
      <c r="K824" s="12">
        <v>4400</v>
      </c>
      <c r="L824" s="10">
        <v>0.28947368421052633</v>
      </c>
    </row>
    <row r="825" spans="1:12" x14ac:dyDescent="0.25">
      <c r="A825" s="2">
        <v>44080</v>
      </c>
      <c r="B825" s="4" t="s">
        <v>113</v>
      </c>
      <c r="C825" s="4" t="s">
        <v>114</v>
      </c>
      <c r="D825" s="4" t="s">
        <v>133</v>
      </c>
      <c r="E825" s="4" t="s">
        <v>107</v>
      </c>
      <c r="F825" s="12">
        <v>675</v>
      </c>
      <c r="G825" s="8">
        <v>56</v>
      </c>
      <c r="H825" s="12">
        <v>950</v>
      </c>
      <c r="I825" s="12">
        <v>53200</v>
      </c>
      <c r="J825" s="12">
        <v>37800</v>
      </c>
      <c r="K825" s="12">
        <v>15400</v>
      </c>
      <c r="L825" s="10">
        <v>0.28947368421052633</v>
      </c>
    </row>
    <row r="826" spans="1:12" x14ac:dyDescent="0.25">
      <c r="A826" s="2">
        <v>43801</v>
      </c>
      <c r="B826" s="4" t="s">
        <v>145</v>
      </c>
      <c r="C826" s="4" t="s">
        <v>112</v>
      </c>
      <c r="D826" s="4" t="s">
        <v>133</v>
      </c>
      <c r="E826" s="4" t="s">
        <v>107</v>
      </c>
      <c r="F826" s="12">
        <v>675</v>
      </c>
      <c r="G826" s="8">
        <v>10</v>
      </c>
      <c r="H826" s="12">
        <v>950</v>
      </c>
      <c r="I826" s="12">
        <v>9500</v>
      </c>
      <c r="J826" s="12">
        <v>6750</v>
      </c>
      <c r="K826" s="12">
        <v>2750</v>
      </c>
      <c r="L826" s="10">
        <v>0.28947368421052633</v>
      </c>
    </row>
    <row r="827" spans="1:12" x14ac:dyDescent="0.25">
      <c r="A827" s="2">
        <v>43540</v>
      </c>
      <c r="B827" s="4" t="s">
        <v>137</v>
      </c>
      <c r="C827" s="4" t="s">
        <v>111</v>
      </c>
      <c r="D827" s="4" t="s">
        <v>133</v>
      </c>
      <c r="E827" s="4" t="s">
        <v>107</v>
      </c>
      <c r="F827" s="12">
        <v>675</v>
      </c>
      <c r="G827" s="8">
        <v>2</v>
      </c>
      <c r="H827" s="12">
        <v>950</v>
      </c>
      <c r="I827" s="12">
        <v>1900</v>
      </c>
      <c r="J827" s="12">
        <v>1350</v>
      </c>
      <c r="K827" s="12">
        <v>550</v>
      </c>
      <c r="L827" s="10">
        <v>0.28947368421052633</v>
      </c>
    </row>
    <row r="828" spans="1:12" x14ac:dyDescent="0.25">
      <c r="A828" s="2">
        <v>43666</v>
      </c>
      <c r="B828" s="4" t="s">
        <v>109</v>
      </c>
      <c r="C828" s="4" t="s">
        <v>112</v>
      </c>
      <c r="D828" s="4" t="s">
        <v>133</v>
      </c>
      <c r="E828" s="4" t="s">
        <v>107</v>
      </c>
      <c r="F828" s="12">
        <v>675</v>
      </c>
      <c r="G828" s="8">
        <v>51</v>
      </c>
      <c r="H828" s="12">
        <v>950</v>
      </c>
      <c r="I828" s="12">
        <v>48450</v>
      </c>
      <c r="J828" s="12">
        <v>34425</v>
      </c>
      <c r="K828" s="12">
        <v>14025</v>
      </c>
      <c r="L828" s="10">
        <v>0.28947368421052633</v>
      </c>
    </row>
    <row r="829" spans="1:12" x14ac:dyDescent="0.25">
      <c r="A829" s="2">
        <v>44409</v>
      </c>
      <c r="B829" s="4" t="s">
        <v>124</v>
      </c>
      <c r="C829" s="4" t="s">
        <v>114</v>
      </c>
      <c r="D829" s="4" t="s">
        <v>133</v>
      </c>
      <c r="E829" s="4" t="s">
        <v>107</v>
      </c>
      <c r="F829" s="12">
        <v>675</v>
      </c>
      <c r="G829" s="8">
        <v>78</v>
      </c>
      <c r="H829" s="12">
        <v>950</v>
      </c>
      <c r="I829" s="12">
        <v>74100</v>
      </c>
      <c r="J829" s="12">
        <v>52650</v>
      </c>
      <c r="K829" s="12">
        <v>21450</v>
      </c>
      <c r="L829" s="10">
        <v>0.28947368421052633</v>
      </c>
    </row>
    <row r="830" spans="1:12" x14ac:dyDescent="0.25">
      <c r="A830" s="2">
        <v>43307</v>
      </c>
      <c r="B830" s="4" t="s">
        <v>113</v>
      </c>
      <c r="C830" s="4" t="s">
        <v>118</v>
      </c>
      <c r="D830" s="4" t="s">
        <v>133</v>
      </c>
      <c r="E830" s="4" t="s">
        <v>107</v>
      </c>
      <c r="F830" s="12">
        <v>675</v>
      </c>
      <c r="G830" s="8">
        <v>83</v>
      </c>
      <c r="H830" s="12">
        <v>950</v>
      </c>
      <c r="I830" s="12">
        <v>78850</v>
      </c>
      <c r="J830" s="12">
        <v>56025</v>
      </c>
      <c r="K830" s="12">
        <v>22825</v>
      </c>
      <c r="L830" s="10">
        <v>0.28947368421052633</v>
      </c>
    </row>
    <row r="831" spans="1:12" x14ac:dyDescent="0.25">
      <c r="A831" s="2">
        <v>43964</v>
      </c>
      <c r="B831" s="4" t="s">
        <v>116</v>
      </c>
      <c r="C831" s="4" t="s">
        <v>111</v>
      </c>
      <c r="D831" s="4" t="s">
        <v>133</v>
      </c>
      <c r="E831" s="4" t="s">
        <v>107</v>
      </c>
      <c r="F831" s="12">
        <v>675</v>
      </c>
      <c r="G831" s="8">
        <v>15</v>
      </c>
      <c r="H831" s="12">
        <v>950</v>
      </c>
      <c r="I831" s="12">
        <v>14250</v>
      </c>
      <c r="J831" s="12">
        <v>10125</v>
      </c>
      <c r="K831" s="12">
        <v>4125</v>
      </c>
      <c r="L831" s="10">
        <v>0.28947368421052633</v>
      </c>
    </row>
    <row r="832" spans="1:12" x14ac:dyDescent="0.25">
      <c r="A832" s="2">
        <v>44099</v>
      </c>
      <c r="B832" s="4" t="s">
        <v>115</v>
      </c>
      <c r="C832" s="4" t="s">
        <v>112</v>
      </c>
      <c r="D832" s="4" t="s">
        <v>133</v>
      </c>
      <c r="E832" s="4" t="s">
        <v>107</v>
      </c>
      <c r="F832" s="12">
        <v>675</v>
      </c>
      <c r="G832" s="8">
        <v>61</v>
      </c>
      <c r="H832" s="12">
        <v>950</v>
      </c>
      <c r="I832" s="12">
        <v>57950</v>
      </c>
      <c r="J832" s="12">
        <v>41175</v>
      </c>
      <c r="K832" s="12">
        <v>16775</v>
      </c>
      <c r="L832" s="10">
        <v>0.28947368421052633</v>
      </c>
    </row>
    <row r="833" spans="1:12" x14ac:dyDescent="0.25">
      <c r="A833" s="2">
        <v>44451</v>
      </c>
      <c r="B833" s="4" t="s">
        <v>116</v>
      </c>
      <c r="C833" s="4" t="s">
        <v>111</v>
      </c>
      <c r="D833" s="4" t="s">
        <v>133</v>
      </c>
      <c r="E833" s="4" t="s">
        <v>129</v>
      </c>
      <c r="F833" s="12">
        <v>675</v>
      </c>
      <c r="G833" s="8">
        <v>4</v>
      </c>
      <c r="H833" s="12">
        <v>950</v>
      </c>
      <c r="I833" s="12">
        <v>3800</v>
      </c>
      <c r="J833" s="12">
        <v>2700</v>
      </c>
      <c r="K833" s="12">
        <v>1100</v>
      </c>
      <c r="L833" s="10">
        <v>0.28947368421052633</v>
      </c>
    </row>
    <row r="834" spans="1:12" x14ac:dyDescent="0.25">
      <c r="A834" s="2">
        <v>43900</v>
      </c>
      <c r="B834" s="4" t="s">
        <v>110</v>
      </c>
      <c r="C834" s="4" t="s">
        <v>111</v>
      </c>
      <c r="D834" s="4" t="s">
        <v>133</v>
      </c>
      <c r="E834" s="4" t="s">
        <v>129</v>
      </c>
      <c r="F834" s="12">
        <v>675</v>
      </c>
      <c r="G834" s="8">
        <v>2</v>
      </c>
      <c r="H834" s="12">
        <v>950</v>
      </c>
      <c r="I834" s="12">
        <v>1900</v>
      </c>
      <c r="J834" s="12">
        <v>1350</v>
      </c>
      <c r="K834" s="12">
        <v>550</v>
      </c>
      <c r="L834" s="10">
        <v>0.28947368421052633</v>
      </c>
    </row>
    <row r="835" spans="1:12" x14ac:dyDescent="0.25">
      <c r="A835" s="2">
        <v>44254</v>
      </c>
      <c r="B835" s="4" t="s">
        <v>135</v>
      </c>
      <c r="C835" s="4" t="s">
        <v>111</v>
      </c>
      <c r="D835" s="4" t="s">
        <v>133</v>
      </c>
      <c r="E835" s="4" t="s">
        <v>129</v>
      </c>
      <c r="F835" s="12">
        <v>675</v>
      </c>
      <c r="G835" s="8">
        <v>9</v>
      </c>
      <c r="H835" s="12">
        <v>950</v>
      </c>
      <c r="I835" s="12">
        <v>8550</v>
      </c>
      <c r="J835" s="12">
        <v>6075</v>
      </c>
      <c r="K835" s="12">
        <v>2475</v>
      </c>
      <c r="L835" s="10">
        <v>0.28947368421052633</v>
      </c>
    </row>
    <row r="836" spans="1:12" x14ac:dyDescent="0.25">
      <c r="A836" s="2">
        <v>44326</v>
      </c>
      <c r="B836" s="4" t="s">
        <v>140</v>
      </c>
      <c r="C836" s="4" t="s">
        <v>105</v>
      </c>
      <c r="D836" s="4" t="s">
        <v>133</v>
      </c>
      <c r="E836" s="4" t="s">
        <v>129</v>
      </c>
      <c r="F836" s="12">
        <v>675</v>
      </c>
      <c r="G836" s="8">
        <v>9</v>
      </c>
      <c r="H836" s="12">
        <v>950</v>
      </c>
      <c r="I836" s="12">
        <v>8550</v>
      </c>
      <c r="J836" s="12">
        <v>6075</v>
      </c>
      <c r="K836" s="12">
        <v>2475</v>
      </c>
      <c r="L836" s="10">
        <v>0.28947368421052633</v>
      </c>
    </row>
    <row r="837" spans="1:12" x14ac:dyDescent="0.25">
      <c r="A837" s="2">
        <v>43246</v>
      </c>
      <c r="B837" s="4" t="s">
        <v>143</v>
      </c>
      <c r="C837" s="4" t="s">
        <v>105</v>
      </c>
      <c r="D837" s="4" t="s">
        <v>133</v>
      </c>
      <c r="E837" s="4" t="s">
        <v>129</v>
      </c>
      <c r="F837" s="12">
        <v>675</v>
      </c>
      <c r="G837" s="8">
        <v>2</v>
      </c>
      <c r="H837" s="12">
        <v>950</v>
      </c>
      <c r="I837" s="12">
        <v>1900</v>
      </c>
      <c r="J837" s="12">
        <v>1350</v>
      </c>
      <c r="K837" s="12">
        <v>550</v>
      </c>
      <c r="L837" s="10">
        <v>0.28947368421052633</v>
      </c>
    </row>
    <row r="838" spans="1:12" x14ac:dyDescent="0.25">
      <c r="A838" s="2">
        <v>43194</v>
      </c>
      <c r="B838" s="4" t="s">
        <v>145</v>
      </c>
      <c r="C838" s="4" t="s">
        <v>112</v>
      </c>
      <c r="D838" s="4" t="s">
        <v>133</v>
      </c>
      <c r="E838" s="4" t="s">
        <v>129</v>
      </c>
      <c r="F838" s="12">
        <v>675</v>
      </c>
      <c r="G838" s="8">
        <v>8</v>
      </c>
      <c r="H838" s="12">
        <v>950</v>
      </c>
      <c r="I838" s="12">
        <v>7600</v>
      </c>
      <c r="J838" s="12">
        <v>5400</v>
      </c>
      <c r="K838" s="12">
        <v>2200</v>
      </c>
      <c r="L838" s="10">
        <v>0.28947368421052633</v>
      </c>
    </row>
    <row r="839" spans="1:12" x14ac:dyDescent="0.25">
      <c r="A839" s="2">
        <v>44279</v>
      </c>
      <c r="B839" s="4" t="s">
        <v>142</v>
      </c>
      <c r="C839" s="4" t="s">
        <v>114</v>
      </c>
      <c r="D839" s="4" t="s">
        <v>133</v>
      </c>
      <c r="E839" s="4" t="s">
        <v>129</v>
      </c>
      <c r="F839" s="12">
        <v>675</v>
      </c>
      <c r="G839" s="8">
        <v>5</v>
      </c>
      <c r="H839" s="12">
        <v>950</v>
      </c>
      <c r="I839" s="12">
        <v>4750</v>
      </c>
      <c r="J839" s="12">
        <v>3375</v>
      </c>
      <c r="K839" s="12">
        <v>1375</v>
      </c>
      <c r="L839" s="10">
        <v>0.28947368421052633</v>
      </c>
    </row>
    <row r="840" spans="1:12" x14ac:dyDescent="0.25">
      <c r="A840" s="2">
        <v>44313</v>
      </c>
      <c r="B840" s="4" t="s">
        <v>126</v>
      </c>
      <c r="C840" s="4" t="s">
        <v>108</v>
      </c>
      <c r="D840" s="4" t="s">
        <v>133</v>
      </c>
      <c r="E840" s="4" t="s">
        <v>129</v>
      </c>
      <c r="F840" s="12">
        <v>675</v>
      </c>
      <c r="G840" s="8">
        <v>3</v>
      </c>
      <c r="H840" s="12">
        <v>950</v>
      </c>
      <c r="I840" s="12">
        <v>2850</v>
      </c>
      <c r="J840" s="12">
        <v>2025</v>
      </c>
      <c r="K840" s="12">
        <v>825</v>
      </c>
      <c r="L840" s="10">
        <v>0.28947368421052633</v>
      </c>
    </row>
    <row r="841" spans="1:12" x14ac:dyDescent="0.25">
      <c r="A841" s="2">
        <v>43144</v>
      </c>
      <c r="B841" s="4" t="s">
        <v>126</v>
      </c>
      <c r="C841" s="4" t="s">
        <v>118</v>
      </c>
      <c r="D841" s="4" t="s">
        <v>133</v>
      </c>
      <c r="E841" s="4" t="s">
        <v>129</v>
      </c>
      <c r="F841" s="12">
        <v>675</v>
      </c>
      <c r="G841" s="8">
        <v>4</v>
      </c>
      <c r="H841" s="12">
        <v>950</v>
      </c>
      <c r="I841" s="12">
        <v>3800</v>
      </c>
      <c r="J841" s="12">
        <v>2700</v>
      </c>
      <c r="K841" s="12">
        <v>1100</v>
      </c>
      <c r="L841" s="10">
        <v>0.28947368421052633</v>
      </c>
    </row>
    <row r="842" spans="1:12" x14ac:dyDescent="0.25">
      <c r="A842" s="2">
        <v>44330</v>
      </c>
      <c r="B842" s="4" t="s">
        <v>142</v>
      </c>
      <c r="C842" s="4" t="s">
        <v>112</v>
      </c>
      <c r="D842" s="4" t="s">
        <v>133</v>
      </c>
      <c r="E842" s="4" t="s">
        <v>129</v>
      </c>
      <c r="F842" s="12">
        <v>675</v>
      </c>
      <c r="G842" s="8">
        <v>6</v>
      </c>
      <c r="H842" s="12">
        <v>950</v>
      </c>
      <c r="I842" s="12">
        <v>5700</v>
      </c>
      <c r="J842" s="12">
        <v>4050</v>
      </c>
      <c r="K842" s="12">
        <v>1650</v>
      </c>
      <c r="L842" s="10">
        <v>0.28947368421052633</v>
      </c>
    </row>
    <row r="843" spans="1:12" x14ac:dyDescent="0.25">
      <c r="A843" s="2">
        <v>43853</v>
      </c>
      <c r="B843" s="4" t="s">
        <v>136</v>
      </c>
      <c r="C843" s="4" t="s">
        <v>118</v>
      </c>
      <c r="D843" s="4" t="s">
        <v>133</v>
      </c>
      <c r="E843" s="4" t="s">
        <v>129</v>
      </c>
      <c r="F843" s="12">
        <v>675</v>
      </c>
      <c r="G843" s="8">
        <v>21</v>
      </c>
      <c r="H843" s="12">
        <v>950</v>
      </c>
      <c r="I843" s="12">
        <v>19950</v>
      </c>
      <c r="J843" s="12">
        <v>14175</v>
      </c>
      <c r="K843" s="12">
        <v>5775</v>
      </c>
      <c r="L843" s="10">
        <v>0.28947368421052633</v>
      </c>
    </row>
    <row r="844" spans="1:12" x14ac:dyDescent="0.25">
      <c r="A844" s="2">
        <v>43279</v>
      </c>
      <c r="B844" s="4" t="s">
        <v>117</v>
      </c>
      <c r="C844" s="4" t="s">
        <v>118</v>
      </c>
      <c r="D844" s="4" t="s">
        <v>133</v>
      </c>
      <c r="E844" s="4" t="s">
        <v>129</v>
      </c>
      <c r="F844" s="12">
        <v>675</v>
      </c>
      <c r="G844" s="8">
        <v>20</v>
      </c>
      <c r="H844" s="12">
        <v>950</v>
      </c>
      <c r="I844" s="12">
        <v>19000</v>
      </c>
      <c r="J844" s="12">
        <v>13500</v>
      </c>
      <c r="K844" s="12">
        <v>5500</v>
      </c>
      <c r="L844" s="10">
        <v>0.28947368421052633</v>
      </c>
    </row>
    <row r="845" spans="1:12" x14ac:dyDescent="0.25">
      <c r="A845" s="2">
        <v>44343</v>
      </c>
      <c r="B845" s="4" t="s">
        <v>116</v>
      </c>
      <c r="C845" s="4" t="s">
        <v>111</v>
      </c>
      <c r="D845" s="4" t="s">
        <v>133</v>
      </c>
      <c r="E845" s="4" t="s">
        <v>129</v>
      </c>
      <c r="F845" s="12">
        <v>675</v>
      </c>
      <c r="G845" s="8">
        <v>6</v>
      </c>
      <c r="H845" s="12">
        <v>950</v>
      </c>
      <c r="I845" s="12">
        <v>5700</v>
      </c>
      <c r="J845" s="12">
        <v>4050</v>
      </c>
      <c r="K845" s="12">
        <v>1650</v>
      </c>
      <c r="L845" s="10">
        <v>0.28947368421052633</v>
      </c>
    </row>
    <row r="846" spans="1:12" x14ac:dyDescent="0.25">
      <c r="A846" s="2">
        <v>44008</v>
      </c>
      <c r="B846" s="4" t="s">
        <v>144</v>
      </c>
      <c r="C846" s="4" t="s">
        <v>111</v>
      </c>
      <c r="D846" s="4" t="s">
        <v>133</v>
      </c>
      <c r="E846" s="4" t="s">
        <v>129</v>
      </c>
      <c r="F846" s="12">
        <v>675</v>
      </c>
      <c r="G846" s="8">
        <v>9</v>
      </c>
      <c r="H846" s="12">
        <v>950</v>
      </c>
      <c r="I846" s="12">
        <v>8550</v>
      </c>
      <c r="J846" s="12">
        <v>6075</v>
      </c>
      <c r="K846" s="12">
        <v>2475</v>
      </c>
      <c r="L846" s="10">
        <v>0.28947368421052633</v>
      </c>
    </row>
    <row r="847" spans="1:12" x14ac:dyDescent="0.25">
      <c r="A847" s="2">
        <v>44468</v>
      </c>
      <c r="B847" s="4" t="s">
        <v>140</v>
      </c>
      <c r="C847" s="4" t="s">
        <v>108</v>
      </c>
      <c r="D847" s="4" t="s">
        <v>133</v>
      </c>
      <c r="E847" s="4" t="s">
        <v>129</v>
      </c>
      <c r="F847" s="12">
        <v>675</v>
      </c>
      <c r="G847" s="8">
        <v>18</v>
      </c>
      <c r="H847" s="12">
        <v>950</v>
      </c>
      <c r="I847" s="12">
        <v>17100</v>
      </c>
      <c r="J847" s="12">
        <v>12150</v>
      </c>
      <c r="K847" s="12">
        <v>4950</v>
      </c>
      <c r="L847" s="10">
        <v>0.28947368421052633</v>
      </c>
    </row>
    <row r="848" spans="1:12" x14ac:dyDescent="0.25">
      <c r="A848" s="2">
        <v>43366</v>
      </c>
      <c r="B848" s="4" t="s">
        <v>141</v>
      </c>
      <c r="C848" s="4" t="s">
        <v>108</v>
      </c>
      <c r="D848" s="4" t="s">
        <v>133</v>
      </c>
      <c r="E848" s="4" t="s">
        <v>129</v>
      </c>
      <c r="F848" s="12">
        <v>675</v>
      </c>
      <c r="G848" s="8">
        <v>28</v>
      </c>
      <c r="H848" s="12">
        <v>950</v>
      </c>
      <c r="I848" s="12">
        <v>26600</v>
      </c>
      <c r="J848" s="12">
        <v>18900</v>
      </c>
      <c r="K848" s="12">
        <v>7700</v>
      </c>
      <c r="L848" s="10">
        <v>0.28947368421052633</v>
      </c>
    </row>
    <row r="849" spans="1:12" x14ac:dyDescent="0.25">
      <c r="A849" s="2">
        <v>43427</v>
      </c>
      <c r="B849" s="4" t="s">
        <v>137</v>
      </c>
      <c r="C849" s="4" t="s">
        <v>114</v>
      </c>
      <c r="D849" s="4" t="s">
        <v>133</v>
      </c>
      <c r="E849" s="4" t="s">
        <v>129</v>
      </c>
      <c r="F849" s="12">
        <v>675</v>
      </c>
      <c r="G849" s="8">
        <v>21</v>
      </c>
      <c r="H849" s="12">
        <v>950</v>
      </c>
      <c r="I849" s="12">
        <v>19950</v>
      </c>
      <c r="J849" s="12">
        <v>14175</v>
      </c>
      <c r="K849" s="12">
        <v>5775</v>
      </c>
      <c r="L849" s="10">
        <v>0.28947368421052633</v>
      </c>
    </row>
    <row r="850" spans="1:12" x14ac:dyDescent="0.25">
      <c r="A850" s="2">
        <v>44404</v>
      </c>
      <c r="B850" s="4" t="s">
        <v>142</v>
      </c>
      <c r="C850" s="4" t="s">
        <v>108</v>
      </c>
      <c r="D850" s="4" t="s">
        <v>133</v>
      </c>
      <c r="E850" s="4" t="s">
        <v>129</v>
      </c>
      <c r="F850" s="12">
        <v>675</v>
      </c>
      <c r="G850" s="8">
        <v>18</v>
      </c>
      <c r="H850" s="12">
        <v>950</v>
      </c>
      <c r="I850" s="12">
        <v>17100</v>
      </c>
      <c r="J850" s="12">
        <v>12150</v>
      </c>
      <c r="K850" s="12">
        <v>4950</v>
      </c>
      <c r="L850" s="10">
        <v>0.28947368421052633</v>
      </c>
    </row>
    <row r="851" spans="1:12" x14ac:dyDescent="0.25">
      <c r="A851" s="2">
        <v>44501</v>
      </c>
      <c r="B851" s="4" t="s">
        <v>116</v>
      </c>
      <c r="C851" s="4" t="s">
        <v>112</v>
      </c>
      <c r="D851" s="4" t="s">
        <v>133</v>
      </c>
      <c r="E851" s="4" t="s">
        <v>129</v>
      </c>
      <c r="F851" s="12">
        <v>675</v>
      </c>
      <c r="G851" s="8">
        <v>35</v>
      </c>
      <c r="H851" s="12">
        <v>950</v>
      </c>
      <c r="I851" s="12">
        <v>33250</v>
      </c>
      <c r="J851" s="12">
        <v>23625</v>
      </c>
      <c r="K851" s="12">
        <v>9625</v>
      </c>
      <c r="L851" s="10">
        <v>0.28947368421052633</v>
      </c>
    </row>
    <row r="852" spans="1:12" x14ac:dyDescent="0.25">
      <c r="A852" s="2">
        <v>44368</v>
      </c>
      <c r="B852" s="4" t="s">
        <v>120</v>
      </c>
      <c r="C852" s="4" t="s">
        <v>108</v>
      </c>
      <c r="D852" s="4" t="s">
        <v>133</v>
      </c>
      <c r="E852" s="4" t="s">
        <v>129</v>
      </c>
      <c r="F852" s="12">
        <v>675</v>
      </c>
      <c r="G852" s="8">
        <v>17</v>
      </c>
      <c r="H852" s="12">
        <v>950</v>
      </c>
      <c r="I852" s="12">
        <v>16150</v>
      </c>
      <c r="J852" s="12">
        <v>11475</v>
      </c>
      <c r="K852" s="12">
        <v>4675</v>
      </c>
      <c r="L852" s="10">
        <v>0.28947368421052633</v>
      </c>
    </row>
    <row r="853" spans="1:12" x14ac:dyDescent="0.25">
      <c r="A853" s="2">
        <v>44254</v>
      </c>
      <c r="B853" s="4" t="s">
        <v>142</v>
      </c>
      <c r="C853" s="4" t="s">
        <v>114</v>
      </c>
      <c r="D853" s="4" t="s">
        <v>133</v>
      </c>
      <c r="E853" s="4" t="s">
        <v>129</v>
      </c>
      <c r="F853" s="12">
        <v>675</v>
      </c>
      <c r="G853" s="8">
        <v>26</v>
      </c>
      <c r="H853" s="12">
        <v>950</v>
      </c>
      <c r="I853" s="12">
        <v>24700</v>
      </c>
      <c r="J853" s="12">
        <v>17550</v>
      </c>
      <c r="K853" s="12">
        <v>7150</v>
      </c>
      <c r="L853" s="10">
        <v>0.28947368421052633</v>
      </c>
    </row>
    <row r="854" spans="1:12" x14ac:dyDescent="0.25">
      <c r="A854" s="2">
        <v>44453</v>
      </c>
      <c r="B854" s="4" t="s">
        <v>143</v>
      </c>
      <c r="C854" s="4" t="s">
        <v>112</v>
      </c>
      <c r="D854" s="4" t="s">
        <v>133</v>
      </c>
      <c r="E854" s="4" t="s">
        <v>129</v>
      </c>
      <c r="F854" s="12">
        <v>675</v>
      </c>
      <c r="G854" s="8">
        <v>13</v>
      </c>
      <c r="H854" s="12">
        <v>950</v>
      </c>
      <c r="I854" s="12">
        <v>12350</v>
      </c>
      <c r="J854" s="12">
        <v>8775</v>
      </c>
      <c r="K854" s="12">
        <v>3575</v>
      </c>
      <c r="L854" s="10">
        <v>0.28947368421052633</v>
      </c>
    </row>
    <row r="855" spans="1:12" x14ac:dyDescent="0.25">
      <c r="A855" s="2">
        <v>43159</v>
      </c>
      <c r="B855" s="4" t="s">
        <v>123</v>
      </c>
      <c r="C855" s="4" t="s">
        <v>114</v>
      </c>
      <c r="D855" s="4" t="s">
        <v>133</v>
      </c>
      <c r="E855" s="4" t="s">
        <v>129</v>
      </c>
      <c r="F855" s="12">
        <v>675</v>
      </c>
      <c r="G855" s="8">
        <v>22</v>
      </c>
      <c r="H855" s="12">
        <v>950</v>
      </c>
      <c r="I855" s="12">
        <v>20900</v>
      </c>
      <c r="J855" s="12">
        <v>14850</v>
      </c>
      <c r="K855" s="12">
        <v>6050</v>
      </c>
      <c r="L855" s="10">
        <v>0.28947368421052633</v>
      </c>
    </row>
    <row r="856" spans="1:12" x14ac:dyDescent="0.25">
      <c r="A856" s="2">
        <v>43949</v>
      </c>
      <c r="B856" s="4" t="s">
        <v>116</v>
      </c>
      <c r="C856" s="4" t="s">
        <v>112</v>
      </c>
      <c r="D856" s="4" t="s">
        <v>133</v>
      </c>
      <c r="E856" s="4" t="s">
        <v>129</v>
      </c>
      <c r="F856" s="12">
        <v>675</v>
      </c>
      <c r="G856" s="8">
        <v>1</v>
      </c>
      <c r="H856" s="12">
        <v>950</v>
      </c>
      <c r="I856" s="12">
        <v>950</v>
      </c>
      <c r="J856" s="12">
        <v>675</v>
      </c>
      <c r="K856" s="12">
        <v>275</v>
      </c>
      <c r="L856" s="10">
        <v>0.28947368421052633</v>
      </c>
    </row>
    <row r="857" spans="1:12" x14ac:dyDescent="0.25">
      <c r="A857" s="2">
        <v>43971</v>
      </c>
      <c r="B857" s="4" t="s">
        <v>124</v>
      </c>
      <c r="C857" s="4" t="s">
        <v>105</v>
      </c>
      <c r="D857" s="4" t="s">
        <v>133</v>
      </c>
      <c r="E857" s="4" t="s">
        <v>129</v>
      </c>
      <c r="F857" s="12">
        <v>675</v>
      </c>
      <c r="G857" s="8">
        <v>7</v>
      </c>
      <c r="H857" s="12">
        <v>950</v>
      </c>
      <c r="I857" s="12">
        <v>6650</v>
      </c>
      <c r="J857" s="12">
        <v>4725</v>
      </c>
      <c r="K857" s="12">
        <v>1925</v>
      </c>
      <c r="L857" s="10">
        <v>0.28947368421052633</v>
      </c>
    </row>
    <row r="858" spans="1:12" x14ac:dyDescent="0.25">
      <c r="A858" s="2">
        <v>44535</v>
      </c>
      <c r="B858" s="4" t="s">
        <v>143</v>
      </c>
      <c r="C858" s="4" t="s">
        <v>108</v>
      </c>
      <c r="D858" s="4" t="s">
        <v>133</v>
      </c>
      <c r="E858" s="4" t="s">
        <v>129</v>
      </c>
      <c r="F858" s="12">
        <v>675</v>
      </c>
      <c r="G858" s="8">
        <v>24</v>
      </c>
      <c r="H858" s="12">
        <v>950</v>
      </c>
      <c r="I858" s="12">
        <v>22800</v>
      </c>
      <c r="J858" s="12">
        <v>16200</v>
      </c>
      <c r="K858" s="12">
        <v>6600</v>
      </c>
      <c r="L858" s="10">
        <v>0.28947368421052633</v>
      </c>
    </row>
    <row r="859" spans="1:12" x14ac:dyDescent="0.25">
      <c r="A859" s="2">
        <v>43669</v>
      </c>
      <c r="B859" s="4" t="s">
        <v>122</v>
      </c>
      <c r="C859" s="4" t="s">
        <v>105</v>
      </c>
      <c r="D859" s="4" t="s">
        <v>133</v>
      </c>
      <c r="E859" s="4" t="s">
        <v>129</v>
      </c>
      <c r="F859" s="12">
        <v>675</v>
      </c>
      <c r="G859" s="8">
        <v>16</v>
      </c>
      <c r="H859" s="12">
        <v>950</v>
      </c>
      <c r="I859" s="12">
        <v>15200</v>
      </c>
      <c r="J859" s="12">
        <v>10800</v>
      </c>
      <c r="K859" s="12">
        <v>4400</v>
      </c>
      <c r="L859" s="10">
        <v>0.28947368421052633</v>
      </c>
    </row>
    <row r="860" spans="1:12" x14ac:dyDescent="0.25">
      <c r="A860" s="2">
        <v>44338</v>
      </c>
      <c r="B860" s="4" t="s">
        <v>135</v>
      </c>
      <c r="C860" s="4" t="s">
        <v>112</v>
      </c>
      <c r="D860" s="4" t="s">
        <v>133</v>
      </c>
      <c r="E860" s="4" t="s">
        <v>129</v>
      </c>
      <c r="F860" s="12">
        <v>675</v>
      </c>
      <c r="G860" s="8">
        <v>13</v>
      </c>
      <c r="H860" s="12">
        <v>950</v>
      </c>
      <c r="I860" s="12">
        <v>12350</v>
      </c>
      <c r="J860" s="12">
        <v>8775</v>
      </c>
      <c r="K860" s="12">
        <v>3575</v>
      </c>
      <c r="L860" s="10">
        <v>0.28947368421052633</v>
      </c>
    </row>
    <row r="861" spans="1:12" x14ac:dyDescent="0.25">
      <c r="A861" s="2">
        <v>44202</v>
      </c>
      <c r="B861" s="4" t="s">
        <v>115</v>
      </c>
      <c r="C861" s="4" t="s">
        <v>111</v>
      </c>
      <c r="D861" s="4" t="s">
        <v>133</v>
      </c>
      <c r="E861" s="4" t="s">
        <v>129</v>
      </c>
      <c r="F861" s="12">
        <v>675</v>
      </c>
      <c r="G861" s="8">
        <v>6</v>
      </c>
      <c r="H861" s="12">
        <v>950</v>
      </c>
      <c r="I861" s="12">
        <v>5700</v>
      </c>
      <c r="J861" s="12">
        <v>4050</v>
      </c>
      <c r="K861" s="12">
        <v>1650</v>
      </c>
      <c r="L861" s="10">
        <v>0.28947368421052633</v>
      </c>
    </row>
    <row r="862" spans="1:12" x14ac:dyDescent="0.25">
      <c r="A862" s="2">
        <v>43890</v>
      </c>
      <c r="B862" s="4" t="s">
        <v>137</v>
      </c>
      <c r="C862" s="4" t="s">
        <v>111</v>
      </c>
      <c r="D862" s="4" t="s">
        <v>133</v>
      </c>
      <c r="E862" s="4" t="s">
        <v>129</v>
      </c>
      <c r="F862" s="12">
        <v>675</v>
      </c>
      <c r="G862" s="8">
        <v>8</v>
      </c>
      <c r="H862" s="12">
        <v>950</v>
      </c>
      <c r="I862" s="12">
        <v>7600</v>
      </c>
      <c r="J862" s="12">
        <v>5400</v>
      </c>
      <c r="K862" s="12">
        <v>2200</v>
      </c>
      <c r="L862" s="10">
        <v>0.28947368421052633</v>
      </c>
    </row>
    <row r="863" spans="1:12" x14ac:dyDescent="0.25">
      <c r="A863" s="2">
        <v>44071</v>
      </c>
      <c r="B863" s="4" t="s">
        <v>120</v>
      </c>
      <c r="C863" s="4" t="s">
        <v>105</v>
      </c>
      <c r="D863" s="4" t="s">
        <v>133</v>
      </c>
      <c r="E863" s="4" t="s">
        <v>129</v>
      </c>
      <c r="F863" s="12">
        <v>675</v>
      </c>
      <c r="G863" s="8">
        <v>6</v>
      </c>
      <c r="H863" s="12">
        <v>950</v>
      </c>
      <c r="I863" s="12">
        <v>5700</v>
      </c>
      <c r="J863" s="12">
        <v>4050</v>
      </c>
      <c r="K863" s="12">
        <v>1650</v>
      </c>
      <c r="L863" s="10">
        <v>0.28947368421052633</v>
      </c>
    </row>
    <row r="864" spans="1:12" x14ac:dyDescent="0.25">
      <c r="A864" s="2">
        <v>44272</v>
      </c>
      <c r="B864" s="4" t="s">
        <v>138</v>
      </c>
      <c r="C864" s="4" t="s">
        <v>114</v>
      </c>
      <c r="D864" s="4" t="s">
        <v>133</v>
      </c>
      <c r="E864" s="4" t="s">
        <v>129</v>
      </c>
      <c r="F864" s="12">
        <v>675</v>
      </c>
      <c r="G864" s="8">
        <v>4</v>
      </c>
      <c r="H864" s="12">
        <v>950</v>
      </c>
      <c r="I864" s="12">
        <v>3800</v>
      </c>
      <c r="J864" s="12">
        <v>2700</v>
      </c>
      <c r="K864" s="12">
        <v>1100</v>
      </c>
      <c r="L864" s="10">
        <v>0.28947368421052633</v>
      </c>
    </row>
    <row r="865" spans="1:12" x14ac:dyDescent="0.25">
      <c r="A865" s="2">
        <v>43921</v>
      </c>
      <c r="B865" s="4" t="s">
        <v>121</v>
      </c>
      <c r="C865" s="4" t="s">
        <v>118</v>
      </c>
      <c r="D865" s="4" t="s">
        <v>133</v>
      </c>
      <c r="E865" s="4" t="s">
        <v>129</v>
      </c>
      <c r="F865" s="12">
        <v>675</v>
      </c>
      <c r="G865" s="8">
        <v>48</v>
      </c>
      <c r="H865" s="12">
        <v>950</v>
      </c>
      <c r="I865" s="12">
        <v>45600</v>
      </c>
      <c r="J865" s="12">
        <v>32400</v>
      </c>
      <c r="K865" s="12">
        <v>13200</v>
      </c>
      <c r="L865" s="10">
        <v>0.28947368421052633</v>
      </c>
    </row>
    <row r="866" spans="1:12" x14ac:dyDescent="0.25">
      <c r="A866" s="2">
        <v>43421</v>
      </c>
      <c r="B866" s="4" t="s">
        <v>138</v>
      </c>
      <c r="C866" s="4" t="s">
        <v>118</v>
      </c>
      <c r="D866" s="4" t="s">
        <v>133</v>
      </c>
      <c r="E866" s="4" t="s">
        <v>129</v>
      </c>
      <c r="F866" s="12">
        <v>675</v>
      </c>
      <c r="G866" s="8">
        <v>18</v>
      </c>
      <c r="H866" s="12">
        <v>950</v>
      </c>
      <c r="I866" s="12">
        <v>17100</v>
      </c>
      <c r="J866" s="12">
        <v>12150</v>
      </c>
      <c r="K866" s="12">
        <v>4950</v>
      </c>
      <c r="L866" s="10">
        <v>0.28947368421052633</v>
      </c>
    </row>
    <row r="867" spans="1:12" x14ac:dyDescent="0.25">
      <c r="A867" s="2">
        <v>44092</v>
      </c>
      <c r="B867" s="4" t="s">
        <v>119</v>
      </c>
      <c r="C867" s="4" t="s">
        <v>118</v>
      </c>
      <c r="D867" s="4" t="s">
        <v>133</v>
      </c>
      <c r="E867" s="4" t="s">
        <v>129</v>
      </c>
      <c r="F867" s="12">
        <v>675</v>
      </c>
      <c r="G867" s="8">
        <v>3</v>
      </c>
      <c r="H867" s="12">
        <v>950</v>
      </c>
      <c r="I867" s="12">
        <v>2850</v>
      </c>
      <c r="J867" s="12">
        <v>2025</v>
      </c>
      <c r="K867" s="12">
        <v>825</v>
      </c>
      <c r="L867" s="10">
        <v>0.28947368421052633</v>
      </c>
    </row>
    <row r="868" spans="1:12" x14ac:dyDescent="0.25">
      <c r="A868" s="2">
        <v>43557</v>
      </c>
      <c r="B868" s="4" t="s">
        <v>126</v>
      </c>
      <c r="C868" s="4" t="s">
        <v>112</v>
      </c>
      <c r="D868" s="4" t="s">
        <v>133</v>
      </c>
      <c r="E868" s="4" t="s">
        <v>129</v>
      </c>
      <c r="F868" s="12">
        <v>675</v>
      </c>
      <c r="G868" s="8">
        <v>1</v>
      </c>
      <c r="H868" s="12">
        <v>950</v>
      </c>
      <c r="I868" s="12">
        <v>950</v>
      </c>
      <c r="J868" s="12">
        <v>675</v>
      </c>
      <c r="K868" s="12">
        <v>275</v>
      </c>
      <c r="L868" s="10">
        <v>0.28947368421052633</v>
      </c>
    </row>
    <row r="869" spans="1:12" x14ac:dyDescent="0.25">
      <c r="A869" s="2">
        <v>44391</v>
      </c>
      <c r="B869" s="4" t="s">
        <v>113</v>
      </c>
      <c r="C869" s="4" t="s">
        <v>112</v>
      </c>
      <c r="D869" s="4" t="s">
        <v>133</v>
      </c>
      <c r="E869" s="4" t="s">
        <v>129</v>
      </c>
      <c r="F869" s="12">
        <v>675</v>
      </c>
      <c r="G869" s="8">
        <v>27</v>
      </c>
      <c r="H869" s="12">
        <v>950</v>
      </c>
      <c r="I869" s="12">
        <v>25650</v>
      </c>
      <c r="J869" s="12">
        <v>18225</v>
      </c>
      <c r="K869" s="12">
        <v>7425</v>
      </c>
      <c r="L869" s="10">
        <v>0.28947368421052633</v>
      </c>
    </row>
    <row r="870" spans="1:12" x14ac:dyDescent="0.25">
      <c r="A870" s="2">
        <v>43862</v>
      </c>
      <c r="B870" s="4" t="s">
        <v>123</v>
      </c>
      <c r="C870" s="4" t="s">
        <v>111</v>
      </c>
      <c r="D870" s="4" t="s">
        <v>133</v>
      </c>
      <c r="E870" s="4" t="s">
        <v>129</v>
      </c>
      <c r="F870" s="12">
        <v>675</v>
      </c>
      <c r="G870" s="8">
        <v>4</v>
      </c>
      <c r="H870" s="12">
        <v>950</v>
      </c>
      <c r="I870" s="12">
        <v>3800</v>
      </c>
      <c r="J870" s="12">
        <v>2700</v>
      </c>
      <c r="K870" s="12">
        <v>1100</v>
      </c>
      <c r="L870" s="10">
        <v>0.28947368421052633</v>
      </c>
    </row>
    <row r="871" spans="1:12" x14ac:dyDescent="0.25">
      <c r="A871" s="2">
        <v>44271</v>
      </c>
      <c r="B871" s="4" t="s">
        <v>140</v>
      </c>
      <c r="C871" s="4" t="s">
        <v>105</v>
      </c>
      <c r="D871" s="4" t="s">
        <v>133</v>
      </c>
      <c r="E871" s="4" t="s">
        <v>129</v>
      </c>
      <c r="F871" s="12">
        <v>675</v>
      </c>
      <c r="G871" s="8">
        <v>14</v>
      </c>
      <c r="H871" s="12">
        <v>950</v>
      </c>
      <c r="I871" s="12">
        <v>13300</v>
      </c>
      <c r="J871" s="12">
        <v>9450</v>
      </c>
      <c r="K871" s="12">
        <v>3850</v>
      </c>
      <c r="L871" s="10">
        <v>0.28947368421052633</v>
      </c>
    </row>
    <row r="872" spans="1:12" x14ac:dyDescent="0.25">
      <c r="A872" s="2">
        <v>43501</v>
      </c>
      <c r="B872" s="4" t="s">
        <v>116</v>
      </c>
      <c r="C872" s="4" t="s">
        <v>108</v>
      </c>
      <c r="D872" s="4" t="s">
        <v>133</v>
      </c>
      <c r="E872" s="4" t="s">
        <v>129</v>
      </c>
      <c r="F872" s="12">
        <v>675</v>
      </c>
      <c r="G872" s="8">
        <v>17</v>
      </c>
      <c r="H872" s="12">
        <v>950</v>
      </c>
      <c r="I872" s="12">
        <v>16150</v>
      </c>
      <c r="J872" s="12">
        <v>11475</v>
      </c>
      <c r="K872" s="12">
        <v>4675</v>
      </c>
      <c r="L872" s="10">
        <v>0.28947368421052633</v>
      </c>
    </row>
    <row r="873" spans="1:12" x14ac:dyDescent="0.25">
      <c r="A873" s="2">
        <v>44501</v>
      </c>
      <c r="B873" s="4" t="s">
        <v>135</v>
      </c>
      <c r="C873" s="4" t="s">
        <v>112</v>
      </c>
      <c r="D873" s="4" t="s">
        <v>133</v>
      </c>
      <c r="E873" s="4" t="s">
        <v>129</v>
      </c>
      <c r="F873" s="12">
        <v>675</v>
      </c>
      <c r="G873" s="8">
        <v>18</v>
      </c>
      <c r="H873" s="12">
        <v>950</v>
      </c>
      <c r="I873" s="12">
        <v>17100</v>
      </c>
      <c r="J873" s="12">
        <v>12150</v>
      </c>
      <c r="K873" s="12">
        <v>4950</v>
      </c>
      <c r="L873" s="10">
        <v>0.28947368421052633</v>
      </c>
    </row>
    <row r="874" spans="1:12" x14ac:dyDescent="0.25">
      <c r="A874" s="2">
        <v>43144</v>
      </c>
      <c r="B874" s="4" t="s">
        <v>140</v>
      </c>
      <c r="C874" s="4" t="s">
        <v>111</v>
      </c>
      <c r="D874" s="4" t="s">
        <v>133</v>
      </c>
      <c r="E874" s="4" t="s">
        <v>125</v>
      </c>
      <c r="F874" s="12">
        <v>675</v>
      </c>
      <c r="G874" s="8">
        <v>24</v>
      </c>
      <c r="H874" s="12">
        <v>950</v>
      </c>
      <c r="I874" s="12">
        <v>22800</v>
      </c>
      <c r="J874" s="12">
        <v>16200</v>
      </c>
      <c r="K874" s="12">
        <v>6600</v>
      </c>
      <c r="L874" s="10">
        <v>0.28947368421052633</v>
      </c>
    </row>
    <row r="875" spans="1:12" x14ac:dyDescent="0.25">
      <c r="A875" s="2">
        <v>43188</v>
      </c>
      <c r="B875" s="4" t="s">
        <v>138</v>
      </c>
      <c r="C875" s="4" t="s">
        <v>114</v>
      </c>
      <c r="D875" s="4" t="s">
        <v>133</v>
      </c>
      <c r="E875" s="4" t="s">
        <v>125</v>
      </c>
      <c r="F875" s="12">
        <v>675</v>
      </c>
      <c r="G875" s="8">
        <v>24</v>
      </c>
      <c r="H875" s="12">
        <v>950</v>
      </c>
      <c r="I875" s="12">
        <v>22800</v>
      </c>
      <c r="J875" s="12">
        <v>16200</v>
      </c>
      <c r="K875" s="12">
        <v>6600</v>
      </c>
      <c r="L875" s="10">
        <v>0.28947368421052633</v>
      </c>
    </row>
    <row r="876" spans="1:12" x14ac:dyDescent="0.25">
      <c r="A876" s="2">
        <v>43909</v>
      </c>
      <c r="B876" s="4" t="s">
        <v>139</v>
      </c>
      <c r="C876" s="4" t="s">
        <v>114</v>
      </c>
      <c r="D876" s="4" t="s">
        <v>133</v>
      </c>
      <c r="E876" s="4" t="s">
        <v>125</v>
      </c>
      <c r="F876" s="12">
        <v>675</v>
      </c>
      <c r="G876" s="8">
        <v>172</v>
      </c>
      <c r="H876" s="12">
        <v>950</v>
      </c>
      <c r="I876" s="12">
        <v>163400</v>
      </c>
      <c r="J876" s="12">
        <v>116100</v>
      </c>
      <c r="K876" s="12">
        <v>47300</v>
      </c>
      <c r="L876" s="10">
        <v>0.28947368421052633</v>
      </c>
    </row>
    <row r="877" spans="1:12" x14ac:dyDescent="0.25">
      <c r="A877" s="2">
        <v>43835</v>
      </c>
      <c r="B877" s="4" t="s">
        <v>122</v>
      </c>
      <c r="C877" s="4" t="s">
        <v>108</v>
      </c>
      <c r="D877" s="4" t="s">
        <v>133</v>
      </c>
      <c r="E877" s="4" t="s">
        <v>125</v>
      </c>
      <c r="F877" s="12">
        <v>675</v>
      </c>
      <c r="G877" s="8">
        <v>21</v>
      </c>
      <c r="H877" s="12">
        <v>950</v>
      </c>
      <c r="I877" s="12">
        <v>19950</v>
      </c>
      <c r="J877" s="12">
        <v>14175</v>
      </c>
      <c r="K877" s="12">
        <v>5775</v>
      </c>
      <c r="L877" s="10">
        <v>0.28947368421052633</v>
      </c>
    </row>
    <row r="878" spans="1:12" x14ac:dyDescent="0.25">
      <c r="A878" s="2">
        <v>44025</v>
      </c>
      <c r="B878" s="4" t="s">
        <v>140</v>
      </c>
      <c r="C878" s="4" t="s">
        <v>105</v>
      </c>
      <c r="D878" s="4" t="s">
        <v>133</v>
      </c>
      <c r="E878" s="4" t="s">
        <v>125</v>
      </c>
      <c r="F878" s="12">
        <v>675</v>
      </c>
      <c r="G878" s="8">
        <v>15</v>
      </c>
      <c r="H878" s="12">
        <v>950</v>
      </c>
      <c r="I878" s="12">
        <v>14250</v>
      </c>
      <c r="J878" s="12">
        <v>10125</v>
      </c>
      <c r="K878" s="12">
        <v>4125</v>
      </c>
      <c r="L878" s="10">
        <v>0.28947368421052633</v>
      </c>
    </row>
    <row r="879" spans="1:12" x14ac:dyDescent="0.25">
      <c r="A879" s="2">
        <v>44237</v>
      </c>
      <c r="B879" s="4" t="s">
        <v>110</v>
      </c>
      <c r="C879" s="4" t="s">
        <v>108</v>
      </c>
      <c r="D879" s="4" t="s">
        <v>133</v>
      </c>
      <c r="E879" s="4" t="s">
        <v>125</v>
      </c>
      <c r="F879" s="12">
        <v>675</v>
      </c>
      <c r="G879" s="8">
        <v>9</v>
      </c>
      <c r="H879" s="12">
        <v>950</v>
      </c>
      <c r="I879" s="12">
        <v>8550</v>
      </c>
      <c r="J879" s="12">
        <v>6075</v>
      </c>
      <c r="K879" s="12">
        <v>2475</v>
      </c>
      <c r="L879" s="10">
        <v>0.28947368421052633</v>
      </c>
    </row>
    <row r="880" spans="1:12" x14ac:dyDescent="0.25">
      <c r="A880" s="2">
        <v>44426</v>
      </c>
      <c r="B880" s="4" t="s">
        <v>145</v>
      </c>
      <c r="C880" s="4" t="s">
        <v>111</v>
      </c>
      <c r="D880" s="4" t="s">
        <v>133</v>
      </c>
      <c r="E880" s="4" t="s">
        <v>125</v>
      </c>
      <c r="F880" s="12">
        <v>675</v>
      </c>
      <c r="G880" s="8">
        <v>23</v>
      </c>
      <c r="H880" s="12">
        <v>950</v>
      </c>
      <c r="I880" s="12">
        <v>21850</v>
      </c>
      <c r="J880" s="12">
        <v>15525</v>
      </c>
      <c r="K880" s="12">
        <v>6325</v>
      </c>
      <c r="L880" s="10">
        <v>0.28947368421052633</v>
      </c>
    </row>
    <row r="881" spans="1:12" x14ac:dyDescent="0.25">
      <c r="A881" s="2">
        <v>44085</v>
      </c>
      <c r="B881" s="4" t="s">
        <v>124</v>
      </c>
      <c r="C881" s="4" t="s">
        <v>114</v>
      </c>
      <c r="D881" s="4" t="s">
        <v>133</v>
      </c>
      <c r="E881" s="4" t="s">
        <v>125</v>
      </c>
      <c r="F881" s="12">
        <v>675</v>
      </c>
      <c r="G881" s="8">
        <v>178</v>
      </c>
      <c r="H881" s="12">
        <v>950</v>
      </c>
      <c r="I881" s="12">
        <v>169100</v>
      </c>
      <c r="J881" s="12">
        <v>120150</v>
      </c>
      <c r="K881" s="12">
        <v>48950</v>
      </c>
      <c r="L881" s="10">
        <v>0.28947368421052633</v>
      </c>
    </row>
    <row r="882" spans="1:12" x14ac:dyDescent="0.25">
      <c r="A882" s="2">
        <v>43391</v>
      </c>
      <c r="B882" s="4" t="s">
        <v>139</v>
      </c>
      <c r="C882" s="4" t="s">
        <v>114</v>
      </c>
      <c r="D882" s="4" t="s">
        <v>133</v>
      </c>
      <c r="E882" s="4" t="s">
        <v>125</v>
      </c>
      <c r="F882" s="12">
        <v>675</v>
      </c>
      <c r="G882" s="8">
        <v>173</v>
      </c>
      <c r="H882" s="12">
        <v>950</v>
      </c>
      <c r="I882" s="12">
        <v>164350</v>
      </c>
      <c r="J882" s="12">
        <v>116775</v>
      </c>
      <c r="K882" s="12">
        <v>47575</v>
      </c>
      <c r="L882" s="10">
        <v>0.28947368421052633</v>
      </c>
    </row>
    <row r="883" spans="1:12" x14ac:dyDescent="0.25">
      <c r="A883" s="2">
        <v>43140</v>
      </c>
      <c r="B883" s="4" t="s">
        <v>109</v>
      </c>
      <c r="C883" s="4" t="s">
        <v>118</v>
      </c>
      <c r="D883" s="4" t="s">
        <v>133</v>
      </c>
      <c r="E883" s="4" t="s">
        <v>125</v>
      </c>
      <c r="F883" s="12">
        <v>675</v>
      </c>
      <c r="G883" s="8">
        <v>149</v>
      </c>
      <c r="H883" s="12">
        <v>950</v>
      </c>
      <c r="I883" s="12">
        <v>141550</v>
      </c>
      <c r="J883" s="12">
        <v>100575</v>
      </c>
      <c r="K883" s="12">
        <v>40975</v>
      </c>
      <c r="L883" s="10">
        <v>0.28947368421052633</v>
      </c>
    </row>
    <row r="884" spans="1:12" x14ac:dyDescent="0.25">
      <c r="A884" s="2">
        <v>44337</v>
      </c>
      <c r="B884" s="4" t="s">
        <v>138</v>
      </c>
      <c r="C884" s="4" t="s">
        <v>105</v>
      </c>
      <c r="D884" s="4" t="s">
        <v>133</v>
      </c>
      <c r="E884" s="4" t="s">
        <v>125</v>
      </c>
      <c r="F884" s="12">
        <v>675</v>
      </c>
      <c r="G884" s="8">
        <v>56</v>
      </c>
      <c r="H884" s="12">
        <v>950</v>
      </c>
      <c r="I884" s="12">
        <v>53200</v>
      </c>
      <c r="J884" s="12">
        <v>37800</v>
      </c>
      <c r="K884" s="12">
        <v>15400</v>
      </c>
      <c r="L884" s="10">
        <v>0.28947368421052633</v>
      </c>
    </row>
    <row r="885" spans="1:12" x14ac:dyDescent="0.25">
      <c r="A885" s="2">
        <v>43559</v>
      </c>
      <c r="B885" s="4" t="s">
        <v>115</v>
      </c>
      <c r="C885" s="4" t="s">
        <v>112</v>
      </c>
      <c r="D885" s="4" t="s">
        <v>133</v>
      </c>
      <c r="E885" s="4" t="s">
        <v>125</v>
      </c>
      <c r="F885" s="12">
        <v>675</v>
      </c>
      <c r="G885" s="8">
        <v>107</v>
      </c>
      <c r="H885" s="12">
        <v>950</v>
      </c>
      <c r="I885" s="12">
        <v>101650</v>
      </c>
      <c r="J885" s="12">
        <v>72225</v>
      </c>
      <c r="K885" s="12">
        <v>29425</v>
      </c>
      <c r="L885" s="10">
        <v>0.28947368421052633</v>
      </c>
    </row>
    <row r="886" spans="1:12" x14ac:dyDescent="0.25">
      <c r="A886" s="2">
        <v>44444</v>
      </c>
      <c r="B886" s="4" t="s">
        <v>121</v>
      </c>
      <c r="C886" s="4" t="s">
        <v>111</v>
      </c>
      <c r="D886" s="4" t="s">
        <v>133</v>
      </c>
      <c r="E886" s="4" t="s">
        <v>125</v>
      </c>
      <c r="F886" s="12">
        <v>675</v>
      </c>
      <c r="G886" s="8">
        <v>21</v>
      </c>
      <c r="H886" s="12">
        <v>950</v>
      </c>
      <c r="I886" s="12">
        <v>19950</v>
      </c>
      <c r="J886" s="12">
        <v>14175</v>
      </c>
      <c r="K886" s="12">
        <v>5775</v>
      </c>
      <c r="L886" s="10">
        <v>0.28947368421052633</v>
      </c>
    </row>
    <row r="887" spans="1:12" x14ac:dyDescent="0.25">
      <c r="A887" s="2">
        <v>43268</v>
      </c>
      <c r="B887" s="4" t="s">
        <v>135</v>
      </c>
      <c r="C887" s="4" t="s">
        <v>108</v>
      </c>
      <c r="D887" s="4" t="s">
        <v>133</v>
      </c>
      <c r="E887" s="4" t="s">
        <v>125</v>
      </c>
      <c r="F887" s="12">
        <v>675</v>
      </c>
      <c r="G887" s="8">
        <v>41</v>
      </c>
      <c r="H887" s="12">
        <v>950</v>
      </c>
      <c r="I887" s="12">
        <v>38950</v>
      </c>
      <c r="J887" s="12">
        <v>27675</v>
      </c>
      <c r="K887" s="12">
        <v>11275</v>
      </c>
      <c r="L887" s="10">
        <v>0.28947368421052633</v>
      </c>
    </row>
    <row r="888" spans="1:12" x14ac:dyDescent="0.25">
      <c r="A888" s="2">
        <v>43160</v>
      </c>
      <c r="B888" s="4" t="s">
        <v>140</v>
      </c>
      <c r="C888" s="4" t="s">
        <v>112</v>
      </c>
      <c r="D888" s="4" t="s">
        <v>133</v>
      </c>
      <c r="E888" s="4" t="s">
        <v>125</v>
      </c>
      <c r="F888" s="12">
        <v>675</v>
      </c>
      <c r="G888" s="8">
        <v>9</v>
      </c>
      <c r="H888" s="12">
        <v>950</v>
      </c>
      <c r="I888" s="12">
        <v>8550</v>
      </c>
      <c r="J888" s="12">
        <v>6075</v>
      </c>
      <c r="K888" s="12">
        <v>2475</v>
      </c>
      <c r="L888" s="10">
        <v>0.28947368421052633</v>
      </c>
    </row>
    <row r="889" spans="1:12" x14ac:dyDescent="0.25">
      <c r="A889" s="2">
        <v>44181</v>
      </c>
      <c r="B889" s="4" t="s">
        <v>117</v>
      </c>
      <c r="C889" s="4" t="s">
        <v>108</v>
      </c>
      <c r="D889" s="4" t="s">
        <v>133</v>
      </c>
      <c r="E889" s="4" t="s">
        <v>125</v>
      </c>
      <c r="F889" s="12">
        <v>675</v>
      </c>
      <c r="G889" s="8">
        <v>19</v>
      </c>
      <c r="H889" s="12">
        <v>950</v>
      </c>
      <c r="I889" s="12">
        <v>18050</v>
      </c>
      <c r="J889" s="12">
        <v>12825</v>
      </c>
      <c r="K889" s="12">
        <v>5225</v>
      </c>
      <c r="L889" s="10">
        <v>0.28947368421052633</v>
      </c>
    </row>
    <row r="890" spans="1:12" x14ac:dyDescent="0.25">
      <c r="A890" s="2">
        <v>44006</v>
      </c>
      <c r="B890" s="4" t="s">
        <v>144</v>
      </c>
      <c r="C890" s="4" t="s">
        <v>111</v>
      </c>
      <c r="D890" s="4" t="s">
        <v>133</v>
      </c>
      <c r="E890" s="4" t="s">
        <v>125</v>
      </c>
      <c r="F890" s="12">
        <v>675</v>
      </c>
      <c r="G890" s="8">
        <v>16</v>
      </c>
      <c r="H890" s="12">
        <v>950</v>
      </c>
      <c r="I890" s="12">
        <v>15200</v>
      </c>
      <c r="J890" s="12">
        <v>10800</v>
      </c>
      <c r="K890" s="12">
        <v>4400</v>
      </c>
      <c r="L890" s="10">
        <v>0.28947368421052633</v>
      </c>
    </row>
    <row r="891" spans="1:12" x14ac:dyDescent="0.25">
      <c r="A891" s="2">
        <v>43399</v>
      </c>
      <c r="B891" s="4" t="s">
        <v>142</v>
      </c>
      <c r="C891" s="4" t="s">
        <v>112</v>
      </c>
      <c r="D891" s="4" t="s">
        <v>133</v>
      </c>
      <c r="E891" s="4" t="s">
        <v>125</v>
      </c>
      <c r="F891" s="12">
        <v>675</v>
      </c>
      <c r="G891" s="8">
        <v>32</v>
      </c>
      <c r="H891" s="12">
        <v>950</v>
      </c>
      <c r="I891" s="12">
        <v>30400</v>
      </c>
      <c r="J891" s="12">
        <v>21600</v>
      </c>
      <c r="K891" s="12">
        <v>8800</v>
      </c>
      <c r="L891" s="10">
        <v>0.28947368421052633</v>
      </c>
    </row>
    <row r="892" spans="1:12" x14ac:dyDescent="0.25">
      <c r="A892" s="2">
        <v>44181</v>
      </c>
      <c r="B892" s="4" t="s">
        <v>139</v>
      </c>
      <c r="C892" s="4" t="s">
        <v>114</v>
      </c>
      <c r="D892" s="4" t="s">
        <v>133</v>
      </c>
      <c r="E892" s="4" t="s">
        <v>125</v>
      </c>
      <c r="F892" s="12">
        <v>675</v>
      </c>
      <c r="G892" s="8">
        <v>59</v>
      </c>
      <c r="H892" s="12">
        <v>950</v>
      </c>
      <c r="I892" s="12">
        <v>56050</v>
      </c>
      <c r="J892" s="12">
        <v>39825</v>
      </c>
      <c r="K892" s="12">
        <v>16225</v>
      </c>
      <c r="L892" s="10">
        <v>0.28947368421052633</v>
      </c>
    </row>
    <row r="893" spans="1:12" x14ac:dyDescent="0.25">
      <c r="A893" s="2">
        <v>43696</v>
      </c>
      <c r="B893" s="4" t="s">
        <v>126</v>
      </c>
      <c r="C893" s="4" t="s">
        <v>118</v>
      </c>
      <c r="D893" s="4" t="s">
        <v>133</v>
      </c>
      <c r="E893" s="4" t="s">
        <v>125</v>
      </c>
      <c r="F893" s="12">
        <v>675</v>
      </c>
      <c r="G893" s="8">
        <v>121</v>
      </c>
      <c r="H893" s="12">
        <v>950</v>
      </c>
      <c r="I893" s="12">
        <v>114950</v>
      </c>
      <c r="J893" s="12">
        <v>81675</v>
      </c>
      <c r="K893" s="12">
        <v>33275</v>
      </c>
      <c r="L893" s="10">
        <v>0.28947368421052633</v>
      </c>
    </row>
    <row r="894" spans="1:12" x14ac:dyDescent="0.25">
      <c r="A894" s="2">
        <v>43555</v>
      </c>
      <c r="B894" s="4" t="s">
        <v>116</v>
      </c>
      <c r="C894" s="4" t="s">
        <v>105</v>
      </c>
      <c r="D894" s="4" t="s">
        <v>133</v>
      </c>
      <c r="E894" s="4" t="s">
        <v>125</v>
      </c>
      <c r="F894" s="12">
        <v>675</v>
      </c>
      <c r="G894" s="8">
        <v>31</v>
      </c>
      <c r="H894" s="12">
        <v>950</v>
      </c>
      <c r="I894" s="12">
        <v>29450</v>
      </c>
      <c r="J894" s="12">
        <v>20925</v>
      </c>
      <c r="K894" s="12">
        <v>8525</v>
      </c>
      <c r="L894" s="10">
        <v>0.28947368421052633</v>
      </c>
    </row>
    <row r="895" spans="1:12" x14ac:dyDescent="0.25">
      <c r="A895" s="2">
        <v>44451</v>
      </c>
      <c r="B895" s="4" t="s">
        <v>117</v>
      </c>
      <c r="C895" s="4" t="s">
        <v>108</v>
      </c>
      <c r="D895" s="4" t="s">
        <v>133</v>
      </c>
      <c r="E895" s="4" t="s">
        <v>125</v>
      </c>
      <c r="F895" s="12">
        <v>675</v>
      </c>
      <c r="G895" s="8">
        <v>9</v>
      </c>
      <c r="H895" s="12">
        <v>950</v>
      </c>
      <c r="I895" s="12">
        <v>8550</v>
      </c>
      <c r="J895" s="12">
        <v>6075</v>
      </c>
      <c r="K895" s="12">
        <v>2475</v>
      </c>
      <c r="L895" s="10">
        <v>0.28947368421052633</v>
      </c>
    </row>
    <row r="896" spans="1:12" x14ac:dyDescent="0.25">
      <c r="A896" s="2">
        <v>44254</v>
      </c>
      <c r="B896" s="4" t="s">
        <v>109</v>
      </c>
      <c r="C896" s="4" t="s">
        <v>118</v>
      </c>
      <c r="D896" s="4" t="s">
        <v>133</v>
      </c>
      <c r="E896" s="4" t="s">
        <v>125</v>
      </c>
      <c r="F896" s="12">
        <v>675</v>
      </c>
      <c r="G896" s="8">
        <v>27</v>
      </c>
      <c r="H896" s="12">
        <v>950</v>
      </c>
      <c r="I896" s="12">
        <v>25650</v>
      </c>
      <c r="J896" s="12">
        <v>18225</v>
      </c>
      <c r="K896" s="12">
        <v>7425</v>
      </c>
      <c r="L896" s="10">
        <v>0.28947368421052633</v>
      </c>
    </row>
    <row r="897" spans="1:12" x14ac:dyDescent="0.25">
      <c r="A897" s="2">
        <v>43304</v>
      </c>
      <c r="B897" s="4" t="s">
        <v>141</v>
      </c>
      <c r="C897" s="4" t="s">
        <v>112</v>
      </c>
      <c r="D897" s="4" t="s">
        <v>133</v>
      </c>
      <c r="E897" s="4" t="s">
        <v>125</v>
      </c>
      <c r="F897" s="12">
        <v>675</v>
      </c>
      <c r="G897" s="8">
        <v>44</v>
      </c>
      <c r="H897" s="12">
        <v>950</v>
      </c>
      <c r="I897" s="12">
        <v>41800</v>
      </c>
      <c r="J897" s="12">
        <v>29700</v>
      </c>
      <c r="K897" s="12">
        <v>12100</v>
      </c>
      <c r="L897" s="10">
        <v>0.28947368421052633</v>
      </c>
    </row>
    <row r="898" spans="1:12" x14ac:dyDescent="0.25">
      <c r="A898" s="2">
        <v>44555</v>
      </c>
      <c r="B898" s="4" t="s">
        <v>142</v>
      </c>
      <c r="C898" s="4" t="s">
        <v>105</v>
      </c>
      <c r="D898" s="4" t="s">
        <v>133</v>
      </c>
      <c r="E898" s="4" t="s">
        <v>125</v>
      </c>
      <c r="F898" s="12">
        <v>675</v>
      </c>
      <c r="G898" s="8">
        <v>27</v>
      </c>
      <c r="H898" s="12">
        <v>950</v>
      </c>
      <c r="I898" s="12">
        <v>25650</v>
      </c>
      <c r="J898" s="12">
        <v>18225</v>
      </c>
      <c r="K898" s="12">
        <v>7425</v>
      </c>
      <c r="L898" s="10">
        <v>0.28947368421052633</v>
      </c>
    </row>
    <row r="899" spans="1:12" x14ac:dyDescent="0.25">
      <c r="A899" s="2">
        <v>44211</v>
      </c>
      <c r="B899" s="4" t="s">
        <v>124</v>
      </c>
      <c r="C899" s="4" t="s">
        <v>112</v>
      </c>
      <c r="D899" s="4" t="s">
        <v>133</v>
      </c>
      <c r="E899" s="4" t="s">
        <v>125</v>
      </c>
      <c r="F899" s="12">
        <v>675</v>
      </c>
      <c r="G899" s="8">
        <v>56</v>
      </c>
      <c r="H899" s="12">
        <v>950</v>
      </c>
      <c r="I899" s="12">
        <v>53200</v>
      </c>
      <c r="J899" s="12">
        <v>37800</v>
      </c>
      <c r="K899" s="12">
        <v>15400</v>
      </c>
      <c r="L899" s="10">
        <v>0.28947368421052633</v>
      </c>
    </row>
    <row r="900" spans="1:12" x14ac:dyDescent="0.25">
      <c r="A900" s="2">
        <v>43972</v>
      </c>
      <c r="B900" s="4" t="s">
        <v>143</v>
      </c>
      <c r="C900" s="4" t="s">
        <v>118</v>
      </c>
      <c r="D900" s="4" t="s">
        <v>133</v>
      </c>
      <c r="E900" s="4" t="s">
        <v>125</v>
      </c>
      <c r="F900" s="12">
        <v>675</v>
      </c>
      <c r="G900" s="8">
        <v>123</v>
      </c>
      <c r="H900" s="12">
        <v>950</v>
      </c>
      <c r="I900" s="12">
        <v>116850</v>
      </c>
      <c r="J900" s="12">
        <v>83025</v>
      </c>
      <c r="K900" s="12">
        <v>33825</v>
      </c>
      <c r="L900" s="10">
        <v>0.28947368421052633</v>
      </c>
    </row>
    <row r="901" spans="1:12" x14ac:dyDescent="0.25">
      <c r="A901" s="2">
        <v>43971</v>
      </c>
      <c r="B901" s="4" t="s">
        <v>140</v>
      </c>
      <c r="C901" s="4" t="s">
        <v>112</v>
      </c>
      <c r="D901" s="4" t="s">
        <v>133</v>
      </c>
      <c r="E901" s="4" t="s">
        <v>125</v>
      </c>
      <c r="F901" s="12">
        <v>675</v>
      </c>
      <c r="G901" s="8">
        <v>18</v>
      </c>
      <c r="H901" s="12">
        <v>950</v>
      </c>
      <c r="I901" s="12">
        <v>17100</v>
      </c>
      <c r="J901" s="12">
        <v>12150</v>
      </c>
      <c r="K901" s="12">
        <v>4950</v>
      </c>
      <c r="L901" s="10">
        <v>0.28947368421052633</v>
      </c>
    </row>
    <row r="902" spans="1:12" x14ac:dyDescent="0.25">
      <c r="A902" s="2">
        <v>43761</v>
      </c>
      <c r="B902" s="4" t="s">
        <v>140</v>
      </c>
      <c r="C902" s="4" t="s">
        <v>105</v>
      </c>
      <c r="D902" s="4" t="s">
        <v>133</v>
      </c>
      <c r="E902" s="4" t="s">
        <v>125</v>
      </c>
      <c r="F902" s="12">
        <v>675</v>
      </c>
      <c r="G902" s="8">
        <v>27</v>
      </c>
      <c r="H902" s="12">
        <v>950</v>
      </c>
      <c r="I902" s="12">
        <v>25650</v>
      </c>
      <c r="J902" s="12">
        <v>18225</v>
      </c>
      <c r="K902" s="12">
        <v>7425</v>
      </c>
      <c r="L902" s="10">
        <v>0.28947368421052633</v>
      </c>
    </row>
    <row r="903" spans="1:12" x14ac:dyDescent="0.25">
      <c r="A903" s="2">
        <v>44301</v>
      </c>
      <c r="B903" s="4" t="s">
        <v>136</v>
      </c>
      <c r="C903" s="4" t="s">
        <v>108</v>
      </c>
      <c r="D903" s="4" t="s">
        <v>133</v>
      </c>
      <c r="E903" s="4" t="s">
        <v>125</v>
      </c>
      <c r="F903" s="12">
        <v>675</v>
      </c>
      <c r="G903" s="8">
        <v>46</v>
      </c>
      <c r="H903" s="12">
        <v>950</v>
      </c>
      <c r="I903" s="12">
        <v>43700</v>
      </c>
      <c r="J903" s="12">
        <v>31050</v>
      </c>
      <c r="K903" s="12">
        <v>12650</v>
      </c>
      <c r="L903" s="10">
        <v>0.28947368421052633</v>
      </c>
    </row>
    <row r="904" spans="1:12" x14ac:dyDescent="0.25">
      <c r="A904" s="2">
        <v>44474</v>
      </c>
      <c r="B904" s="4" t="s">
        <v>144</v>
      </c>
      <c r="C904" s="4" t="s">
        <v>108</v>
      </c>
      <c r="D904" s="4" t="s">
        <v>133</v>
      </c>
      <c r="E904" s="4" t="s">
        <v>125</v>
      </c>
      <c r="F904" s="12">
        <v>675</v>
      </c>
      <c r="G904" s="8">
        <v>60</v>
      </c>
      <c r="H904" s="12">
        <v>950</v>
      </c>
      <c r="I904" s="12">
        <v>57000</v>
      </c>
      <c r="J904" s="12">
        <v>40500</v>
      </c>
      <c r="K904" s="12">
        <v>16500</v>
      </c>
      <c r="L904" s="10">
        <v>0.28947368421052633</v>
      </c>
    </row>
    <row r="905" spans="1:12" x14ac:dyDescent="0.25">
      <c r="A905" s="2">
        <v>44235</v>
      </c>
      <c r="B905" s="4" t="s">
        <v>123</v>
      </c>
      <c r="C905" s="4" t="s">
        <v>105</v>
      </c>
      <c r="D905" s="4" t="s">
        <v>133</v>
      </c>
      <c r="E905" s="4" t="s">
        <v>125</v>
      </c>
      <c r="F905" s="12">
        <v>675</v>
      </c>
      <c r="G905" s="8">
        <v>55</v>
      </c>
      <c r="H905" s="12">
        <v>950</v>
      </c>
      <c r="I905" s="12">
        <v>52250</v>
      </c>
      <c r="J905" s="12">
        <v>37125</v>
      </c>
      <c r="K905" s="12">
        <v>15125</v>
      </c>
      <c r="L905" s="10">
        <v>0.28947368421052633</v>
      </c>
    </row>
    <row r="906" spans="1:12" x14ac:dyDescent="0.25">
      <c r="A906" s="2">
        <v>44458</v>
      </c>
      <c r="B906" s="4" t="s">
        <v>139</v>
      </c>
      <c r="C906" s="4" t="s">
        <v>118</v>
      </c>
      <c r="D906" s="4" t="s">
        <v>133</v>
      </c>
      <c r="E906" s="4" t="s">
        <v>125</v>
      </c>
      <c r="F906" s="12">
        <v>675</v>
      </c>
      <c r="G906" s="8">
        <v>31</v>
      </c>
      <c r="H906" s="12">
        <v>950</v>
      </c>
      <c r="I906" s="12">
        <v>29450</v>
      </c>
      <c r="J906" s="12">
        <v>20925</v>
      </c>
      <c r="K906" s="12">
        <v>8525</v>
      </c>
      <c r="L906" s="10">
        <v>0.28947368421052633</v>
      </c>
    </row>
    <row r="907" spans="1:12" x14ac:dyDescent="0.25">
      <c r="A907" s="2">
        <v>44475</v>
      </c>
      <c r="B907" s="4" t="s">
        <v>136</v>
      </c>
      <c r="C907" s="4" t="s">
        <v>111</v>
      </c>
      <c r="D907" s="4" t="s">
        <v>133</v>
      </c>
      <c r="E907" s="4" t="s">
        <v>125</v>
      </c>
      <c r="F907" s="12">
        <v>675</v>
      </c>
      <c r="G907" s="8">
        <v>2</v>
      </c>
      <c r="H907" s="12">
        <v>950</v>
      </c>
      <c r="I907" s="12">
        <v>1900</v>
      </c>
      <c r="J907" s="12">
        <v>1350</v>
      </c>
      <c r="K907" s="12">
        <v>550</v>
      </c>
      <c r="L907" s="10">
        <v>0.28947368421052633</v>
      </c>
    </row>
    <row r="908" spans="1:12" x14ac:dyDescent="0.25">
      <c r="A908" s="2">
        <v>44530</v>
      </c>
      <c r="B908" s="4" t="s">
        <v>145</v>
      </c>
      <c r="C908" s="4" t="s">
        <v>114</v>
      </c>
      <c r="D908" s="4" t="s">
        <v>133</v>
      </c>
      <c r="E908" s="4" t="s">
        <v>125</v>
      </c>
      <c r="F908" s="12">
        <v>675</v>
      </c>
      <c r="G908" s="8">
        <v>46</v>
      </c>
      <c r="H908" s="12">
        <v>950</v>
      </c>
      <c r="I908" s="12">
        <v>43700</v>
      </c>
      <c r="J908" s="12">
        <v>31050</v>
      </c>
      <c r="K908" s="12">
        <v>12650</v>
      </c>
      <c r="L908" s="10">
        <v>0.28947368421052633</v>
      </c>
    </row>
    <row r="909" spans="1:12" x14ac:dyDescent="0.25">
      <c r="A909" s="2">
        <v>44413</v>
      </c>
      <c r="B909" s="4" t="s">
        <v>142</v>
      </c>
      <c r="C909" s="4" t="s">
        <v>118</v>
      </c>
      <c r="D909" s="4" t="s">
        <v>133</v>
      </c>
      <c r="E909" s="4" t="s">
        <v>127</v>
      </c>
      <c r="F909" s="12">
        <v>675</v>
      </c>
      <c r="G909" s="8">
        <v>131</v>
      </c>
      <c r="H909" s="12">
        <v>950</v>
      </c>
      <c r="I909" s="12">
        <v>124450</v>
      </c>
      <c r="J909" s="12">
        <v>88425</v>
      </c>
      <c r="K909" s="12">
        <v>36025</v>
      </c>
      <c r="L909" s="10">
        <v>0.28947368421052633</v>
      </c>
    </row>
    <row r="910" spans="1:12" x14ac:dyDescent="0.25">
      <c r="A910" s="2">
        <v>44258</v>
      </c>
      <c r="B910" s="4" t="s">
        <v>137</v>
      </c>
      <c r="C910" s="4" t="s">
        <v>111</v>
      </c>
      <c r="D910" s="4" t="s">
        <v>133</v>
      </c>
      <c r="E910" s="4" t="s">
        <v>127</v>
      </c>
      <c r="F910" s="12">
        <v>675</v>
      </c>
      <c r="G910" s="8">
        <v>12</v>
      </c>
      <c r="H910" s="12">
        <v>950</v>
      </c>
      <c r="I910" s="12">
        <v>11400</v>
      </c>
      <c r="J910" s="12">
        <v>8100</v>
      </c>
      <c r="K910" s="12">
        <v>3300</v>
      </c>
      <c r="L910" s="10">
        <v>0.28947368421052633</v>
      </c>
    </row>
    <row r="911" spans="1:12" x14ac:dyDescent="0.25">
      <c r="A911" s="2">
        <v>44415</v>
      </c>
      <c r="B911" s="4" t="s">
        <v>109</v>
      </c>
      <c r="C911" s="4" t="s">
        <v>108</v>
      </c>
      <c r="D911" s="4" t="s">
        <v>133</v>
      </c>
      <c r="E911" s="4" t="s">
        <v>127</v>
      </c>
      <c r="F911" s="12">
        <v>675</v>
      </c>
      <c r="G911" s="8">
        <v>147</v>
      </c>
      <c r="H911" s="12">
        <v>950</v>
      </c>
      <c r="I911" s="12">
        <v>139650</v>
      </c>
      <c r="J911" s="12">
        <v>99225</v>
      </c>
      <c r="K911" s="12">
        <v>40425</v>
      </c>
      <c r="L911" s="10">
        <v>0.28947368421052633</v>
      </c>
    </row>
    <row r="912" spans="1:12" x14ac:dyDescent="0.25">
      <c r="A912" s="2">
        <v>43935</v>
      </c>
      <c r="B912" s="4" t="s">
        <v>144</v>
      </c>
      <c r="C912" s="4" t="s">
        <v>112</v>
      </c>
      <c r="D912" s="4" t="s">
        <v>133</v>
      </c>
      <c r="E912" s="4" t="s">
        <v>127</v>
      </c>
      <c r="F912" s="12">
        <v>675</v>
      </c>
      <c r="G912" s="8">
        <v>1</v>
      </c>
      <c r="H912" s="12">
        <v>950</v>
      </c>
      <c r="I912" s="12">
        <v>950</v>
      </c>
      <c r="J912" s="12">
        <v>675</v>
      </c>
      <c r="K912" s="12">
        <v>275</v>
      </c>
      <c r="L912" s="10">
        <v>0.28947368421052633</v>
      </c>
    </row>
    <row r="913" spans="1:12" x14ac:dyDescent="0.25">
      <c r="A913" s="2">
        <v>43756</v>
      </c>
      <c r="B913" s="4" t="s">
        <v>113</v>
      </c>
      <c r="C913" s="4" t="s">
        <v>118</v>
      </c>
      <c r="D913" s="4" t="s">
        <v>133</v>
      </c>
      <c r="E913" s="4" t="s">
        <v>127</v>
      </c>
      <c r="F913" s="12">
        <v>675</v>
      </c>
      <c r="G913" s="8">
        <v>36</v>
      </c>
      <c r="H913" s="12">
        <v>950</v>
      </c>
      <c r="I913" s="12">
        <v>34200</v>
      </c>
      <c r="J913" s="12">
        <v>24300</v>
      </c>
      <c r="K913" s="12">
        <v>9900</v>
      </c>
      <c r="L913" s="10">
        <v>0.28947368421052633</v>
      </c>
    </row>
    <row r="914" spans="1:12" x14ac:dyDescent="0.25">
      <c r="A914" s="2">
        <v>43189</v>
      </c>
      <c r="B914" s="4" t="s">
        <v>113</v>
      </c>
      <c r="C914" s="4" t="s">
        <v>114</v>
      </c>
      <c r="D914" s="4" t="s">
        <v>133</v>
      </c>
      <c r="E914" s="4" t="s">
        <v>127</v>
      </c>
      <c r="F914" s="12">
        <v>675</v>
      </c>
      <c r="G914" s="8">
        <v>46</v>
      </c>
      <c r="H914" s="12">
        <v>950</v>
      </c>
      <c r="I914" s="12">
        <v>43700</v>
      </c>
      <c r="J914" s="12">
        <v>31050</v>
      </c>
      <c r="K914" s="12">
        <v>12650</v>
      </c>
      <c r="L914" s="10">
        <v>0.28947368421052633</v>
      </c>
    </row>
    <row r="915" spans="1:12" x14ac:dyDescent="0.25">
      <c r="A915" s="2">
        <v>44333</v>
      </c>
      <c r="B915" s="4" t="s">
        <v>119</v>
      </c>
      <c r="C915" s="4" t="s">
        <v>118</v>
      </c>
      <c r="D915" s="4" t="s">
        <v>133</v>
      </c>
      <c r="E915" s="4" t="s">
        <v>127</v>
      </c>
      <c r="F915" s="12">
        <v>675</v>
      </c>
      <c r="G915" s="8">
        <v>119</v>
      </c>
      <c r="H915" s="12">
        <v>950</v>
      </c>
      <c r="I915" s="12">
        <v>113050</v>
      </c>
      <c r="J915" s="12">
        <v>80325</v>
      </c>
      <c r="K915" s="12">
        <v>32725</v>
      </c>
      <c r="L915" s="10">
        <v>0.28947368421052633</v>
      </c>
    </row>
    <row r="916" spans="1:12" x14ac:dyDescent="0.25">
      <c r="A916" s="2">
        <v>43347</v>
      </c>
      <c r="B916" s="4" t="s">
        <v>142</v>
      </c>
      <c r="C916" s="4" t="s">
        <v>112</v>
      </c>
      <c r="D916" s="4" t="s">
        <v>133</v>
      </c>
      <c r="E916" s="4" t="s">
        <v>127</v>
      </c>
      <c r="F916" s="12">
        <v>675</v>
      </c>
      <c r="G916" s="8">
        <v>35</v>
      </c>
      <c r="H916" s="12">
        <v>950</v>
      </c>
      <c r="I916" s="12">
        <v>33250</v>
      </c>
      <c r="J916" s="12">
        <v>23625</v>
      </c>
      <c r="K916" s="12">
        <v>9625</v>
      </c>
      <c r="L916" s="10">
        <v>0.28947368421052633</v>
      </c>
    </row>
    <row r="917" spans="1:12" x14ac:dyDescent="0.25">
      <c r="A917" s="2">
        <v>44332</v>
      </c>
      <c r="B917" s="4" t="s">
        <v>120</v>
      </c>
      <c r="C917" s="4" t="s">
        <v>105</v>
      </c>
      <c r="D917" s="4" t="s">
        <v>133</v>
      </c>
      <c r="E917" s="4" t="s">
        <v>127</v>
      </c>
      <c r="F917" s="12">
        <v>675</v>
      </c>
      <c r="G917" s="8">
        <v>43</v>
      </c>
      <c r="H917" s="12">
        <v>950</v>
      </c>
      <c r="I917" s="12">
        <v>40850</v>
      </c>
      <c r="J917" s="12">
        <v>29025</v>
      </c>
      <c r="K917" s="12">
        <v>11825</v>
      </c>
      <c r="L917" s="10">
        <v>0.28947368421052633</v>
      </c>
    </row>
    <row r="918" spans="1:12" x14ac:dyDescent="0.25">
      <c r="A918" s="2">
        <v>43303</v>
      </c>
      <c r="B918" s="4" t="s">
        <v>116</v>
      </c>
      <c r="C918" s="4" t="s">
        <v>112</v>
      </c>
      <c r="D918" s="4" t="s">
        <v>133</v>
      </c>
      <c r="E918" s="4" t="s">
        <v>127</v>
      </c>
      <c r="F918" s="12">
        <v>675</v>
      </c>
      <c r="G918" s="8">
        <v>111</v>
      </c>
      <c r="H918" s="12">
        <v>950</v>
      </c>
      <c r="I918" s="12">
        <v>105450</v>
      </c>
      <c r="J918" s="12">
        <v>74925</v>
      </c>
      <c r="K918" s="12">
        <v>30525</v>
      </c>
      <c r="L918" s="10">
        <v>0.28947368421052633</v>
      </c>
    </row>
    <row r="919" spans="1:12" x14ac:dyDescent="0.25">
      <c r="A919" s="2">
        <v>44027</v>
      </c>
      <c r="B919" s="4" t="s">
        <v>123</v>
      </c>
      <c r="C919" s="4" t="s">
        <v>112</v>
      </c>
      <c r="D919" s="4" t="s">
        <v>133</v>
      </c>
      <c r="E919" s="4" t="s">
        <v>127</v>
      </c>
      <c r="F919" s="12">
        <v>675</v>
      </c>
      <c r="G919" s="8">
        <v>62</v>
      </c>
      <c r="H919" s="12">
        <v>950</v>
      </c>
      <c r="I919" s="12">
        <v>58900</v>
      </c>
      <c r="J919" s="12">
        <v>41850</v>
      </c>
      <c r="K919" s="12">
        <v>17050</v>
      </c>
      <c r="L919" s="10">
        <v>0.28947368421052633</v>
      </c>
    </row>
    <row r="920" spans="1:12" x14ac:dyDescent="0.25">
      <c r="A920" s="2">
        <v>44042</v>
      </c>
      <c r="B920" s="4" t="s">
        <v>116</v>
      </c>
      <c r="C920" s="4" t="s">
        <v>111</v>
      </c>
      <c r="D920" s="4" t="s">
        <v>133</v>
      </c>
      <c r="E920" s="4" t="s">
        <v>127</v>
      </c>
      <c r="F920" s="12">
        <v>675</v>
      </c>
      <c r="G920" s="8">
        <v>2</v>
      </c>
      <c r="H920" s="12">
        <v>950</v>
      </c>
      <c r="I920" s="12">
        <v>1900</v>
      </c>
      <c r="J920" s="12">
        <v>1350</v>
      </c>
      <c r="K920" s="12">
        <v>550</v>
      </c>
      <c r="L920" s="10">
        <v>0.28947368421052633</v>
      </c>
    </row>
    <row r="921" spans="1:12" x14ac:dyDescent="0.25">
      <c r="A921" s="2">
        <v>43436</v>
      </c>
      <c r="B921" s="4" t="s">
        <v>110</v>
      </c>
      <c r="C921" s="4" t="s">
        <v>118</v>
      </c>
      <c r="D921" s="4" t="s">
        <v>133</v>
      </c>
      <c r="E921" s="4" t="s">
        <v>127</v>
      </c>
      <c r="F921" s="12">
        <v>675</v>
      </c>
      <c r="G921" s="8">
        <v>75</v>
      </c>
      <c r="H921" s="12">
        <v>950</v>
      </c>
      <c r="I921" s="12">
        <v>71250</v>
      </c>
      <c r="J921" s="12">
        <v>50625</v>
      </c>
      <c r="K921" s="12">
        <v>20625</v>
      </c>
      <c r="L921" s="10">
        <v>0.28947368421052633</v>
      </c>
    </row>
    <row r="922" spans="1:12" x14ac:dyDescent="0.25">
      <c r="A922" s="2">
        <v>43473</v>
      </c>
      <c r="B922" s="4" t="s">
        <v>139</v>
      </c>
      <c r="C922" s="4" t="s">
        <v>112</v>
      </c>
      <c r="D922" s="4" t="s">
        <v>133</v>
      </c>
      <c r="E922" s="4" t="s">
        <v>127</v>
      </c>
      <c r="F922" s="12">
        <v>675</v>
      </c>
      <c r="G922" s="8">
        <v>107</v>
      </c>
      <c r="H922" s="12">
        <v>950</v>
      </c>
      <c r="I922" s="12">
        <v>101650</v>
      </c>
      <c r="J922" s="12">
        <v>72225</v>
      </c>
      <c r="K922" s="12">
        <v>29425</v>
      </c>
      <c r="L922" s="10">
        <v>0.28947368421052633</v>
      </c>
    </row>
    <row r="923" spans="1:12" x14ac:dyDescent="0.25">
      <c r="A923" s="2">
        <v>43217</v>
      </c>
      <c r="B923" s="4" t="s">
        <v>142</v>
      </c>
      <c r="C923" s="4" t="s">
        <v>118</v>
      </c>
      <c r="D923" s="4" t="s">
        <v>133</v>
      </c>
      <c r="E923" s="4" t="s">
        <v>127</v>
      </c>
      <c r="F923" s="12">
        <v>675</v>
      </c>
      <c r="G923" s="8">
        <v>17</v>
      </c>
      <c r="H923" s="12">
        <v>950</v>
      </c>
      <c r="I923" s="12">
        <v>16150</v>
      </c>
      <c r="J923" s="12">
        <v>11475</v>
      </c>
      <c r="K923" s="12">
        <v>4675</v>
      </c>
      <c r="L923" s="10">
        <v>0.28947368421052633</v>
      </c>
    </row>
    <row r="924" spans="1:12" x14ac:dyDescent="0.25">
      <c r="A924" s="2">
        <v>44336</v>
      </c>
      <c r="B924" s="4" t="s">
        <v>117</v>
      </c>
      <c r="C924" s="4" t="s">
        <v>112</v>
      </c>
      <c r="D924" s="4" t="s">
        <v>133</v>
      </c>
      <c r="E924" s="4" t="s">
        <v>127</v>
      </c>
      <c r="F924" s="12">
        <v>675</v>
      </c>
      <c r="G924" s="8">
        <v>46</v>
      </c>
      <c r="H924" s="12">
        <v>950</v>
      </c>
      <c r="I924" s="12">
        <v>43700</v>
      </c>
      <c r="J924" s="12">
        <v>31050</v>
      </c>
      <c r="K924" s="12">
        <v>12650</v>
      </c>
      <c r="L924" s="10">
        <v>0.28947368421052633</v>
      </c>
    </row>
    <row r="925" spans="1:12" x14ac:dyDescent="0.25">
      <c r="A925" s="2">
        <v>43463</v>
      </c>
      <c r="B925" s="4" t="s">
        <v>141</v>
      </c>
      <c r="C925" s="4" t="s">
        <v>112</v>
      </c>
      <c r="D925" s="4" t="s">
        <v>133</v>
      </c>
      <c r="E925" s="4" t="s">
        <v>127</v>
      </c>
      <c r="F925" s="12">
        <v>675</v>
      </c>
      <c r="G925" s="8">
        <v>166</v>
      </c>
      <c r="H925" s="12">
        <v>950</v>
      </c>
      <c r="I925" s="12">
        <v>157700</v>
      </c>
      <c r="J925" s="12">
        <v>112050</v>
      </c>
      <c r="K925" s="12">
        <v>45650</v>
      </c>
      <c r="L925" s="10">
        <v>0.28947368421052633</v>
      </c>
    </row>
    <row r="926" spans="1:12" x14ac:dyDescent="0.25">
      <c r="A926" s="2">
        <v>44433</v>
      </c>
      <c r="B926" s="4" t="s">
        <v>143</v>
      </c>
      <c r="C926" s="4" t="s">
        <v>114</v>
      </c>
      <c r="D926" s="4" t="s">
        <v>133</v>
      </c>
      <c r="E926" s="4" t="s">
        <v>127</v>
      </c>
      <c r="F926" s="12">
        <v>675</v>
      </c>
      <c r="G926" s="8">
        <v>273</v>
      </c>
      <c r="H926" s="12">
        <v>950</v>
      </c>
      <c r="I926" s="12">
        <v>259350</v>
      </c>
      <c r="J926" s="12">
        <v>184275</v>
      </c>
      <c r="K926" s="12">
        <v>75075</v>
      </c>
      <c r="L926" s="10">
        <v>0.28947368421052633</v>
      </c>
    </row>
    <row r="927" spans="1:12" x14ac:dyDescent="0.25">
      <c r="A927" s="2">
        <v>44282</v>
      </c>
      <c r="B927" s="4" t="s">
        <v>120</v>
      </c>
      <c r="C927" s="4" t="s">
        <v>105</v>
      </c>
      <c r="D927" s="4" t="s">
        <v>133</v>
      </c>
      <c r="E927" s="4" t="s">
        <v>127</v>
      </c>
      <c r="F927" s="12">
        <v>675</v>
      </c>
      <c r="G927" s="8">
        <v>86</v>
      </c>
      <c r="H927" s="12">
        <v>950</v>
      </c>
      <c r="I927" s="12">
        <v>81700</v>
      </c>
      <c r="J927" s="12">
        <v>58050</v>
      </c>
      <c r="K927" s="12">
        <v>23650</v>
      </c>
      <c r="L927" s="10">
        <v>0.28947368421052633</v>
      </c>
    </row>
    <row r="928" spans="1:12" x14ac:dyDescent="0.25">
      <c r="A928" s="2">
        <v>44156</v>
      </c>
      <c r="B928" s="4" t="s">
        <v>113</v>
      </c>
      <c r="C928" s="4" t="s">
        <v>111</v>
      </c>
      <c r="D928" s="4" t="s">
        <v>133</v>
      </c>
      <c r="E928" s="4" t="s">
        <v>127</v>
      </c>
      <c r="F928" s="12">
        <v>675</v>
      </c>
      <c r="G928" s="8">
        <v>1</v>
      </c>
      <c r="H928" s="12">
        <v>950</v>
      </c>
      <c r="I928" s="12">
        <v>950</v>
      </c>
      <c r="J928" s="12">
        <v>675</v>
      </c>
      <c r="K928" s="12">
        <v>275</v>
      </c>
      <c r="L928" s="10">
        <v>0.28947368421052633</v>
      </c>
    </row>
    <row r="929" spans="1:12" x14ac:dyDescent="0.25">
      <c r="A929" s="2">
        <v>43509</v>
      </c>
      <c r="B929" s="4" t="s">
        <v>137</v>
      </c>
      <c r="C929" s="4" t="s">
        <v>114</v>
      </c>
      <c r="D929" s="4" t="s">
        <v>133</v>
      </c>
      <c r="E929" s="4" t="s">
        <v>127</v>
      </c>
      <c r="F929" s="12">
        <v>675</v>
      </c>
      <c r="G929" s="8">
        <v>283</v>
      </c>
      <c r="H929" s="12">
        <v>950</v>
      </c>
      <c r="I929" s="12">
        <v>268850</v>
      </c>
      <c r="J929" s="12">
        <v>191025</v>
      </c>
      <c r="K929" s="12">
        <v>77825</v>
      </c>
      <c r="L929" s="10">
        <v>0.28947368421052633</v>
      </c>
    </row>
    <row r="930" spans="1:12" x14ac:dyDescent="0.25">
      <c r="A930" s="2">
        <v>44212</v>
      </c>
      <c r="B930" s="4" t="s">
        <v>113</v>
      </c>
      <c r="C930" s="4" t="s">
        <v>105</v>
      </c>
      <c r="D930" s="4" t="s">
        <v>133</v>
      </c>
      <c r="E930" s="4" t="s">
        <v>127</v>
      </c>
      <c r="F930" s="12">
        <v>675</v>
      </c>
      <c r="G930" s="8">
        <v>49</v>
      </c>
      <c r="H930" s="12">
        <v>950</v>
      </c>
      <c r="I930" s="12">
        <v>46550</v>
      </c>
      <c r="J930" s="12">
        <v>33075</v>
      </c>
      <c r="K930" s="12">
        <v>13475</v>
      </c>
      <c r="L930" s="10">
        <v>0.28947368421052633</v>
      </c>
    </row>
    <row r="931" spans="1:12" x14ac:dyDescent="0.25">
      <c r="A931" s="2">
        <v>43420</v>
      </c>
      <c r="B931" s="4" t="s">
        <v>113</v>
      </c>
      <c r="C931" s="4" t="s">
        <v>118</v>
      </c>
      <c r="D931" s="4" t="s">
        <v>133</v>
      </c>
      <c r="E931" s="4" t="s">
        <v>127</v>
      </c>
      <c r="F931" s="12">
        <v>675</v>
      </c>
      <c r="G931" s="8">
        <v>10</v>
      </c>
      <c r="H931" s="12">
        <v>950</v>
      </c>
      <c r="I931" s="12">
        <v>9500</v>
      </c>
      <c r="J931" s="12">
        <v>6750</v>
      </c>
      <c r="K931" s="12">
        <v>2750</v>
      </c>
      <c r="L931" s="10">
        <v>0.28947368421052633</v>
      </c>
    </row>
    <row r="932" spans="1:12" x14ac:dyDescent="0.25">
      <c r="A932" s="2">
        <v>44103</v>
      </c>
      <c r="B932" s="4" t="s">
        <v>116</v>
      </c>
      <c r="C932" s="4" t="s">
        <v>114</v>
      </c>
      <c r="D932" s="4" t="s">
        <v>133</v>
      </c>
      <c r="E932" s="4" t="s">
        <v>127</v>
      </c>
      <c r="F932" s="12">
        <v>675</v>
      </c>
      <c r="G932" s="8">
        <v>125</v>
      </c>
      <c r="H932" s="12">
        <v>950</v>
      </c>
      <c r="I932" s="12">
        <v>118750</v>
      </c>
      <c r="J932" s="12">
        <v>84375</v>
      </c>
      <c r="K932" s="12">
        <v>34375</v>
      </c>
      <c r="L932" s="10">
        <v>0.28947368421052633</v>
      </c>
    </row>
    <row r="933" spans="1:12" x14ac:dyDescent="0.25">
      <c r="A933" s="2">
        <v>44139</v>
      </c>
      <c r="B933" s="4" t="s">
        <v>142</v>
      </c>
      <c r="C933" s="4" t="s">
        <v>108</v>
      </c>
      <c r="D933" s="4" t="s">
        <v>133</v>
      </c>
      <c r="E933" s="4" t="s">
        <v>127</v>
      </c>
      <c r="F933" s="12">
        <v>675</v>
      </c>
      <c r="G933" s="8">
        <v>122</v>
      </c>
      <c r="H933" s="12">
        <v>950</v>
      </c>
      <c r="I933" s="12">
        <v>115900</v>
      </c>
      <c r="J933" s="12">
        <v>82350</v>
      </c>
      <c r="K933" s="12">
        <v>33550</v>
      </c>
      <c r="L933" s="10">
        <v>0.28947368421052633</v>
      </c>
    </row>
    <row r="934" spans="1:12" x14ac:dyDescent="0.25">
      <c r="A934" s="2">
        <v>43934</v>
      </c>
      <c r="B934" s="4" t="s">
        <v>113</v>
      </c>
      <c r="C934" s="4" t="s">
        <v>111</v>
      </c>
      <c r="D934" s="4" t="s">
        <v>133</v>
      </c>
      <c r="E934" s="4" t="s">
        <v>127</v>
      </c>
      <c r="F934" s="12">
        <v>675</v>
      </c>
      <c r="G934" s="8">
        <v>5</v>
      </c>
      <c r="H934" s="12">
        <v>950</v>
      </c>
      <c r="I934" s="12">
        <v>4750</v>
      </c>
      <c r="J934" s="12">
        <v>3375</v>
      </c>
      <c r="K934" s="12">
        <v>1375</v>
      </c>
      <c r="L934" s="10">
        <v>0.28947368421052633</v>
      </c>
    </row>
    <row r="935" spans="1:12" x14ac:dyDescent="0.25">
      <c r="A935" s="2">
        <v>43504</v>
      </c>
      <c r="B935" s="4" t="s">
        <v>140</v>
      </c>
      <c r="C935" s="4" t="s">
        <v>118</v>
      </c>
      <c r="D935" s="4" t="s">
        <v>133</v>
      </c>
      <c r="E935" s="4" t="s">
        <v>127</v>
      </c>
      <c r="F935" s="12">
        <v>675</v>
      </c>
      <c r="G935" s="8">
        <v>73</v>
      </c>
      <c r="H935" s="12">
        <v>950</v>
      </c>
      <c r="I935" s="12">
        <v>69350</v>
      </c>
      <c r="J935" s="12">
        <v>49275</v>
      </c>
      <c r="K935" s="12">
        <v>20075</v>
      </c>
      <c r="L935" s="10">
        <v>0.28947368421052633</v>
      </c>
    </row>
    <row r="936" spans="1:12" x14ac:dyDescent="0.25">
      <c r="A936" s="2">
        <v>44309</v>
      </c>
      <c r="B936" s="4" t="s">
        <v>110</v>
      </c>
      <c r="C936" s="4" t="s">
        <v>112</v>
      </c>
      <c r="D936" s="4" t="s">
        <v>133</v>
      </c>
      <c r="E936" s="4" t="s">
        <v>127</v>
      </c>
      <c r="F936" s="12">
        <v>675</v>
      </c>
      <c r="G936" s="8">
        <v>40</v>
      </c>
      <c r="H936" s="12">
        <v>950</v>
      </c>
      <c r="I936" s="12">
        <v>38000</v>
      </c>
      <c r="J936" s="12">
        <v>27000</v>
      </c>
      <c r="K936" s="12">
        <v>11000</v>
      </c>
      <c r="L936" s="10">
        <v>0.28947368421052633</v>
      </c>
    </row>
    <row r="937" spans="1:12" x14ac:dyDescent="0.25">
      <c r="A937" s="2">
        <v>44407</v>
      </c>
      <c r="B937" s="4" t="s">
        <v>119</v>
      </c>
      <c r="C937" s="4" t="s">
        <v>105</v>
      </c>
      <c r="D937" s="4" t="s">
        <v>133</v>
      </c>
      <c r="E937" s="4" t="s">
        <v>127</v>
      </c>
      <c r="F937" s="12">
        <v>675</v>
      </c>
      <c r="G937" s="8">
        <v>38</v>
      </c>
      <c r="H937" s="12">
        <v>950</v>
      </c>
      <c r="I937" s="12">
        <v>36100</v>
      </c>
      <c r="J937" s="12">
        <v>25650</v>
      </c>
      <c r="K937" s="12">
        <v>10450</v>
      </c>
      <c r="L937" s="10">
        <v>0.28947368421052633</v>
      </c>
    </row>
    <row r="938" spans="1:12" x14ac:dyDescent="0.25">
      <c r="A938" s="2">
        <v>44426</v>
      </c>
      <c r="B938" s="4" t="s">
        <v>113</v>
      </c>
      <c r="C938" s="4" t="s">
        <v>112</v>
      </c>
      <c r="D938" s="4" t="s">
        <v>133</v>
      </c>
      <c r="E938" s="4" t="s">
        <v>127</v>
      </c>
      <c r="F938" s="12">
        <v>675</v>
      </c>
      <c r="G938" s="8">
        <v>53</v>
      </c>
      <c r="H938" s="12">
        <v>950</v>
      </c>
      <c r="I938" s="12">
        <v>50350</v>
      </c>
      <c r="J938" s="12">
        <v>35775</v>
      </c>
      <c r="K938" s="12">
        <v>14575</v>
      </c>
      <c r="L938" s="10">
        <v>0.28947368421052633</v>
      </c>
    </row>
    <row r="939" spans="1:12" x14ac:dyDescent="0.25">
      <c r="A939" s="2">
        <v>44548</v>
      </c>
      <c r="B939" s="4" t="s">
        <v>122</v>
      </c>
      <c r="C939" s="4" t="s">
        <v>105</v>
      </c>
      <c r="D939" s="4" t="s">
        <v>133</v>
      </c>
      <c r="E939" s="4" t="s">
        <v>127</v>
      </c>
      <c r="F939" s="12">
        <v>675</v>
      </c>
      <c r="G939" s="8">
        <v>31</v>
      </c>
      <c r="H939" s="12">
        <v>950</v>
      </c>
      <c r="I939" s="12">
        <v>29450</v>
      </c>
      <c r="J939" s="12">
        <v>20925</v>
      </c>
      <c r="K939" s="12">
        <v>8525</v>
      </c>
      <c r="L939" s="10">
        <v>0.28947368421052633</v>
      </c>
    </row>
    <row r="940" spans="1:12" x14ac:dyDescent="0.25">
      <c r="A940" s="2">
        <v>44495</v>
      </c>
      <c r="B940" s="4" t="s">
        <v>115</v>
      </c>
      <c r="C940" s="4" t="s">
        <v>108</v>
      </c>
      <c r="D940" s="4" t="s">
        <v>133</v>
      </c>
      <c r="E940" s="4" t="s">
        <v>127</v>
      </c>
      <c r="F940" s="12">
        <v>675</v>
      </c>
      <c r="G940" s="8">
        <v>93</v>
      </c>
      <c r="H940" s="12">
        <v>950</v>
      </c>
      <c r="I940" s="12">
        <v>88350</v>
      </c>
      <c r="J940" s="12">
        <v>62775</v>
      </c>
      <c r="K940" s="12">
        <v>25575</v>
      </c>
      <c r="L940" s="10">
        <v>0.28947368421052633</v>
      </c>
    </row>
    <row r="941" spans="1:12" x14ac:dyDescent="0.25">
      <c r="A941" s="2">
        <v>44366</v>
      </c>
      <c r="B941" s="4" t="s">
        <v>140</v>
      </c>
      <c r="C941" s="4" t="s">
        <v>112</v>
      </c>
      <c r="D941" s="4" t="s">
        <v>133</v>
      </c>
      <c r="E941" s="4" t="s">
        <v>127</v>
      </c>
      <c r="F941" s="12">
        <v>675</v>
      </c>
      <c r="G941" s="8">
        <v>56</v>
      </c>
      <c r="H941" s="12">
        <v>950</v>
      </c>
      <c r="I941" s="12">
        <v>53200</v>
      </c>
      <c r="J941" s="12">
        <v>37800</v>
      </c>
      <c r="K941" s="12">
        <v>15400</v>
      </c>
      <c r="L941" s="10">
        <v>0.28947368421052633</v>
      </c>
    </row>
    <row r="942" spans="1:12" x14ac:dyDescent="0.25">
      <c r="A942" s="2">
        <v>43628</v>
      </c>
      <c r="B942" s="4" t="s">
        <v>136</v>
      </c>
      <c r="C942" s="4" t="s">
        <v>114</v>
      </c>
      <c r="D942" s="4" t="s">
        <v>133</v>
      </c>
      <c r="E942" s="4" t="s">
        <v>128</v>
      </c>
      <c r="F942" s="12">
        <v>675</v>
      </c>
      <c r="G942" s="8">
        <v>138</v>
      </c>
      <c r="H942" s="12">
        <v>950</v>
      </c>
      <c r="I942" s="12">
        <v>131100</v>
      </c>
      <c r="J942" s="12">
        <v>93150</v>
      </c>
      <c r="K942" s="12">
        <v>37950</v>
      </c>
      <c r="L942" s="10">
        <v>0.28947368421052633</v>
      </c>
    </row>
    <row r="943" spans="1:12" x14ac:dyDescent="0.25">
      <c r="A943" s="2">
        <v>44370</v>
      </c>
      <c r="B943" s="4" t="s">
        <v>136</v>
      </c>
      <c r="C943" s="4" t="s">
        <v>108</v>
      </c>
      <c r="D943" s="4" t="s">
        <v>133</v>
      </c>
      <c r="E943" s="4" t="s">
        <v>128</v>
      </c>
      <c r="F943" s="12">
        <v>675</v>
      </c>
      <c r="G943" s="8">
        <v>69</v>
      </c>
      <c r="H943" s="12">
        <v>950</v>
      </c>
      <c r="I943" s="12">
        <v>65550</v>
      </c>
      <c r="J943" s="12">
        <v>46575</v>
      </c>
      <c r="K943" s="12">
        <v>18975</v>
      </c>
      <c r="L943" s="10">
        <v>0.28947368421052633</v>
      </c>
    </row>
    <row r="944" spans="1:12" x14ac:dyDescent="0.25">
      <c r="A944" s="2">
        <v>43690</v>
      </c>
      <c r="B944" s="4" t="s">
        <v>140</v>
      </c>
      <c r="C944" s="4" t="s">
        <v>118</v>
      </c>
      <c r="D944" s="4" t="s">
        <v>133</v>
      </c>
      <c r="E944" s="4" t="s">
        <v>128</v>
      </c>
      <c r="F944" s="12">
        <v>675</v>
      </c>
      <c r="G944" s="8">
        <v>159</v>
      </c>
      <c r="H944" s="12">
        <v>950</v>
      </c>
      <c r="I944" s="12">
        <v>151050</v>
      </c>
      <c r="J944" s="12">
        <v>107325</v>
      </c>
      <c r="K944" s="12">
        <v>43725</v>
      </c>
      <c r="L944" s="10">
        <v>0.28947368421052633</v>
      </c>
    </row>
    <row r="945" spans="1:12" x14ac:dyDescent="0.25">
      <c r="A945" s="2">
        <v>43750</v>
      </c>
      <c r="B945" s="4" t="s">
        <v>126</v>
      </c>
      <c r="C945" s="4" t="s">
        <v>112</v>
      </c>
      <c r="D945" s="4" t="s">
        <v>133</v>
      </c>
      <c r="E945" s="4" t="s">
        <v>128</v>
      </c>
      <c r="F945" s="12">
        <v>675</v>
      </c>
      <c r="G945" s="8">
        <v>148</v>
      </c>
      <c r="H945" s="12">
        <v>950</v>
      </c>
      <c r="I945" s="12">
        <v>140600</v>
      </c>
      <c r="J945" s="12">
        <v>99900</v>
      </c>
      <c r="K945" s="12">
        <v>40700</v>
      </c>
      <c r="L945" s="10">
        <v>0.28947368421052633</v>
      </c>
    </row>
    <row r="946" spans="1:12" x14ac:dyDescent="0.25">
      <c r="A946" s="2">
        <v>44477</v>
      </c>
      <c r="B946" s="4" t="s">
        <v>119</v>
      </c>
      <c r="C946" s="4" t="s">
        <v>111</v>
      </c>
      <c r="D946" s="4" t="s">
        <v>133</v>
      </c>
      <c r="E946" s="4" t="s">
        <v>128</v>
      </c>
      <c r="F946" s="12">
        <v>675</v>
      </c>
      <c r="G946" s="8">
        <v>38</v>
      </c>
      <c r="H946" s="12">
        <v>950</v>
      </c>
      <c r="I946" s="12">
        <v>36100</v>
      </c>
      <c r="J946" s="12">
        <v>25650</v>
      </c>
      <c r="K946" s="12">
        <v>10450</v>
      </c>
      <c r="L946" s="10">
        <v>0.28947368421052633</v>
      </c>
    </row>
    <row r="947" spans="1:12" x14ac:dyDescent="0.25">
      <c r="A947" s="2">
        <v>44407</v>
      </c>
      <c r="B947" s="4" t="s">
        <v>109</v>
      </c>
      <c r="C947" s="4" t="s">
        <v>108</v>
      </c>
      <c r="D947" s="4" t="s">
        <v>133</v>
      </c>
      <c r="E947" s="4" t="s">
        <v>128</v>
      </c>
      <c r="F947" s="12">
        <v>675</v>
      </c>
      <c r="G947" s="8">
        <v>51</v>
      </c>
      <c r="H947" s="12">
        <v>950</v>
      </c>
      <c r="I947" s="12">
        <v>48450</v>
      </c>
      <c r="J947" s="12">
        <v>34425</v>
      </c>
      <c r="K947" s="12">
        <v>14025</v>
      </c>
      <c r="L947" s="10">
        <v>0.28947368421052633</v>
      </c>
    </row>
    <row r="948" spans="1:12" x14ac:dyDescent="0.25">
      <c r="A948" s="2">
        <v>44346</v>
      </c>
      <c r="B948" s="4" t="s">
        <v>122</v>
      </c>
      <c r="C948" s="4" t="s">
        <v>114</v>
      </c>
      <c r="D948" s="4" t="s">
        <v>133</v>
      </c>
      <c r="E948" s="4" t="s">
        <v>128</v>
      </c>
      <c r="F948" s="12">
        <v>675</v>
      </c>
      <c r="G948" s="8">
        <v>233</v>
      </c>
      <c r="H948" s="12">
        <v>950</v>
      </c>
      <c r="I948" s="12">
        <v>221350</v>
      </c>
      <c r="J948" s="12">
        <v>157275</v>
      </c>
      <c r="K948" s="12">
        <v>64075</v>
      </c>
      <c r="L948" s="10">
        <v>0.28947368421052633</v>
      </c>
    </row>
    <row r="949" spans="1:12" x14ac:dyDescent="0.25">
      <c r="A949" s="2">
        <v>44231</v>
      </c>
      <c r="B949" s="4" t="s">
        <v>138</v>
      </c>
      <c r="C949" s="4" t="s">
        <v>114</v>
      </c>
      <c r="D949" s="4" t="s">
        <v>133</v>
      </c>
      <c r="E949" s="4" t="s">
        <v>128</v>
      </c>
      <c r="F949" s="12">
        <v>675</v>
      </c>
      <c r="G949" s="8">
        <v>236</v>
      </c>
      <c r="H949" s="12">
        <v>950</v>
      </c>
      <c r="I949" s="12">
        <v>224200</v>
      </c>
      <c r="J949" s="12">
        <v>159300</v>
      </c>
      <c r="K949" s="12">
        <v>64900</v>
      </c>
      <c r="L949" s="10">
        <v>0.28947368421052633</v>
      </c>
    </row>
    <row r="950" spans="1:12" x14ac:dyDescent="0.25">
      <c r="A950" s="2">
        <v>44145</v>
      </c>
      <c r="B950" s="4" t="s">
        <v>135</v>
      </c>
      <c r="C950" s="4" t="s">
        <v>108</v>
      </c>
      <c r="D950" s="4" t="s">
        <v>133</v>
      </c>
      <c r="E950" s="4" t="s">
        <v>128</v>
      </c>
      <c r="F950" s="12">
        <v>675</v>
      </c>
      <c r="G950" s="8">
        <v>27</v>
      </c>
      <c r="H950" s="12">
        <v>950</v>
      </c>
      <c r="I950" s="12">
        <v>25650</v>
      </c>
      <c r="J950" s="12">
        <v>18225</v>
      </c>
      <c r="K950" s="12">
        <v>7425</v>
      </c>
      <c r="L950" s="10">
        <v>0.28947368421052633</v>
      </c>
    </row>
    <row r="951" spans="1:12" x14ac:dyDescent="0.25">
      <c r="A951" s="2">
        <v>43442</v>
      </c>
      <c r="B951" s="4" t="s">
        <v>135</v>
      </c>
      <c r="C951" s="4" t="s">
        <v>108</v>
      </c>
      <c r="D951" s="4" t="s">
        <v>133</v>
      </c>
      <c r="E951" s="4" t="s">
        <v>128</v>
      </c>
      <c r="F951" s="12">
        <v>675</v>
      </c>
      <c r="G951" s="8">
        <v>116</v>
      </c>
      <c r="H951" s="12">
        <v>950</v>
      </c>
      <c r="I951" s="12">
        <v>110200</v>
      </c>
      <c r="J951" s="12">
        <v>78300</v>
      </c>
      <c r="K951" s="12">
        <v>31900</v>
      </c>
      <c r="L951" s="10">
        <v>0.28947368421052633</v>
      </c>
    </row>
    <row r="952" spans="1:12" x14ac:dyDescent="0.25">
      <c r="A952" s="2">
        <v>43909</v>
      </c>
      <c r="B952" s="4" t="s">
        <v>136</v>
      </c>
      <c r="C952" s="4" t="s">
        <v>108</v>
      </c>
      <c r="D952" s="4" t="s">
        <v>133</v>
      </c>
      <c r="E952" s="4" t="s">
        <v>128</v>
      </c>
      <c r="F952" s="12">
        <v>675</v>
      </c>
      <c r="G952" s="8">
        <v>76</v>
      </c>
      <c r="H952" s="12">
        <v>950</v>
      </c>
      <c r="I952" s="12">
        <v>72200</v>
      </c>
      <c r="J952" s="12">
        <v>51300</v>
      </c>
      <c r="K952" s="12">
        <v>20900</v>
      </c>
      <c r="L952" s="10">
        <v>0.28947368421052633</v>
      </c>
    </row>
    <row r="953" spans="1:12" x14ac:dyDescent="0.25">
      <c r="A953" s="2">
        <v>44097</v>
      </c>
      <c r="B953" s="4" t="s">
        <v>117</v>
      </c>
      <c r="C953" s="4" t="s">
        <v>108</v>
      </c>
      <c r="D953" s="4" t="s">
        <v>133</v>
      </c>
      <c r="E953" s="4" t="s">
        <v>128</v>
      </c>
      <c r="F953" s="12">
        <v>675</v>
      </c>
      <c r="G953" s="8">
        <v>86</v>
      </c>
      <c r="H953" s="12">
        <v>950</v>
      </c>
      <c r="I953" s="12">
        <v>81700</v>
      </c>
      <c r="J953" s="12">
        <v>58050</v>
      </c>
      <c r="K953" s="12">
        <v>23650</v>
      </c>
      <c r="L953" s="10">
        <v>0.28947368421052633</v>
      </c>
    </row>
    <row r="954" spans="1:12" x14ac:dyDescent="0.25">
      <c r="A954" s="2">
        <v>44090</v>
      </c>
      <c r="B954" s="4" t="s">
        <v>136</v>
      </c>
      <c r="C954" s="4" t="s">
        <v>112</v>
      </c>
      <c r="D954" s="4" t="s">
        <v>133</v>
      </c>
      <c r="E954" s="4" t="s">
        <v>128</v>
      </c>
      <c r="F954" s="12">
        <v>675</v>
      </c>
      <c r="G954" s="8">
        <v>121</v>
      </c>
      <c r="H954" s="12">
        <v>950</v>
      </c>
      <c r="I954" s="12">
        <v>114950</v>
      </c>
      <c r="J954" s="12">
        <v>81675</v>
      </c>
      <c r="K954" s="12">
        <v>33275</v>
      </c>
      <c r="L954" s="10">
        <v>0.28947368421052633</v>
      </c>
    </row>
    <row r="955" spans="1:12" x14ac:dyDescent="0.25">
      <c r="A955" s="2">
        <v>44225</v>
      </c>
      <c r="B955" s="4" t="s">
        <v>120</v>
      </c>
      <c r="C955" s="4" t="s">
        <v>108</v>
      </c>
      <c r="D955" s="4" t="s">
        <v>133</v>
      </c>
      <c r="E955" s="4" t="s">
        <v>128</v>
      </c>
      <c r="F955" s="12">
        <v>675</v>
      </c>
      <c r="G955" s="8">
        <v>92</v>
      </c>
      <c r="H955" s="12">
        <v>950</v>
      </c>
      <c r="I955" s="12">
        <v>87400</v>
      </c>
      <c r="J955" s="12">
        <v>62100</v>
      </c>
      <c r="K955" s="12">
        <v>25300</v>
      </c>
      <c r="L955" s="10">
        <v>0.28947368421052633</v>
      </c>
    </row>
    <row r="956" spans="1:12" x14ac:dyDescent="0.25">
      <c r="A956" s="2">
        <v>44235</v>
      </c>
      <c r="B956" s="4" t="s">
        <v>117</v>
      </c>
      <c r="C956" s="4" t="s">
        <v>108</v>
      </c>
      <c r="D956" s="4" t="s">
        <v>133</v>
      </c>
      <c r="E956" s="4" t="s">
        <v>128</v>
      </c>
      <c r="F956" s="12">
        <v>675</v>
      </c>
      <c r="G956" s="8">
        <v>108</v>
      </c>
      <c r="H956" s="12">
        <v>950</v>
      </c>
      <c r="I956" s="12">
        <v>102600</v>
      </c>
      <c r="J956" s="12">
        <v>72900</v>
      </c>
      <c r="K956" s="12">
        <v>29700</v>
      </c>
      <c r="L956" s="10">
        <v>0.28947368421052633</v>
      </c>
    </row>
    <row r="957" spans="1:12" x14ac:dyDescent="0.25">
      <c r="A957" s="2">
        <v>43550</v>
      </c>
      <c r="B957" s="4" t="s">
        <v>138</v>
      </c>
      <c r="C957" s="4" t="s">
        <v>118</v>
      </c>
      <c r="D957" s="4" t="s">
        <v>133</v>
      </c>
      <c r="E957" s="4" t="s">
        <v>128</v>
      </c>
      <c r="F957" s="12">
        <v>675</v>
      </c>
      <c r="G957" s="8">
        <v>132</v>
      </c>
      <c r="H957" s="12">
        <v>950</v>
      </c>
      <c r="I957" s="12">
        <v>125400</v>
      </c>
      <c r="J957" s="12">
        <v>89100</v>
      </c>
      <c r="K957" s="12">
        <v>36300</v>
      </c>
      <c r="L957" s="10">
        <v>0.28947368421052633</v>
      </c>
    </row>
    <row r="958" spans="1:12" x14ac:dyDescent="0.25">
      <c r="A958" s="2">
        <v>43396</v>
      </c>
      <c r="B958" s="4" t="s">
        <v>137</v>
      </c>
      <c r="C958" s="4" t="s">
        <v>114</v>
      </c>
      <c r="D958" s="4" t="s">
        <v>133</v>
      </c>
      <c r="E958" s="4" t="s">
        <v>128</v>
      </c>
      <c r="F958" s="12">
        <v>675</v>
      </c>
      <c r="G958" s="8">
        <v>173</v>
      </c>
      <c r="H958" s="12">
        <v>950</v>
      </c>
      <c r="I958" s="12">
        <v>164350</v>
      </c>
      <c r="J958" s="12">
        <v>116775</v>
      </c>
      <c r="K958" s="12">
        <v>47575</v>
      </c>
      <c r="L958" s="10">
        <v>0.28947368421052633</v>
      </c>
    </row>
    <row r="959" spans="1:12" x14ac:dyDescent="0.25">
      <c r="A959" s="2">
        <v>43179</v>
      </c>
      <c r="B959" s="4" t="s">
        <v>143</v>
      </c>
      <c r="C959" s="4" t="s">
        <v>111</v>
      </c>
      <c r="D959" s="4" t="s">
        <v>133</v>
      </c>
      <c r="E959" s="4" t="s">
        <v>128</v>
      </c>
      <c r="F959" s="12">
        <v>675</v>
      </c>
      <c r="G959" s="8">
        <v>22</v>
      </c>
      <c r="H959" s="12">
        <v>950</v>
      </c>
      <c r="I959" s="12">
        <v>20900</v>
      </c>
      <c r="J959" s="12">
        <v>14850</v>
      </c>
      <c r="K959" s="12">
        <v>6050</v>
      </c>
      <c r="L959" s="10">
        <v>0.28947368421052633</v>
      </c>
    </row>
    <row r="960" spans="1:12" x14ac:dyDescent="0.25">
      <c r="A960" s="2">
        <v>44203</v>
      </c>
      <c r="B960" s="4" t="s">
        <v>144</v>
      </c>
      <c r="C960" s="4" t="s">
        <v>112</v>
      </c>
      <c r="D960" s="4" t="s">
        <v>133</v>
      </c>
      <c r="E960" s="4" t="s">
        <v>128</v>
      </c>
      <c r="F960" s="12">
        <v>675</v>
      </c>
      <c r="G960" s="8">
        <v>112</v>
      </c>
      <c r="H960" s="12">
        <v>950</v>
      </c>
      <c r="I960" s="12">
        <v>106400</v>
      </c>
      <c r="J960" s="12">
        <v>75600</v>
      </c>
      <c r="K960" s="12">
        <v>30800</v>
      </c>
      <c r="L960" s="10">
        <v>0.28947368421052633</v>
      </c>
    </row>
    <row r="961" spans="1:12" x14ac:dyDescent="0.25">
      <c r="A961" s="2">
        <v>43879</v>
      </c>
      <c r="B961" s="4" t="s">
        <v>138</v>
      </c>
      <c r="C961" s="4" t="s">
        <v>111</v>
      </c>
      <c r="D961" s="4" t="s">
        <v>133</v>
      </c>
      <c r="E961" s="4" t="s">
        <v>128</v>
      </c>
      <c r="F961" s="12">
        <v>675</v>
      </c>
      <c r="G961" s="8">
        <v>37</v>
      </c>
      <c r="H961" s="12">
        <v>950</v>
      </c>
      <c r="I961" s="12">
        <v>35150</v>
      </c>
      <c r="J961" s="12">
        <v>24975</v>
      </c>
      <c r="K961" s="12">
        <v>10175</v>
      </c>
      <c r="L961" s="10">
        <v>0.28947368421052633</v>
      </c>
    </row>
    <row r="962" spans="1:12" x14ac:dyDescent="0.25">
      <c r="A962" s="2">
        <v>43820</v>
      </c>
      <c r="B962" s="4" t="s">
        <v>115</v>
      </c>
      <c r="C962" s="4" t="s">
        <v>114</v>
      </c>
      <c r="D962" s="4" t="s">
        <v>133</v>
      </c>
      <c r="E962" s="4" t="s">
        <v>128</v>
      </c>
      <c r="F962" s="12">
        <v>675</v>
      </c>
      <c r="G962" s="8">
        <v>41</v>
      </c>
      <c r="H962" s="12">
        <v>950</v>
      </c>
      <c r="I962" s="12">
        <v>38950</v>
      </c>
      <c r="J962" s="12">
        <v>27675</v>
      </c>
      <c r="K962" s="12">
        <v>11275</v>
      </c>
      <c r="L962" s="10">
        <v>0.28947368421052633</v>
      </c>
    </row>
    <row r="963" spans="1:12" x14ac:dyDescent="0.25">
      <c r="A963" s="2">
        <v>43825</v>
      </c>
      <c r="B963" s="4" t="s">
        <v>141</v>
      </c>
      <c r="C963" s="4" t="s">
        <v>105</v>
      </c>
      <c r="D963" s="4" t="s">
        <v>133</v>
      </c>
      <c r="E963" s="4" t="s">
        <v>128</v>
      </c>
      <c r="F963" s="12">
        <v>675</v>
      </c>
      <c r="G963" s="8">
        <v>44</v>
      </c>
      <c r="H963" s="12">
        <v>950</v>
      </c>
      <c r="I963" s="12">
        <v>41800</v>
      </c>
      <c r="J963" s="12">
        <v>29700</v>
      </c>
      <c r="K963" s="12">
        <v>12100</v>
      </c>
      <c r="L963" s="10">
        <v>0.28947368421052633</v>
      </c>
    </row>
    <row r="964" spans="1:12" x14ac:dyDescent="0.25">
      <c r="A964" s="2">
        <v>43482</v>
      </c>
      <c r="B964" s="4" t="s">
        <v>142</v>
      </c>
      <c r="C964" s="4" t="s">
        <v>108</v>
      </c>
      <c r="D964" s="4" t="s">
        <v>133</v>
      </c>
      <c r="E964" s="4" t="s">
        <v>128</v>
      </c>
      <c r="F964" s="12">
        <v>675</v>
      </c>
      <c r="G964" s="8">
        <v>24</v>
      </c>
      <c r="H964" s="12">
        <v>950</v>
      </c>
      <c r="I964" s="12">
        <v>22800</v>
      </c>
      <c r="J964" s="12">
        <v>16200</v>
      </c>
      <c r="K964" s="12">
        <v>6600</v>
      </c>
      <c r="L964" s="10">
        <v>0.28947368421052633</v>
      </c>
    </row>
    <row r="965" spans="1:12" x14ac:dyDescent="0.25">
      <c r="A965" s="2">
        <v>43866</v>
      </c>
      <c r="B965" s="4" t="s">
        <v>142</v>
      </c>
      <c r="C965" s="4" t="s">
        <v>111</v>
      </c>
      <c r="D965" s="4" t="s">
        <v>133</v>
      </c>
      <c r="E965" s="4" t="s">
        <v>128</v>
      </c>
      <c r="F965" s="12">
        <v>675</v>
      </c>
      <c r="G965" s="8">
        <v>37</v>
      </c>
      <c r="H965" s="12">
        <v>950</v>
      </c>
      <c r="I965" s="12">
        <v>35150</v>
      </c>
      <c r="J965" s="12">
        <v>24975</v>
      </c>
      <c r="K965" s="12">
        <v>10175</v>
      </c>
      <c r="L965" s="10">
        <v>0.28947368421052633</v>
      </c>
    </row>
    <row r="966" spans="1:12" x14ac:dyDescent="0.25">
      <c r="A966" s="2">
        <v>44357</v>
      </c>
      <c r="B966" s="4" t="s">
        <v>143</v>
      </c>
      <c r="C966" s="4" t="s">
        <v>114</v>
      </c>
      <c r="D966" s="4" t="s">
        <v>133</v>
      </c>
      <c r="E966" s="4" t="s">
        <v>128</v>
      </c>
      <c r="F966" s="12">
        <v>675</v>
      </c>
      <c r="G966" s="8">
        <v>27</v>
      </c>
      <c r="H966" s="12">
        <v>950</v>
      </c>
      <c r="I966" s="12">
        <v>25650</v>
      </c>
      <c r="J966" s="12">
        <v>18225</v>
      </c>
      <c r="K966" s="12">
        <v>7425</v>
      </c>
      <c r="L966" s="10">
        <v>0.28947368421052633</v>
      </c>
    </row>
    <row r="967" spans="1:12" x14ac:dyDescent="0.25">
      <c r="A967" s="2">
        <v>44243</v>
      </c>
      <c r="B967" s="4" t="s">
        <v>121</v>
      </c>
      <c r="C967" s="4" t="s">
        <v>114</v>
      </c>
      <c r="D967" s="4" t="s">
        <v>133</v>
      </c>
      <c r="E967" s="4" t="s">
        <v>128</v>
      </c>
      <c r="F967" s="12">
        <v>675</v>
      </c>
      <c r="G967" s="8">
        <v>175</v>
      </c>
      <c r="H967" s="12">
        <v>950</v>
      </c>
      <c r="I967" s="12">
        <v>166250</v>
      </c>
      <c r="J967" s="12">
        <v>118125</v>
      </c>
      <c r="K967" s="12">
        <v>48125</v>
      </c>
      <c r="L967" s="10">
        <v>0.28947368421052633</v>
      </c>
    </row>
    <row r="968" spans="1:12" x14ac:dyDescent="0.25">
      <c r="A968" s="2">
        <v>44165</v>
      </c>
      <c r="B968" s="4" t="s">
        <v>141</v>
      </c>
      <c r="C968" s="4" t="s">
        <v>105</v>
      </c>
      <c r="D968" s="4" t="s">
        <v>133</v>
      </c>
      <c r="E968" s="4" t="s">
        <v>128</v>
      </c>
      <c r="F968" s="12">
        <v>675</v>
      </c>
      <c r="G968" s="8">
        <v>9</v>
      </c>
      <c r="H968" s="12">
        <v>950</v>
      </c>
      <c r="I968" s="12">
        <v>8550</v>
      </c>
      <c r="J968" s="12">
        <v>6075</v>
      </c>
      <c r="K968" s="12">
        <v>2475</v>
      </c>
      <c r="L968" s="10">
        <v>0.28947368421052633</v>
      </c>
    </row>
    <row r="969" spans="1:12" x14ac:dyDescent="0.25">
      <c r="A969" s="2">
        <v>44183</v>
      </c>
      <c r="B969" s="4" t="s">
        <v>143</v>
      </c>
      <c r="C969" s="4" t="s">
        <v>111</v>
      </c>
      <c r="D969" s="4" t="s">
        <v>133</v>
      </c>
      <c r="E969" s="4" t="s">
        <v>128</v>
      </c>
      <c r="F969" s="12">
        <v>675</v>
      </c>
      <c r="G969" s="8">
        <v>20</v>
      </c>
      <c r="H969" s="12">
        <v>950</v>
      </c>
      <c r="I969" s="12">
        <v>19000</v>
      </c>
      <c r="J969" s="12">
        <v>13500</v>
      </c>
      <c r="K969" s="12">
        <v>5500</v>
      </c>
      <c r="L969" s="10">
        <v>0.28947368421052633</v>
      </c>
    </row>
    <row r="970" spans="1:12" x14ac:dyDescent="0.25">
      <c r="A970" s="2">
        <v>44192</v>
      </c>
      <c r="B970" s="4" t="s">
        <v>115</v>
      </c>
      <c r="C970" s="4" t="s">
        <v>111</v>
      </c>
      <c r="D970" s="4" t="s">
        <v>133</v>
      </c>
      <c r="E970" s="4" t="s">
        <v>128</v>
      </c>
      <c r="F970" s="12">
        <v>675</v>
      </c>
      <c r="G970" s="8">
        <v>13</v>
      </c>
      <c r="H970" s="12">
        <v>950</v>
      </c>
      <c r="I970" s="12">
        <v>12350</v>
      </c>
      <c r="J970" s="12">
        <v>8775</v>
      </c>
      <c r="K970" s="12">
        <v>3575</v>
      </c>
      <c r="L970" s="10">
        <v>0.28947368421052633</v>
      </c>
    </row>
    <row r="971" spans="1:12" x14ac:dyDescent="0.25">
      <c r="A971" s="2">
        <v>44439</v>
      </c>
      <c r="B971" s="4" t="s">
        <v>141</v>
      </c>
      <c r="C971" s="4" t="s">
        <v>112</v>
      </c>
      <c r="D971" s="4" t="s">
        <v>133</v>
      </c>
      <c r="E971" s="4" t="s">
        <v>128</v>
      </c>
      <c r="F971" s="12">
        <v>675</v>
      </c>
      <c r="G971" s="8">
        <v>19</v>
      </c>
      <c r="H971" s="12">
        <v>950</v>
      </c>
      <c r="I971" s="12">
        <v>18050</v>
      </c>
      <c r="J971" s="12">
        <v>12825</v>
      </c>
      <c r="K971" s="12">
        <v>5225</v>
      </c>
      <c r="L971" s="10">
        <v>0.28947368421052633</v>
      </c>
    </row>
    <row r="972" spans="1:12" x14ac:dyDescent="0.25">
      <c r="A972" s="2">
        <v>43735</v>
      </c>
      <c r="B972" s="4" t="s">
        <v>121</v>
      </c>
      <c r="C972" s="4" t="s">
        <v>118</v>
      </c>
      <c r="D972" s="4" t="s">
        <v>132</v>
      </c>
      <c r="E972" s="4" t="s">
        <v>127</v>
      </c>
      <c r="F972" s="12">
        <v>365</v>
      </c>
      <c r="G972" s="8">
        <v>143</v>
      </c>
      <c r="H972" s="12">
        <v>650</v>
      </c>
      <c r="I972" s="12">
        <v>92950</v>
      </c>
      <c r="J972" s="12">
        <v>52195</v>
      </c>
      <c r="K972" s="12">
        <v>40755</v>
      </c>
      <c r="L972" s="10">
        <v>0.43846153846153846</v>
      </c>
    </row>
    <row r="973" spans="1:12" x14ac:dyDescent="0.25">
      <c r="A973" s="2">
        <v>43450</v>
      </c>
      <c r="B973" s="4" t="s">
        <v>124</v>
      </c>
      <c r="C973" s="4" t="s">
        <v>105</v>
      </c>
      <c r="D973" s="4" t="s">
        <v>132</v>
      </c>
      <c r="E973" s="4" t="s">
        <v>127</v>
      </c>
      <c r="F973" s="12">
        <v>365</v>
      </c>
      <c r="G973" s="8">
        <v>65</v>
      </c>
      <c r="H973" s="12">
        <v>650</v>
      </c>
      <c r="I973" s="12">
        <v>42250</v>
      </c>
      <c r="J973" s="12">
        <v>23725</v>
      </c>
      <c r="K973" s="12">
        <v>18525</v>
      </c>
      <c r="L973" s="10">
        <v>0.43846153846153846</v>
      </c>
    </row>
    <row r="974" spans="1:12" x14ac:dyDescent="0.25">
      <c r="A974" s="2">
        <v>44147</v>
      </c>
      <c r="B974" s="4" t="s">
        <v>115</v>
      </c>
      <c r="C974" s="4" t="s">
        <v>105</v>
      </c>
      <c r="D974" s="4" t="s">
        <v>132</v>
      </c>
      <c r="E974" s="4" t="s">
        <v>127</v>
      </c>
      <c r="F974" s="12">
        <v>365</v>
      </c>
      <c r="G974" s="8">
        <v>24</v>
      </c>
      <c r="H974" s="12">
        <v>650</v>
      </c>
      <c r="I974" s="12">
        <v>15600</v>
      </c>
      <c r="J974" s="12">
        <v>8760</v>
      </c>
      <c r="K974" s="12">
        <v>6840</v>
      </c>
      <c r="L974" s="10">
        <v>0.43846153846153846</v>
      </c>
    </row>
    <row r="975" spans="1:12" x14ac:dyDescent="0.25">
      <c r="A975" s="2">
        <v>43930</v>
      </c>
      <c r="B975" s="4" t="s">
        <v>120</v>
      </c>
      <c r="C975" s="4" t="s">
        <v>118</v>
      </c>
      <c r="D975" s="4" t="s">
        <v>132</v>
      </c>
      <c r="E975" s="4" t="s">
        <v>127</v>
      </c>
      <c r="F975" s="12">
        <v>365</v>
      </c>
      <c r="G975" s="8">
        <v>40</v>
      </c>
      <c r="H975" s="12">
        <v>650</v>
      </c>
      <c r="I975" s="12">
        <v>26000</v>
      </c>
      <c r="J975" s="12">
        <v>14600</v>
      </c>
      <c r="K975" s="12">
        <v>11400</v>
      </c>
      <c r="L975" s="10">
        <v>0.43846153846153846</v>
      </c>
    </row>
    <row r="976" spans="1:12" x14ac:dyDescent="0.25">
      <c r="A976" s="2">
        <v>44460</v>
      </c>
      <c r="B976" s="4" t="s">
        <v>142</v>
      </c>
      <c r="C976" s="4" t="s">
        <v>118</v>
      </c>
      <c r="D976" s="4" t="s">
        <v>132</v>
      </c>
      <c r="E976" s="4" t="s">
        <v>127</v>
      </c>
      <c r="F976" s="12">
        <v>365</v>
      </c>
      <c r="G976" s="8">
        <v>192</v>
      </c>
      <c r="H976" s="12">
        <v>650</v>
      </c>
      <c r="I976" s="12">
        <v>124800</v>
      </c>
      <c r="J976" s="12">
        <v>70080</v>
      </c>
      <c r="K976" s="12">
        <v>54720</v>
      </c>
      <c r="L976" s="10">
        <v>0.43846153846153846</v>
      </c>
    </row>
    <row r="977" spans="1:12" x14ac:dyDescent="0.25">
      <c r="A977" s="2">
        <v>43379</v>
      </c>
      <c r="B977" s="4" t="s">
        <v>138</v>
      </c>
      <c r="C977" s="4" t="s">
        <v>105</v>
      </c>
      <c r="D977" s="4" t="s">
        <v>132</v>
      </c>
      <c r="E977" s="4" t="s">
        <v>127</v>
      </c>
      <c r="F977" s="12">
        <v>365</v>
      </c>
      <c r="G977" s="8">
        <v>3</v>
      </c>
      <c r="H977" s="12">
        <v>650</v>
      </c>
      <c r="I977" s="12">
        <v>1950</v>
      </c>
      <c r="J977" s="12">
        <v>1095</v>
      </c>
      <c r="K977" s="12">
        <v>855</v>
      </c>
      <c r="L977" s="10">
        <v>0.43846153846153846</v>
      </c>
    </row>
    <row r="978" spans="1:12" x14ac:dyDescent="0.25">
      <c r="A978" s="2">
        <v>44381</v>
      </c>
      <c r="B978" s="4" t="s">
        <v>126</v>
      </c>
      <c r="C978" s="4" t="s">
        <v>118</v>
      </c>
      <c r="D978" s="4" t="s">
        <v>132</v>
      </c>
      <c r="E978" s="4" t="s">
        <v>127</v>
      </c>
      <c r="F978" s="12">
        <v>365</v>
      </c>
      <c r="G978" s="8">
        <v>186</v>
      </c>
      <c r="H978" s="12">
        <v>650</v>
      </c>
      <c r="I978" s="12">
        <v>120900</v>
      </c>
      <c r="J978" s="12">
        <v>67890</v>
      </c>
      <c r="K978" s="12">
        <v>53010</v>
      </c>
      <c r="L978" s="10">
        <v>0.43846153846153846</v>
      </c>
    </row>
    <row r="979" spans="1:12" x14ac:dyDescent="0.25">
      <c r="A979" s="2">
        <v>44333</v>
      </c>
      <c r="B979" s="4" t="s">
        <v>124</v>
      </c>
      <c r="C979" s="4" t="s">
        <v>108</v>
      </c>
      <c r="D979" s="4" t="s">
        <v>132</v>
      </c>
      <c r="E979" s="4" t="s">
        <v>127</v>
      </c>
      <c r="F979" s="12">
        <v>365</v>
      </c>
      <c r="G979" s="8">
        <v>102</v>
      </c>
      <c r="H979" s="12">
        <v>650</v>
      </c>
      <c r="I979" s="12">
        <v>66300</v>
      </c>
      <c r="J979" s="12">
        <v>37230</v>
      </c>
      <c r="K979" s="12">
        <v>29070</v>
      </c>
      <c r="L979" s="10">
        <v>0.43846153846153846</v>
      </c>
    </row>
    <row r="980" spans="1:12" x14ac:dyDescent="0.25">
      <c r="A980" s="2">
        <v>43959</v>
      </c>
      <c r="B980" s="4" t="s">
        <v>139</v>
      </c>
      <c r="C980" s="4" t="s">
        <v>108</v>
      </c>
      <c r="D980" s="4" t="s">
        <v>132</v>
      </c>
      <c r="E980" s="4" t="s">
        <v>127</v>
      </c>
      <c r="F980" s="12">
        <v>365</v>
      </c>
      <c r="G980" s="8">
        <v>43</v>
      </c>
      <c r="H980" s="12">
        <v>650</v>
      </c>
      <c r="I980" s="12">
        <v>27950</v>
      </c>
      <c r="J980" s="12">
        <v>15695</v>
      </c>
      <c r="K980" s="12">
        <v>12255</v>
      </c>
      <c r="L980" s="10">
        <v>0.43846153846153846</v>
      </c>
    </row>
    <row r="981" spans="1:12" x14ac:dyDescent="0.25">
      <c r="A981" s="2">
        <v>44228</v>
      </c>
      <c r="B981" s="4" t="s">
        <v>113</v>
      </c>
      <c r="C981" s="4" t="s">
        <v>111</v>
      </c>
      <c r="D981" s="4" t="s">
        <v>132</v>
      </c>
      <c r="E981" s="4" t="s">
        <v>127</v>
      </c>
      <c r="F981" s="12">
        <v>365</v>
      </c>
      <c r="G981" s="8">
        <v>23</v>
      </c>
      <c r="H981" s="12">
        <v>650</v>
      </c>
      <c r="I981" s="12">
        <v>14950</v>
      </c>
      <c r="J981" s="12">
        <v>8395</v>
      </c>
      <c r="K981" s="12">
        <v>6555</v>
      </c>
      <c r="L981" s="10">
        <v>0.43846153846153846</v>
      </c>
    </row>
    <row r="982" spans="1:12" x14ac:dyDescent="0.25">
      <c r="A982" s="2">
        <v>44315</v>
      </c>
      <c r="B982" s="4" t="s">
        <v>119</v>
      </c>
      <c r="C982" s="4" t="s">
        <v>108</v>
      </c>
      <c r="D982" s="4" t="s">
        <v>132</v>
      </c>
      <c r="E982" s="4" t="s">
        <v>127</v>
      </c>
      <c r="F982" s="12">
        <v>365</v>
      </c>
      <c r="G982" s="8">
        <v>36</v>
      </c>
      <c r="H982" s="12">
        <v>650</v>
      </c>
      <c r="I982" s="12">
        <v>23400</v>
      </c>
      <c r="J982" s="12">
        <v>13140</v>
      </c>
      <c r="K982" s="12">
        <v>10260</v>
      </c>
      <c r="L982" s="10">
        <v>0.43846153846153846</v>
      </c>
    </row>
    <row r="983" spans="1:12" x14ac:dyDescent="0.25">
      <c r="A983" s="2">
        <v>44504</v>
      </c>
      <c r="B983" s="4" t="s">
        <v>143</v>
      </c>
      <c r="C983" s="4" t="s">
        <v>118</v>
      </c>
      <c r="D983" s="4" t="s">
        <v>132</v>
      </c>
      <c r="E983" s="4" t="s">
        <v>127</v>
      </c>
      <c r="F983" s="12">
        <v>365</v>
      </c>
      <c r="G983" s="8">
        <v>82</v>
      </c>
      <c r="H983" s="12">
        <v>650</v>
      </c>
      <c r="I983" s="12">
        <v>53300</v>
      </c>
      <c r="J983" s="12">
        <v>29930</v>
      </c>
      <c r="K983" s="12">
        <v>23370</v>
      </c>
      <c r="L983" s="10">
        <v>0.43846153846153846</v>
      </c>
    </row>
    <row r="984" spans="1:12" x14ac:dyDescent="0.25">
      <c r="A984" s="2">
        <v>43648</v>
      </c>
      <c r="B984" s="4" t="s">
        <v>119</v>
      </c>
      <c r="C984" s="4" t="s">
        <v>114</v>
      </c>
      <c r="D984" s="4" t="s">
        <v>132</v>
      </c>
      <c r="E984" s="4" t="s">
        <v>127</v>
      </c>
      <c r="F984" s="12">
        <v>365</v>
      </c>
      <c r="G984" s="8">
        <v>274</v>
      </c>
      <c r="H984" s="12">
        <v>650</v>
      </c>
      <c r="I984" s="12">
        <v>178100</v>
      </c>
      <c r="J984" s="12">
        <v>100010</v>
      </c>
      <c r="K984" s="12">
        <v>78090</v>
      </c>
      <c r="L984" s="10">
        <v>0.43846153846153846</v>
      </c>
    </row>
    <row r="985" spans="1:12" x14ac:dyDescent="0.25">
      <c r="A985" s="2">
        <v>44321</v>
      </c>
      <c r="B985" s="4" t="s">
        <v>137</v>
      </c>
      <c r="C985" s="4" t="s">
        <v>108</v>
      </c>
      <c r="D985" s="4" t="s">
        <v>132</v>
      </c>
      <c r="E985" s="4" t="s">
        <v>127</v>
      </c>
      <c r="F985" s="12">
        <v>365</v>
      </c>
      <c r="G985" s="8">
        <v>10</v>
      </c>
      <c r="H985" s="12">
        <v>650</v>
      </c>
      <c r="I985" s="12">
        <v>6500</v>
      </c>
      <c r="J985" s="12">
        <v>3650</v>
      </c>
      <c r="K985" s="12">
        <v>2850</v>
      </c>
      <c r="L985" s="10">
        <v>0.43846153846153846</v>
      </c>
    </row>
    <row r="986" spans="1:12" x14ac:dyDescent="0.25">
      <c r="A986" s="2">
        <v>44468</v>
      </c>
      <c r="B986" s="4" t="s">
        <v>142</v>
      </c>
      <c r="C986" s="4" t="s">
        <v>112</v>
      </c>
      <c r="D986" s="4" t="s">
        <v>132</v>
      </c>
      <c r="E986" s="4" t="s">
        <v>127</v>
      </c>
      <c r="F986" s="12">
        <v>365</v>
      </c>
      <c r="G986" s="8">
        <v>68</v>
      </c>
      <c r="H986" s="12">
        <v>650</v>
      </c>
      <c r="I986" s="12">
        <v>44200</v>
      </c>
      <c r="J986" s="12">
        <v>24820</v>
      </c>
      <c r="K986" s="12">
        <v>19380</v>
      </c>
      <c r="L986" s="10">
        <v>0.43846153846153846</v>
      </c>
    </row>
    <row r="987" spans="1:12" x14ac:dyDescent="0.25">
      <c r="A987" s="2">
        <v>43202</v>
      </c>
      <c r="B987" s="4" t="s">
        <v>117</v>
      </c>
      <c r="C987" s="4" t="s">
        <v>112</v>
      </c>
      <c r="D987" s="4" t="s">
        <v>132</v>
      </c>
      <c r="E987" s="4" t="s">
        <v>127</v>
      </c>
      <c r="F987" s="12">
        <v>365</v>
      </c>
      <c r="G987" s="8">
        <v>132</v>
      </c>
      <c r="H987" s="12">
        <v>650</v>
      </c>
      <c r="I987" s="12">
        <v>85800</v>
      </c>
      <c r="J987" s="12">
        <v>48180</v>
      </c>
      <c r="K987" s="12">
        <v>37620</v>
      </c>
      <c r="L987" s="10">
        <v>0.43846153846153846</v>
      </c>
    </row>
    <row r="988" spans="1:12" x14ac:dyDescent="0.25">
      <c r="A988" s="2">
        <v>43378</v>
      </c>
      <c r="B988" s="4" t="s">
        <v>138</v>
      </c>
      <c r="C988" s="4" t="s">
        <v>118</v>
      </c>
      <c r="D988" s="4" t="s">
        <v>132</v>
      </c>
      <c r="E988" s="4" t="s">
        <v>127</v>
      </c>
      <c r="F988" s="12">
        <v>365</v>
      </c>
      <c r="G988" s="8">
        <v>145</v>
      </c>
      <c r="H988" s="12">
        <v>650</v>
      </c>
      <c r="I988" s="12">
        <v>94250</v>
      </c>
      <c r="J988" s="12">
        <v>52925</v>
      </c>
      <c r="K988" s="12">
        <v>41325</v>
      </c>
      <c r="L988" s="10">
        <v>0.43846153846153846</v>
      </c>
    </row>
    <row r="989" spans="1:12" x14ac:dyDescent="0.25">
      <c r="A989" s="2">
        <v>43704</v>
      </c>
      <c r="B989" s="4" t="s">
        <v>143</v>
      </c>
      <c r="C989" s="4" t="s">
        <v>118</v>
      </c>
      <c r="D989" s="4" t="s">
        <v>132</v>
      </c>
      <c r="E989" s="4" t="s">
        <v>127</v>
      </c>
      <c r="F989" s="12">
        <v>365</v>
      </c>
      <c r="G989" s="8">
        <v>149</v>
      </c>
      <c r="H989" s="12">
        <v>650</v>
      </c>
      <c r="I989" s="12">
        <v>96850</v>
      </c>
      <c r="J989" s="12">
        <v>54385</v>
      </c>
      <c r="K989" s="12">
        <v>42465</v>
      </c>
      <c r="L989" s="10">
        <v>0.43846153846153846</v>
      </c>
    </row>
    <row r="990" spans="1:12" x14ac:dyDescent="0.25">
      <c r="A990" s="2">
        <v>43731</v>
      </c>
      <c r="B990" s="4" t="s">
        <v>141</v>
      </c>
      <c r="C990" s="4" t="s">
        <v>105</v>
      </c>
      <c r="D990" s="4" t="s">
        <v>132</v>
      </c>
      <c r="E990" s="4" t="s">
        <v>127</v>
      </c>
      <c r="F990" s="12">
        <v>365</v>
      </c>
      <c r="G990" s="8">
        <v>46</v>
      </c>
      <c r="H990" s="12">
        <v>650</v>
      </c>
      <c r="I990" s="12">
        <v>29900</v>
      </c>
      <c r="J990" s="12">
        <v>16790</v>
      </c>
      <c r="K990" s="12">
        <v>13110</v>
      </c>
      <c r="L990" s="10">
        <v>0.43846153846153846</v>
      </c>
    </row>
    <row r="991" spans="1:12" x14ac:dyDescent="0.25">
      <c r="A991" s="2">
        <v>44518</v>
      </c>
      <c r="B991" s="4" t="s">
        <v>144</v>
      </c>
      <c r="C991" s="4" t="s">
        <v>105</v>
      </c>
      <c r="D991" s="4" t="s">
        <v>132</v>
      </c>
      <c r="E991" s="4" t="s">
        <v>127</v>
      </c>
      <c r="F991" s="12">
        <v>365</v>
      </c>
      <c r="G991" s="8">
        <v>31</v>
      </c>
      <c r="H991" s="12">
        <v>650</v>
      </c>
      <c r="I991" s="12">
        <v>20150</v>
      </c>
      <c r="J991" s="12">
        <v>11315</v>
      </c>
      <c r="K991" s="12">
        <v>8835</v>
      </c>
      <c r="L991" s="10">
        <v>0.43846153846153846</v>
      </c>
    </row>
    <row r="992" spans="1:12" x14ac:dyDescent="0.25">
      <c r="A992" s="2">
        <v>43404</v>
      </c>
      <c r="B992" s="4" t="s">
        <v>120</v>
      </c>
      <c r="C992" s="4" t="s">
        <v>108</v>
      </c>
      <c r="D992" s="4" t="s">
        <v>132</v>
      </c>
      <c r="E992" s="4" t="s">
        <v>127</v>
      </c>
      <c r="F992" s="12">
        <v>365</v>
      </c>
      <c r="G992" s="8">
        <v>24</v>
      </c>
      <c r="H992" s="12">
        <v>650</v>
      </c>
      <c r="I992" s="12">
        <v>15600</v>
      </c>
      <c r="J992" s="12">
        <v>8760</v>
      </c>
      <c r="K992" s="12">
        <v>6840</v>
      </c>
      <c r="L992" s="10">
        <v>0.43846153846153846</v>
      </c>
    </row>
    <row r="993" spans="1:12" x14ac:dyDescent="0.25">
      <c r="A993" s="2">
        <v>43644</v>
      </c>
      <c r="B993" s="4" t="s">
        <v>124</v>
      </c>
      <c r="C993" s="4" t="s">
        <v>105</v>
      </c>
      <c r="D993" s="4" t="s">
        <v>132</v>
      </c>
      <c r="E993" s="4" t="s">
        <v>127</v>
      </c>
      <c r="F993" s="12">
        <v>365</v>
      </c>
      <c r="G993" s="8">
        <v>1</v>
      </c>
      <c r="H993" s="12">
        <v>650</v>
      </c>
      <c r="I993" s="12">
        <v>650</v>
      </c>
      <c r="J993" s="12">
        <v>365</v>
      </c>
      <c r="K993" s="12">
        <v>285</v>
      </c>
      <c r="L993" s="10">
        <v>0.43846153846153846</v>
      </c>
    </row>
    <row r="994" spans="1:12" x14ac:dyDescent="0.25">
      <c r="A994" s="2">
        <v>44540</v>
      </c>
      <c r="B994" s="4" t="s">
        <v>109</v>
      </c>
      <c r="C994" s="4" t="s">
        <v>105</v>
      </c>
      <c r="D994" s="4" t="s">
        <v>132</v>
      </c>
      <c r="E994" s="4" t="s">
        <v>127</v>
      </c>
      <c r="F994" s="12">
        <v>365</v>
      </c>
      <c r="G994" s="8">
        <v>54</v>
      </c>
      <c r="H994" s="12">
        <v>650</v>
      </c>
      <c r="I994" s="12">
        <v>35100</v>
      </c>
      <c r="J994" s="12">
        <v>19710</v>
      </c>
      <c r="K994" s="12">
        <v>15390</v>
      </c>
      <c r="L994" s="10">
        <v>0.43846153846153846</v>
      </c>
    </row>
    <row r="995" spans="1:12" x14ac:dyDescent="0.25">
      <c r="A995" s="2">
        <v>43352</v>
      </c>
      <c r="B995" s="4" t="s">
        <v>117</v>
      </c>
      <c r="C995" s="4" t="s">
        <v>105</v>
      </c>
      <c r="D995" s="4" t="s">
        <v>132</v>
      </c>
      <c r="E995" s="4" t="s">
        <v>127</v>
      </c>
      <c r="F995" s="12">
        <v>365</v>
      </c>
      <c r="G995" s="8">
        <v>90</v>
      </c>
      <c r="H995" s="12">
        <v>650</v>
      </c>
      <c r="I995" s="12">
        <v>58500</v>
      </c>
      <c r="J995" s="12">
        <v>32850</v>
      </c>
      <c r="K995" s="12">
        <v>25650</v>
      </c>
      <c r="L995" s="10">
        <v>0.43846153846153846</v>
      </c>
    </row>
    <row r="996" spans="1:12" x14ac:dyDescent="0.25">
      <c r="A996" s="2">
        <v>43825</v>
      </c>
      <c r="B996" s="4" t="s">
        <v>140</v>
      </c>
      <c r="C996" s="4" t="s">
        <v>118</v>
      </c>
      <c r="D996" s="4" t="s">
        <v>132</v>
      </c>
      <c r="E996" s="4" t="s">
        <v>127</v>
      </c>
      <c r="F996" s="12">
        <v>365</v>
      </c>
      <c r="G996" s="8">
        <v>226</v>
      </c>
      <c r="H996" s="12">
        <v>650</v>
      </c>
      <c r="I996" s="12">
        <v>146900</v>
      </c>
      <c r="J996" s="12">
        <v>82490</v>
      </c>
      <c r="K996" s="12">
        <v>64410</v>
      </c>
      <c r="L996" s="10">
        <v>0.43846153846153846</v>
      </c>
    </row>
    <row r="997" spans="1:12" x14ac:dyDescent="0.25">
      <c r="A997" s="2">
        <v>44441</v>
      </c>
      <c r="B997" s="4" t="s">
        <v>126</v>
      </c>
      <c r="C997" s="4" t="s">
        <v>112</v>
      </c>
      <c r="D997" s="4" t="s">
        <v>132</v>
      </c>
      <c r="E997" s="4" t="s">
        <v>127</v>
      </c>
      <c r="F997" s="12">
        <v>365</v>
      </c>
      <c r="G997" s="8">
        <v>74</v>
      </c>
      <c r="H997" s="12">
        <v>650</v>
      </c>
      <c r="I997" s="12">
        <v>48100</v>
      </c>
      <c r="J997" s="12">
        <v>27010</v>
      </c>
      <c r="K997" s="12">
        <v>21090</v>
      </c>
      <c r="L997" s="10">
        <v>0.43846153846153846</v>
      </c>
    </row>
    <row r="998" spans="1:12" x14ac:dyDescent="0.25">
      <c r="A998" s="2">
        <v>43867</v>
      </c>
      <c r="B998" s="4" t="s">
        <v>135</v>
      </c>
      <c r="C998" s="4" t="s">
        <v>118</v>
      </c>
      <c r="D998" s="4" t="s">
        <v>132</v>
      </c>
      <c r="E998" s="4" t="s">
        <v>127</v>
      </c>
      <c r="F998" s="12">
        <v>365</v>
      </c>
      <c r="G998" s="8">
        <v>226</v>
      </c>
      <c r="H998" s="12">
        <v>650</v>
      </c>
      <c r="I998" s="12">
        <v>146900</v>
      </c>
      <c r="J998" s="12">
        <v>82490</v>
      </c>
      <c r="K998" s="12">
        <v>64410</v>
      </c>
      <c r="L998" s="10">
        <v>0.43846153846153846</v>
      </c>
    </row>
    <row r="999" spans="1:12" x14ac:dyDescent="0.25">
      <c r="A999" s="2">
        <v>43819</v>
      </c>
      <c r="B999" s="4" t="s">
        <v>115</v>
      </c>
      <c r="C999" s="4" t="s">
        <v>108</v>
      </c>
      <c r="D999" s="4" t="s">
        <v>132</v>
      </c>
      <c r="E999" s="4" t="s">
        <v>127</v>
      </c>
      <c r="F999" s="12">
        <v>365</v>
      </c>
      <c r="G999" s="8">
        <v>33</v>
      </c>
      <c r="H999" s="12">
        <v>650</v>
      </c>
      <c r="I999" s="12">
        <v>21450</v>
      </c>
      <c r="J999" s="12">
        <v>12045</v>
      </c>
      <c r="K999" s="12">
        <v>9405</v>
      </c>
      <c r="L999" s="10">
        <v>0.43846153846153846</v>
      </c>
    </row>
    <row r="1000" spans="1:12" x14ac:dyDescent="0.25">
      <c r="A1000" s="2">
        <v>44253</v>
      </c>
      <c r="B1000" s="4" t="s">
        <v>142</v>
      </c>
      <c r="C1000" s="4" t="s">
        <v>111</v>
      </c>
      <c r="D1000" s="4" t="s">
        <v>132</v>
      </c>
      <c r="E1000" s="4" t="s">
        <v>127</v>
      </c>
      <c r="F1000" s="12">
        <v>365</v>
      </c>
      <c r="G1000" s="8">
        <v>36</v>
      </c>
      <c r="H1000" s="12">
        <v>650</v>
      </c>
      <c r="I1000" s="12">
        <v>23400</v>
      </c>
      <c r="J1000" s="12">
        <v>13140</v>
      </c>
      <c r="K1000" s="12">
        <v>10260</v>
      </c>
      <c r="L1000" s="10">
        <v>0.43846153846153846</v>
      </c>
    </row>
    <row r="1001" spans="1:12" x14ac:dyDescent="0.25">
      <c r="A1001" s="2">
        <v>43116</v>
      </c>
      <c r="B1001" s="4" t="s">
        <v>137</v>
      </c>
      <c r="C1001" s="4" t="s">
        <v>108</v>
      </c>
      <c r="D1001" s="4" t="s">
        <v>132</v>
      </c>
      <c r="E1001" s="4" t="s">
        <v>127</v>
      </c>
      <c r="F1001" s="12">
        <v>365</v>
      </c>
      <c r="G1001" s="8">
        <v>1</v>
      </c>
      <c r="H1001" s="12">
        <v>650</v>
      </c>
      <c r="I1001" s="12">
        <v>650</v>
      </c>
      <c r="J1001" s="12">
        <v>365</v>
      </c>
      <c r="K1001" s="12">
        <v>285</v>
      </c>
      <c r="L1001" s="10">
        <v>0.43846153846153846</v>
      </c>
    </row>
    <row r="1002" spans="1:12" x14ac:dyDescent="0.25">
      <c r="A1002" s="2">
        <v>43586</v>
      </c>
      <c r="B1002" s="4" t="s">
        <v>140</v>
      </c>
      <c r="C1002" s="4" t="s">
        <v>108</v>
      </c>
      <c r="D1002" s="4" t="s">
        <v>132</v>
      </c>
      <c r="E1002" s="4" t="s">
        <v>127</v>
      </c>
      <c r="F1002" s="12">
        <v>365</v>
      </c>
      <c r="G1002" s="8">
        <v>54</v>
      </c>
      <c r="H1002" s="12">
        <v>650</v>
      </c>
      <c r="I1002" s="12">
        <v>35100</v>
      </c>
      <c r="J1002" s="12">
        <v>19710</v>
      </c>
      <c r="K1002" s="12">
        <v>15390</v>
      </c>
      <c r="L1002" s="10">
        <v>0.43846153846153846</v>
      </c>
    </row>
    <row r="1003" spans="1:12" x14ac:dyDescent="0.25">
      <c r="A1003" s="2">
        <v>44301</v>
      </c>
      <c r="B1003" s="4" t="s">
        <v>136</v>
      </c>
      <c r="C1003" s="4" t="s">
        <v>108</v>
      </c>
      <c r="D1003" s="4" t="s">
        <v>132</v>
      </c>
      <c r="E1003" s="4" t="s">
        <v>127</v>
      </c>
      <c r="F1003" s="12">
        <v>365</v>
      </c>
      <c r="G1003" s="8">
        <v>146</v>
      </c>
      <c r="H1003" s="12">
        <v>650</v>
      </c>
      <c r="I1003" s="12">
        <v>94900</v>
      </c>
      <c r="J1003" s="12">
        <v>53290</v>
      </c>
      <c r="K1003" s="12">
        <v>41610</v>
      </c>
      <c r="L1003" s="10">
        <v>0.43846153846153846</v>
      </c>
    </row>
    <row r="1004" spans="1:12" x14ac:dyDescent="0.25">
      <c r="A1004" s="2">
        <v>43433</v>
      </c>
      <c r="B1004" s="4" t="s">
        <v>138</v>
      </c>
      <c r="C1004" s="4" t="s">
        <v>118</v>
      </c>
      <c r="D1004" s="4" t="s">
        <v>132</v>
      </c>
      <c r="E1004" s="4" t="s">
        <v>127</v>
      </c>
      <c r="F1004" s="12">
        <v>365</v>
      </c>
      <c r="G1004" s="8">
        <v>249</v>
      </c>
      <c r="H1004" s="12">
        <v>650</v>
      </c>
      <c r="I1004" s="12">
        <v>161850</v>
      </c>
      <c r="J1004" s="12">
        <v>90885</v>
      </c>
      <c r="K1004" s="12">
        <v>70965</v>
      </c>
      <c r="L1004" s="10">
        <v>0.43846153846153846</v>
      </c>
    </row>
    <row r="1005" spans="1:12" x14ac:dyDescent="0.25">
      <c r="A1005" s="2">
        <v>44462</v>
      </c>
      <c r="B1005" s="4" t="s">
        <v>145</v>
      </c>
      <c r="C1005" s="4" t="s">
        <v>108</v>
      </c>
      <c r="D1005" s="4" t="s">
        <v>132</v>
      </c>
      <c r="E1005" s="4" t="s">
        <v>127</v>
      </c>
      <c r="F1005" s="12">
        <v>365</v>
      </c>
      <c r="G1005" s="8">
        <v>64</v>
      </c>
      <c r="H1005" s="12">
        <v>650</v>
      </c>
      <c r="I1005" s="12">
        <v>41600</v>
      </c>
      <c r="J1005" s="12">
        <v>23360</v>
      </c>
      <c r="K1005" s="12">
        <v>18240</v>
      </c>
      <c r="L1005" s="10">
        <v>0.43846153846153846</v>
      </c>
    </row>
    <row r="1006" spans="1:12" x14ac:dyDescent="0.25">
      <c r="A1006" s="2">
        <v>43462</v>
      </c>
      <c r="B1006" s="4" t="s">
        <v>140</v>
      </c>
      <c r="C1006" s="4" t="s">
        <v>108</v>
      </c>
      <c r="D1006" s="4" t="s">
        <v>132</v>
      </c>
      <c r="E1006" s="4" t="s">
        <v>127</v>
      </c>
      <c r="F1006" s="12">
        <v>365</v>
      </c>
      <c r="G1006" s="8">
        <v>11</v>
      </c>
      <c r="H1006" s="12">
        <v>650</v>
      </c>
      <c r="I1006" s="12">
        <v>7150</v>
      </c>
      <c r="J1006" s="12">
        <v>4015</v>
      </c>
      <c r="K1006" s="12">
        <v>3135</v>
      </c>
      <c r="L1006" s="10">
        <v>0.43846153846153846</v>
      </c>
    </row>
    <row r="1007" spans="1:12" x14ac:dyDescent="0.25">
      <c r="A1007" s="2">
        <v>44526</v>
      </c>
      <c r="B1007" s="4" t="s">
        <v>109</v>
      </c>
      <c r="C1007" s="4" t="s">
        <v>114</v>
      </c>
      <c r="D1007" s="4" t="s">
        <v>132</v>
      </c>
      <c r="E1007" s="4" t="s">
        <v>127</v>
      </c>
      <c r="F1007" s="12">
        <v>365</v>
      </c>
      <c r="G1007" s="8">
        <v>286</v>
      </c>
      <c r="H1007" s="12">
        <v>650</v>
      </c>
      <c r="I1007" s="12">
        <v>185900</v>
      </c>
      <c r="J1007" s="12">
        <v>104390</v>
      </c>
      <c r="K1007" s="12">
        <v>81510</v>
      </c>
      <c r="L1007" s="10">
        <v>0.43846153846153846</v>
      </c>
    </row>
    <row r="1008" spans="1:12" x14ac:dyDescent="0.25">
      <c r="A1008" s="2">
        <v>43740</v>
      </c>
      <c r="B1008" s="4" t="s">
        <v>119</v>
      </c>
      <c r="C1008" s="4" t="s">
        <v>112</v>
      </c>
      <c r="D1008" s="4" t="s">
        <v>132</v>
      </c>
      <c r="E1008" s="4" t="s">
        <v>107</v>
      </c>
      <c r="F1008" s="12">
        <v>365</v>
      </c>
      <c r="G1008" s="8">
        <v>76</v>
      </c>
      <c r="H1008" s="12">
        <v>650</v>
      </c>
      <c r="I1008" s="12">
        <v>49400</v>
      </c>
      <c r="J1008" s="12">
        <v>27740</v>
      </c>
      <c r="K1008" s="12">
        <v>21660</v>
      </c>
      <c r="L1008" s="10">
        <v>0.43846153846153846</v>
      </c>
    </row>
    <row r="1009" spans="1:12" x14ac:dyDescent="0.25">
      <c r="A1009" s="2">
        <v>43148</v>
      </c>
      <c r="B1009" s="4" t="s">
        <v>142</v>
      </c>
      <c r="C1009" s="4" t="s">
        <v>114</v>
      </c>
      <c r="D1009" s="4" t="s">
        <v>132</v>
      </c>
      <c r="E1009" s="4" t="s">
        <v>107</v>
      </c>
      <c r="F1009" s="12">
        <v>365</v>
      </c>
      <c r="G1009" s="8">
        <v>42</v>
      </c>
      <c r="H1009" s="12">
        <v>650</v>
      </c>
      <c r="I1009" s="12">
        <v>27300</v>
      </c>
      <c r="J1009" s="12">
        <v>15330</v>
      </c>
      <c r="K1009" s="12">
        <v>11970</v>
      </c>
      <c r="L1009" s="10">
        <v>0.43846153846153846</v>
      </c>
    </row>
    <row r="1010" spans="1:12" x14ac:dyDescent="0.25">
      <c r="A1010" s="2">
        <v>43280</v>
      </c>
      <c r="B1010" s="4" t="s">
        <v>139</v>
      </c>
      <c r="C1010" s="4" t="s">
        <v>112</v>
      </c>
      <c r="D1010" s="4" t="s">
        <v>132</v>
      </c>
      <c r="E1010" s="4" t="s">
        <v>107</v>
      </c>
      <c r="F1010" s="12">
        <v>365</v>
      </c>
      <c r="G1010" s="8">
        <v>50</v>
      </c>
      <c r="H1010" s="12">
        <v>650</v>
      </c>
      <c r="I1010" s="12">
        <v>32500</v>
      </c>
      <c r="J1010" s="12">
        <v>18250</v>
      </c>
      <c r="K1010" s="12">
        <v>14250</v>
      </c>
      <c r="L1010" s="10">
        <v>0.43846153846153846</v>
      </c>
    </row>
    <row r="1011" spans="1:12" x14ac:dyDescent="0.25">
      <c r="A1011" s="2">
        <v>44097</v>
      </c>
      <c r="B1011" s="4" t="s">
        <v>119</v>
      </c>
      <c r="C1011" s="4" t="s">
        <v>108</v>
      </c>
      <c r="D1011" s="4" t="s">
        <v>132</v>
      </c>
      <c r="E1011" s="4" t="s">
        <v>107</v>
      </c>
      <c r="F1011" s="12">
        <v>365</v>
      </c>
      <c r="G1011" s="8">
        <v>29</v>
      </c>
      <c r="H1011" s="12">
        <v>650</v>
      </c>
      <c r="I1011" s="12">
        <v>18850</v>
      </c>
      <c r="J1011" s="12">
        <v>10585</v>
      </c>
      <c r="K1011" s="12">
        <v>8265</v>
      </c>
      <c r="L1011" s="10">
        <v>0.43846153846153846</v>
      </c>
    </row>
    <row r="1012" spans="1:12" x14ac:dyDescent="0.25">
      <c r="A1012" s="2">
        <v>43140</v>
      </c>
      <c r="B1012" s="4" t="s">
        <v>109</v>
      </c>
      <c r="C1012" s="4" t="s">
        <v>111</v>
      </c>
      <c r="D1012" s="4" t="s">
        <v>132</v>
      </c>
      <c r="E1012" s="4" t="s">
        <v>107</v>
      </c>
      <c r="F1012" s="12">
        <v>365</v>
      </c>
      <c r="G1012" s="8">
        <v>14</v>
      </c>
      <c r="H1012" s="12">
        <v>650</v>
      </c>
      <c r="I1012" s="12">
        <v>9100</v>
      </c>
      <c r="J1012" s="12">
        <v>5110</v>
      </c>
      <c r="K1012" s="12">
        <v>3990</v>
      </c>
      <c r="L1012" s="10">
        <v>0.43846153846153846</v>
      </c>
    </row>
    <row r="1013" spans="1:12" x14ac:dyDescent="0.25">
      <c r="A1013" s="2">
        <v>43932</v>
      </c>
      <c r="B1013" s="4" t="s">
        <v>117</v>
      </c>
      <c r="C1013" s="4" t="s">
        <v>105</v>
      </c>
      <c r="D1013" s="4" t="s">
        <v>132</v>
      </c>
      <c r="E1013" s="4" t="s">
        <v>107</v>
      </c>
      <c r="F1013" s="12">
        <v>365</v>
      </c>
      <c r="G1013" s="8">
        <v>21</v>
      </c>
      <c r="H1013" s="12">
        <v>650</v>
      </c>
      <c r="I1013" s="12">
        <v>13650</v>
      </c>
      <c r="J1013" s="12">
        <v>7665</v>
      </c>
      <c r="K1013" s="12">
        <v>5985</v>
      </c>
      <c r="L1013" s="10">
        <v>0.43846153846153846</v>
      </c>
    </row>
    <row r="1014" spans="1:12" x14ac:dyDescent="0.25">
      <c r="A1014" s="2">
        <v>43677</v>
      </c>
      <c r="B1014" s="4" t="s">
        <v>119</v>
      </c>
      <c r="C1014" s="4" t="s">
        <v>118</v>
      </c>
      <c r="D1014" s="4" t="s">
        <v>132</v>
      </c>
      <c r="E1014" s="4" t="s">
        <v>107</v>
      </c>
      <c r="F1014" s="12">
        <v>365</v>
      </c>
      <c r="G1014" s="8">
        <v>6</v>
      </c>
      <c r="H1014" s="12">
        <v>650</v>
      </c>
      <c r="I1014" s="12">
        <v>3900</v>
      </c>
      <c r="J1014" s="12">
        <v>2190</v>
      </c>
      <c r="K1014" s="12">
        <v>1710</v>
      </c>
      <c r="L1014" s="10">
        <v>0.43846153846153846</v>
      </c>
    </row>
    <row r="1015" spans="1:12" x14ac:dyDescent="0.25">
      <c r="A1015" s="2">
        <v>44547</v>
      </c>
      <c r="B1015" s="4" t="s">
        <v>143</v>
      </c>
      <c r="C1015" s="4" t="s">
        <v>111</v>
      </c>
      <c r="D1015" s="4" t="s">
        <v>132</v>
      </c>
      <c r="E1015" s="4" t="s">
        <v>107</v>
      </c>
      <c r="F1015" s="12">
        <v>365</v>
      </c>
      <c r="G1015" s="8">
        <v>17</v>
      </c>
      <c r="H1015" s="12">
        <v>650</v>
      </c>
      <c r="I1015" s="12">
        <v>11050</v>
      </c>
      <c r="J1015" s="12">
        <v>6205</v>
      </c>
      <c r="K1015" s="12">
        <v>4845</v>
      </c>
      <c r="L1015" s="10">
        <v>0.43846153846153846</v>
      </c>
    </row>
    <row r="1016" spans="1:12" x14ac:dyDescent="0.25">
      <c r="A1016" s="2">
        <v>43791</v>
      </c>
      <c r="B1016" s="4" t="s">
        <v>141</v>
      </c>
      <c r="C1016" s="4" t="s">
        <v>118</v>
      </c>
      <c r="D1016" s="4" t="s">
        <v>132</v>
      </c>
      <c r="E1016" s="4" t="s">
        <v>107</v>
      </c>
      <c r="F1016" s="12">
        <v>365</v>
      </c>
      <c r="G1016" s="8">
        <v>78</v>
      </c>
      <c r="H1016" s="12">
        <v>650</v>
      </c>
      <c r="I1016" s="12">
        <v>50700</v>
      </c>
      <c r="J1016" s="12">
        <v>28470</v>
      </c>
      <c r="K1016" s="12">
        <v>22230</v>
      </c>
      <c r="L1016" s="10">
        <v>0.43846153846153846</v>
      </c>
    </row>
    <row r="1017" spans="1:12" x14ac:dyDescent="0.25">
      <c r="A1017" s="2">
        <v>43930</v>
      </c>
      <c r="B1017" s="4" t="s">
        <v>120</v>
      </c>
      <c r="C1017" s="4" t="s">
        <v>114</v>
      </c>
      <c r="D1017" s="4" t="s">
        <v>132</v>
      </c>
      <c r="E1017" s="4" t="s">
        <v>107</v>
      </c>
      <c r="F1017" s="12">
        <v>365</v>
      </c>
      <c r="G1017" s="8">
        <v>107</v>
      </c>
      <c r="H1017" s="12">
        <v>650</v>
      </c>
      <c r="I1017" s="12">
        <v>69550</v>
      </c>
      <c r="J1017" s="12">
        <v>39055</v>
      </c>
      <c r="K1017" s="12">
        <v>30495</v>
      </c>
      <c r="L1017" s="10">
        <v>0.43846153846153846</v>
      </c>
    </row>
    <row r="1018" spans="1:12" x14ac:dyDescent="0.25">
      <c r="A1018" s="2">
        <v>44538</v>
      </c>
      <c r="B1018" s="4" t="s">
        <v>135</v>
      </c>
      <c r="C1018" s="4" t="s">
        <v>114</v>
      </c>
      <c r="D1018" s="4" t="s">
        <v>132</v>
      </c>
      <c r="E1018" s="4" t="s">
        <v>107</v>
      </c>
      <c r="F1018" s="12">
        <v>365</v>
      </c>
      <c r="G1018" s="8">
        <v>51</v>
      </c>
      <c r="H1018" s="12">
        <v>650</v>
      </c>
      <c r="I1018" s="12">
        <v>33150</v>
      </c>
      <c r="J1018" s="12">
        <v>18615</v>
      </c>
      <c r="K1018" s="12">
        <v>14535</v>
      </c>
      <c r="L1018" s="10">
        <v>0.43846153846153846</v>
      </c>
    </row>
    <row r="1019" spans="1:12" x14ac:dyDescent="0.25">
      <c r="A1019" s="2">
        <v>44364</v>
      </c>
      <c r="B1019" s="4" t="s">
        <v>143</v>
      </c>
      <c r="C1019" s="4" t="s">
        <v>114</v>
      </c>
      <c r="D1019" s="4" t="s">
        <v>132</v>
      </c>
      <c r="E1019" s="4" t="s">
        <v>107</v>
      </c>
      <c r="F1019" s="12">
        <v>365</v>
      </c>
      <c r="G1019" s="8">
        <v>39</v>
      </c>
      <c r="H1019" s="12">
        <v>650</v>
      </c>
      <c r="I1019" s="12">
        <v>25350</v>
      </c>
      <c r="J1019" s="12">
        <v>14235</v>
      </c>
      <c r="K1019" s="12">
        <v>11115</v>
      </c>
      <c r="L1019" s="10">
        <v>0.43846153846153846</v>
      </c>
    </row>
    <row r="1020" spans="1:12" x14ac:dyDescent="0.25">
      <c r="A1020" s="2">
        <v>43856</v>
      </c>
      <c r="B1020" s="4" t="s">
        <v>139</v>
      </c>
      <c r="C1020" s="4" t="s">
        <v>105</v>
      </c>
      <c r="D1020" s="4" t="s">
        <v>132</v>
      </c>
      <c r="E1020" s="4" t="s">
        <v>107</v>
      </c>
      <c r="F1020" s="12">
        <v>365</v>
      </c>
      <c r="G1020" s="8">
        <v>31</v>
      </c>
      <c r="H1020" s="12">
        <v>650</v>
      </c>
      <c r="I1020" s="12">
        <v>20150</v>
      </c>
      <c r="J1020" s="12">
        <v>11315</v>
      </c>
      <c r="K1020" s="12">
        <v>8835</v>
      </c>
      <c r="L1020" s="10">
        <v>0.43846153846153846</v>
      </c>
    </row>
    <row r="1021" spans="1:12" x14ac:dyDescent="0.25">
      <c r="A1021" s="2">
        <v>43688</v>
      </c>
      <c r="B1021" s="4" t="s">
        <v>109</v>
      </c>
      <c r="C1021" s="4" t="s">
        <v>108</v>
      </c>
      <c r="D1021" s="4" t="s">
        <v>132</v>
      </c>
      <c r="E1021" s="4" t="s">
        <v>107</v>
      </c>
      <c r="F1021" s="12">
        <v>365</v>
      </c>
      <c r="G1021" s="8">
        <v>7</v>
      </c>
      <c r="H1021" s="12">
        <v>650</v>
      </c>
      <c r="I1021" s="12">
        <v>4550</v>
      </c>
      <c r="J1021" s="12">
        <v>2555</v>
      </c>
      <c r="K1021" s="12">
        <v>1995</v>
      </c>
      <c r="L1021" s="10">
        <v>0.43846153846153846</v>
      </c>
    </row>
    <row r="1022" spans="1:12" x14ac:dyDescent="0.25">
      <c r="A1022" s="2">
        <v>44152</v>
      </c>
      <c r="B1022" s="4" t="s">
        <v>144</v>
      </c>
      <c r="C1022" s="4" t="s">
        <v>108</v>
      </c>
      <c r="D1022" s="4" t="s">
        <v>132</v>
      </c>
      <c r="E1022" s="4" t="s">
        <v>107</v>
      </c>
      <c r="F1022" s="12">
        <v>365</v>
      </c>
      <c r="G1022" s="8">
        <v>49</v>
      </c>
      <c r="H1022" s="12">
        <v>650</v>
      </c>
      <c r="I1022" s="12">
        <v>31850</v>
      </c>
      <c r="J1022" s="12">
        <v>17885</v>
      </c>
      <c r="K1022" s="12">
        <v>13965</v>
      </c>
      <c r="L1022" s="10">
        <v>0.43846153846153846</v>
      </c>
    </row>
    <row r="1023" spans="1:12" x14ac:dyDescent="0.25">
      <c r="A1023" s="2">
        <v>44299</v>
      </c>
      <c r="B1023" s="4" t="s">
        <v>123</v>
      </c>
      <c r="C1023" s="4" t="s">
        <v>105</v>
      </c>
      <c r="D1023" s="4" t="s">
        <v>132</v>
      </c>
      <c r="E1023" s="4" t="s">
        <v>107</v>
      </c>
      <c r="F1023" s="12">
        <v>365</v>
      </c>
      <c r="G1023" s="8">
        <v>23</v>
      </c>
      <c r="H1023" s="12">
        <v>650</v>
      </c>
      <c r="I1023" s="12">
        <v>14950</v>
      </c>
      <c r="J1023" s="12">
        <v>8395</v>
      </c>
      <c r="K1023" s="12">
        <v>6555</v>
      </c>
      <c r="L1023" s="10">
        <v>0.43846153846153846</v>
      </c>
    </row>
    <row r="1024" spans="1:12" x14ac:dyDescent="0.25">
      <c r="A1024" s="2">
        <v>43619</v>
      </c>
      <c r="B1024" s="4" t="s">
        <v>138</v>
      </c>
      <c r="C1024" s="4" t="s">
        <v>111</v>
      </c>
      <c r="D1024" s="4" t="s">
        <v>132</v>
      </c>
      <c r="E1024" s="4" t="s">
        <v>107</v>
      </c>
      <c r="F1024" s="12">
        <v>365</v>
      </c>
      <c r="G1024" s="8">
        <v>18</v>
      </c>
      <c r="H1024" s="12">
        <v>650</v>
      </c>
      <c r="I1024" s="12">
        <v>11700</v>
      </c>
      <c r="J1024" s="12">
        <v>6570</v>
      </c>
      <c r="K1024" s="12">
        <v>5130</v>
      </c>
      <c r="L1024" s="10">
        <v>0.43846153846153846</v>
      </c>
    </row>
    <row r="1025" spans="1:12" x14ac:dyDescent="0.25">
      <c r="A1025" s="2">
        <v>43662</v>
      </c>
      <c r="B1025" s="4" t="s">
        <v>116</v>
      </c>
      <c r="C1025" s="4" t="s">
        <v>112</v>
      </c>
      <c r="D1025" s="4" t="s">
        <v>132</v>
      </c>
      <c r="E1025" s="4" t="s">
        <v>107</v>
      </c>
      <c r="F1025" s="12">
        <v>365</v>
      </c>
      <c r="G1025" s="8">
        <v>50</v>
      </c>
      <c r="H1025" s="12">
        <v>650</v>
      </c>
      <c r="I1025" s="12">
        <v>32500</v>
      </c>
      <c r="J1025" s="12">
        <v>18250</v>
      </c>
      <c r="K1025" s="12">
        <v>14250</v>
      </c>
      <c r="L1025" s="10">
        <v>0.43846153846153846</v>
      </c>
    </row>
    <row r="1026" spans="1:12" x14ac:dyDescent="0.25">
      <c r="A1026" s="2">
        <v>43414</v>
      </c>
      <c r="B1026" s="4" t="s">
        <v>136</v>
      </c>
      <c r="C1026" s="4" t="s">
        <v>108</v>
      </c>
      <c r="D1026" s="4" t="s">
        <v>132</v>
      </c>
      <c r="E1026" s="4" t="s">
        <v>107</v>
      </c>
      <c r="F1026" s="12">
        <v>365</v>
      </c>
      <c r="G1026" s="8">
        <v>29</v>
      </c>
      <c r="H1026" s="12">
        <v>650</v>
      </c>
      <c r="I1026" s="12">
        <v>18850</v>
      </c>
      <c r="J1026" s="12">
        <v>10585</v>
      </c>
      <c r="K1026" s="12">
        <v>8265</v>
      </c>
      <c r="L1026" s="10">
        <v>0.43846153846153846</v>
      </c>
    </row>
    <row r="1027" spans="1:12" x14ac:dyDescent="0.25">
      <c r="A1027" s="2">
        <v>43905</v>
      </c>
      <c r="B1027" s="4" t="s">
        <v>141</v>
      </c>
      <c r="C1027" s="4" t="s">
        <v>118</v>
      </c>
      <c r="D1027" s="4" t="s">
        <v>132</v>
      </c>
      <c r="E1027" s="4" t="s">
        <v>107</v>
      </c>
      <c r="F1027" s="12">
        <v>365</v>
      </c>
      <c r="G1027" s="8">
        <v>74</v>
      </c>
      <c r="H1027" s="12">
        <v>650</v>
      </c>
      <c r="I1027" s="12">
        <v>48100</v>
      </c>
      <c r="J1027" s="12">
        <v>27010</v>
      </c>
      <c r="K1027" s="12">
        <v>21090</v>
      </c>
      <c r="L1027" s="10">
        <v>0.43846153846153846</v>
      </c>
    </row>
    <row r="1028" spans="1:12" x14ac:dyDescent="0.25">
      <c r="A1028" s="2">
        <v>43801</v>
      </c>
      <c r="B1028" s="4" t="s">
        <v>119</v>
      </c>
      <c r="C1028" s="4" t="s">
        <v>114</v>
      </c>
      <c r="D1028" s="4" t="s">
        <v>132</v>
      </c>
      <c r="E1028" s="4" t="s">
        <v>107</v>
      </c>
      <c r="F1028" s="12">
        <v>365</v>
      </c>
      <c r="G1028" s="8">
        <v>39</v>
      </c>
      <c r="H1028" s="12">
        <v>650</v>
      </c>
      <c r="I1028" s="12">
        <v>25350</v>
      </c>
      <c r="J1028" s="12">
        <v>14235</v>
      </c>
      <c r="K1028" s="12">
        <v>11115</v>
      </c>
      <c r="L1028" s="10">
        <v>0.43846153846153846</v>
      </c>
    </row>
    <row r="1029" spans="1:12" x14ac:dyDescent="0.25">
      <c r="A1029" s="2">
        <v>44486</v>
      </c>
      <c r="B1029" s="4" t="s">
        <v>140</v>
      </c>
      <c r="C1029" s="4" t="s">
        <v>118</v>
      </c>
      <c r="D1029" s="4" t="s">
        <v>132</v>
      </c>
      <c r="E1029" s="4" t="s">
        <v>107</v>
      </c>
      <c r="F1029" s="12">
        <v>365</v>
      </c>
      <c r="G1029" s="8">
        <v>94</v>
      </c>
      <c r="H1029" s="12">
        <v>650</v>
      </c>
      <c r="I1029" s="12">
        <v>61100</v>
      </c>
      <c r="J1029" s="12">
        <v>34310</v>
      </c>
      <c r="K1029" s="12">
        <v>26790</v>
      </c>
      <c r="L1029" s="10">
        <v>0.43846153846153846</v>
      </c>
    </row>
    <row r="1030" spans="1:12" x14ac:dyDescent="0.25">
      <c r="A1030" s="2">
        <v>43404</v>
      </c>
      <c r="B1030" s="4" t="s">
        <v>109</v>
      </c>
      <c r="C1030" s="4" t="s">
        <v>112</v>
      </c>
      <c r="D1030" s="4" t="s">
        <v>132</v>
      </c>
      <c r="E1030" s="4" t="s">
        <v>107</v>
      </c>
      <c r="F1030" s="12">
        <v>365</v>
      </c>
      <c r="G1030" s="8">
        <v>4</v>
      </c>
      <c r="H1030" s="12">
        <v>650</v>
      </c>
      <c r="I1030" s="12">
        <v>2600</v>
      </c>
      <c r="J1030" s="12">
        <v>1460</v>
      </c>
      <c r="K1030" s="12">
        <v>1140</v>
      </c>
      <c r="L1030" s="10">
        <v>0.43846153846153846</v>
      </c>
    </row>
    <row r="1031" spans="1:12" x14ac:dyDescent="0.25">
      <c r="A1031" s="2">
        <v>43810</v>
      </c>
      <c r="B1031" s="4" t="s">
        <v>145</v>
      </c>
      <c r="C1031" s="4" t="s">
        <v>118</v>
      </c>
      <c r="D1031" s="4" t="s">
        <v>132</v>
      </c>
      <c r="E1031" s="4" t="s">
        <v>107</v>
      </c>
      <c r="F1031" s="12">
        <v>365</v>
      </c>
      <c r="G1031" s="8">
        <v>64</v>
      </c>
      <c r="H1031" s="12">
        <v>650</v>
      </c>
      <c r="I1031" s="12">
        <v>41600</v>
      </c>
      <c r="J1031" s="12">
        <v>23360</v>
      </c>
      <c r="K1031" s="12">
        <v>18240</v>
      </c>
      <c r="L1031" s="10">
        <v>0.43846153846153846</v>
      </c>
    </row>
    <row r="1032" spans="1:12" x14ac:dyDescent="0.25">
      <c r="A1032" s="2">
        <v>43703</v>
      </c>
      <c r="B1032" s="4" t="s">
        <v>110</v>
      </c>
      <c r="C1032" s="4" t="s">
        <v>111</v>
      </c>
      <c r="D1032" s="4" t="s">
        <v>132</v>
      </c>
      <c r="E1032" s="4" t="s">
        <v>107</v>
      </c>
      <c r="F1032" s="12">
        <v>365</v>
      </c>
      <c r="G1032" s="8">
        <v>18</v>
      </c>
      <c r="H1032" s="12">
        <v>650</v>
      </c>
      <c r="I1032" s="12">
        <v>11700</v>
      </c>
      <c r="J1032" s="12">
        <v>6570</v>
      </c>
      <c r="K1032" s="12">
        <v>5130</v>
      </c>
      <c r="L1032" s="10">
        <v>0.43846153846153846</v>
      </c>
    </row>
    <row r="1033" spans="1:12" x14ac:dyDescent="0.25">
      <c r="A1033" s="2">
        <v>44333</v>
      </c>
      <c r="B1033" s="4" t="s">
        <v>137</v>
      </c>
      <c r="C1033" s="4" t="s">
        <v>118</v>
      </c>
      <c r="D1033" s="4" t="s">
        <v>132</v>
      </c>
      <c r="E1033" s="4" t="s">
        <v>107</v>
      </c>
      <c r="F1033" s="12">
        <v>365</v>
      </c>
      <c r="G1033" s="8">
        <v>91</v>
      </c>
      <c r="H1033" s="12">
        <v>650</v>
      </c>
      <c r="I1033" s="12">
        <v>59150</v>
      </c>
      <c r="J1033" s="12">
        <v>33215</v>
      </c>
      <c r="K1033" s="12">
        <v>25935</v>
      </c>
      <c r="L1033" s="10">
        <v>0.43846153846153846</v>
      </c>
    </row>
    <row r="1034" spans="1:12" x14ac:dyDescent="0.25">
      <c r="A1034" s="2">
        <v>44216</v>
      </c>
      <c r="B1034" s="4" t="s">
        <v>121</v>
      </c>
      <c r="C1034" s="4" t="s">
        <v>112</v>
      </c>
      <c r="D1034" s="4" t="s">
        <v>132</v>
      </c>
      <c r="E1034" s="4" t="s">
        <v>107</v>
      </c>
      <c r="F1034" s="12">
        <v>365</v>
      </c>
      <c r="G1034" s="8">
        <v>51</v>
      </c>
      <c r="H1034" s="12">
        <v>650</v>
      </c>
      <c r="I1034" s="12">
        <v>33150</v>
      </c>
      <c r="J1034" s="12">
        <v>18615</v>
      </c>
      <c r="K1034" s="12">
        <v>14535</v>
      </c>
      <c r="L1034" s="10">
        <v>0.43846153846153846</v>
      </c>
    </row>
    <row r="1035" spans="1:12" x14ac:dyDescent="0.25">
      <c r="A1035" s="2">
        <v>44309</v>
      </c>
      <c r="B1035" s="4" t="s">
        <v>142</v>
      </c>
      <c r="C1035" s="4" t="s">
        <v>114</v>
      </c>
      <c r="D1035" s="4" t="s">
        <v>132</v>
      </c>
      <c r="E1035" s="4" t="s">
        <v>107</v>
      </c>
      <c r="F1035" s="12">
        <v>365</v>
      </c>
      <c r="G1035" s="8">
        <v>66</v>
      </c>
      <c r="H1035" s="12">
        <v>650</v>
      </c>
      <c r="I1035" s="12">
        <v>42900</v>
      </c>
      <c r="J1035" s="12">
        <v>24090</v>
      </c>
      <c r="K1035" s="12">
        <v>18810</v>
      </c>
      <c r="L1035" s="10">
        <v>0.43846153846153846</v>
      </c>
    </row>
    <row r="1036" spans="1:12" x14ac:dyDescent="0.25">
      <c r="A1036" s="2">
        <v>44466</v>
      </c>
      <c r="B1036" s="4" t="s">
        <v>142</v>
      </c>
      <c r="C1036" s="4" t="s">
        <v>114</v>
      </c>
      <c r="D1036" s="4" t="s">
        <v>132</v>
      </c>
      <c r="E1036" s="4" t="s">
        <v>107</v>
      </c>
      <c r="F1036" s="12">
        <v>365</v>
      </c>
      <c r="G1036" s="8">
        <v>5</v>
      </c>
      <c r="H1036" s="12">
        <v>650</v>
      </c>
      <c r="I1036" s="12">
        <v>3250</v>
      </c>
      <c r="J1036" s="12">
        <v>1825</v>
      </c>
      <c r="K1036" s="12">
        <v>1425</v>
      </c>
      <c r="L1036" s="10">
        <v>0.43846153846153846</v>
      </c>
    </row>
    <row r="1037" spans="1:12" x14ac:dyDescent="0.25">
      <c r="A1037" s="2">
        <v>43855</v>
      </c>
      <c r="B1037" s="4" t="s">
        <v>120</v>
      </c>
      <c r="C1037" s="4" t="s">
        <v>108</v>
      </c>
      <c r="D1037" s="4" t="s">
        <v>132</v>
      </c>
      <c r="E1037" s="4" t="s">
        <v>107</v>
      </c>
      <c r="F1037" s="12">
        <v>365</v>
      </c>
      <c r="G1037" s="8">
        <v>19</v>
      </c>
      <c r="H1037" s="12">
        <v>650</v>
      </c>
      <c r="I1037" s="12">
        <v>12350</v>
      </c>
      <c r="J1037" s="12">
        <v>6935</v>
      </c>
      <c r="K1037" s="12">
        <v>5415</v>
      </c>
      <c r="L1037" s="10">
        <v>0.43846153846153846</v>
      </c>
    </row>
    <row r="1038" spans="1:12" x14ac:dyDescent="0.25">
      <c r="A1038" s="2">
        <v>44013</v>
      </c>
      <c r="B1038" s="4" t="s">
        <v>122</v>
      </c>
      <c r="C1038" s="4" t="s">
        <v>111</v>
      </c>
      <c r="D1038" s="4" t="s">
        <v>132</v>
      </c>
      <c r="E1038" s="4" t="s">
        <v>107</v>
      </c>
      <c r="F1038" s="12">
        <v>365</v>
      </c>
      <c r="G1038" s="8">
        <v>19</v>
      </c>
      <c r="H1038" s="12">
        <v>650</v>
      </c>
      <c r="I1038" s="12">
        <v>12350</v>
      </c>
      <c r="J1038" s="12">
        <v>6935</v>
      </c>
      <c r="K1038" s="12">
        <v>5415</v>
      </c>
      <c r="L1038" s="10">
        <v>0.43846153846153846</v>
      </c>
    </row>
    <row r="1039" spans="1:12" x14ac:dyDescent="0.25">
      <c r="A1039" s="2">
        <v>44491</v>
      </c>
      <c r="B1039" s="4" t="s">
        <v>137</v>
      </c>
      <c r="C1039" s="4" t="s">
        <v>105</v>
      </c>
      <c r="D1039" s="4" t="s">
        <v>132</v>
      </c>
      <c r="E1039" s="4" t="s">
        <v>107</v>
      </c>
      <c r="F1039" s="12">
        <v>365</v>
      </c>
      <c r="G1039" s="8">
        <v>34</v>
      </c>
      <c r="H1039" s="12">
        <v>650</v>
      </c>
      <c r="I1039" s="12">
        <v>22100</v>
      </c>
      <c r="J1039" s="12">
        <v>12410</v>
      </c>
      <c r="K1039" s="12">
        <v>9690</v>
      </c>
      <c r="L1039" s="10">
        <v>0.43846153846153846</v>
      </c>
    </row>
    <row r="1040" spans="1:12" x14ac:dyDescent="0.25">
      <c r="A1040" s="2">
        <v>43988</v>
      </c>
      <c r="B1040" s="4" t="s">
        <v>135</v>
      </c>
      <c r="C1040" s="4" t="s">
        <v>114</v>
      </c>
      <c r="D1040" s="4" t="s">
        <v>132</v>
      </c>
      <c r="E1040" s="4" t="s">
        <v>107</v>
      </c>
      <c r="F1040" s="12">
        <v>365</v>
      </c>
      <c r="G1040" s="8">
        <v>107</v>
      </c>
      <c r="H1040" s="12">
        <v>650</v>
      </c>
      <c r="I1040" s="12">
        <v>69550</v>
      </c>
      <c r="J1040" s="12">
        <v>39055</v>
      </c>
      <c r="K1040" s="12">
        <v>30495</v>
      </c>
      <c r="L1040" s="10">
        <v>0.43846153846153846</v>
      </c>
    </row>
    <row r="1041" spans="1:12" x14ac:dyDescent="0.25">
      <c r="A1041" s="2">
        <v>44034</v>
      </c>
      <c r="B1041" s="4" t="s">
        <v>124</v>
      </c>
      <c r="C1041" s="4" t="s">
        <v>112</v>
      </c>
      <c r="D1041" s="4" t="s">
        <v>132</v>
      </c>
      <c r="E1041" s="4" t="s">
        <v>107</v>
      </c>
      <c r="F1041" s="12">
        <v>365</v>
      </c>
      <c r="G1041" s="8">
        <v>14</v>
      </c>
      <c r="H1041" s="12">
        <v>650</v>
      </c>
      <c r="I1041" s="12">
        <v>9100</v>
      </c>
      <c r="J1041" s="12">
        <v>5110</v>
      </c>
      <c r="K1041" s="12">
        <v>3990</v>
      </c>
      <c r="L1041" s="10">
        <v>0.43846153846153846</v>
      </c>
    </row>
    <row r="1042" spans="1:12" x14ac:dyDescent="0.25">
      <c r="A1042" s="2">
        <v>44248</v>
      </c>
      <c r="B1042" s="4" t="s">
        <v>124</v>
      </c>
      <c r="C1042" s="4" t="s">
        <v>118</v>
      </c>
      <c r="D1042" s="4" t="s">
        <v>132</v>
      </c>
      <c r="E1042" s="4" t="s">
        <v>107</v>
      </c>
      <c r="F1042" s="12">
        <v>365</v>
      </c>
      <c r="G1042" s="8">
        <v>83</v>
      </c>
      <c r="H1042" s="12">
        <v>650</v>
      </c>
      <c r="I1042" s="12">
        <v>53950</v>
      </c>
      <c r="J1042" s="12">
        <v>30295</v>
      </c>
      <c r="K1042" s="12">
        <v>23655</v>
      </c>
      <c r="L1042" s="10">
        <v>0.43846153846153846</v>
      </c>
    </row>
    <row r="1043" spans="1:12" x14ac:dyDescent="0.25">
      <c r="A1043" s="2">
        <v>43204</v>
      </c>
      <c r="B1043" s="4" t="s">
        <v>122</v>
      </c>
      <c r="C1043" s="4" t="s">
        <v>105</v>
      </c>
      <c r="D1043" s="4" t="s">
        <v>132</v>
      </c>
      <c r="E1043" s="4" t="s">
        <v>107</v>
      </c>
      <c r="F1043" s="12">
        <v>365</v>
      </c>
      <c r="G1043" s="8">
        <v>9</v>
      </c>
      <c r="H1043" s="12">
        <v>650</v>
      </c>
      <c r="I1043" s="12">
        <v>5850</v>
      </c>
      <c r="J1043" s="12">
        <v>3285</v>
      </c>
      <c r="K1043" s="12">
        <v>2565</v>
      </c>
      <c r="L1043" s="10">
        <v>0.43846153846153846</v>
      </c>
    </row>
    <row r="1044" spans="1:12" x14ac:dyDescent="0.25">
      <c r="A1044" s="2">
        <v>43162</v>
      </c>
      <c r="B1044" s="4" t="s">
        <v>115</v>
      </c>
      <c r="C1044" s="4" t="s">
        <v>112</v>
      </c>
      <c r="D1044" s="4" t="s">
        <v>132</v>
      </c>
      <c r="E1044" s="4" t="s">
        <v>107</v>
      </c>
      <c r="F1044" s="12">
        <v>365</v>
      </c>
      <c r="G1044" s="8">
        <v>40</v>
      </c>
      <c r="H1044" s="12">
        <v>650</v>
      </c>
      <c r="I1044" s="12">
        <v>26000</v>
      </c>
      <c r="J1044" s="12">
        <v>14600</v>
      </c>
      <c r="K1044" s="12">
        <v>11400</v>
      </c>
      <c r="L1044" s="10">
        <v>0.43846153846153846</v>
      </c>
    </row>
    <row r="1045" spans="1:12" x14ac:dyDescent="0.25">
      <c r="A1045" s="2">
        <v>43818</v>
      </c>
      <c r="B1045" s="4" t="s">
        <v>137</v>
      </c>
      <c r="C1045" s="4" t="s">
        <v>105</v>
      </c>
      <c r="D1045" s="4" t="s">
        <v>132</v>
      </c>
      <c r="E1045" s="4" t="s">
        <v>107</v>
      </c>
      <c r="F1045" s="12">
        <v>365</v>
      </c>
      <c r="G1045" s="8">
        <v>16</v>
      </c>
      <c r="H1045" s="12">
        <v>650</v>
      </c>
      <c r="I1045" s="12">
        <v>10400</v>
      </c>
      <c r="J1045" s="12">
        <v>5840</v>
      </c>
      <c r="K1045" s="12">
        <v>4560</v>
      </c>
      <c r="L1045" s="10">
        <v>0.43846153846153846</v>
      </c>
    </row>
    <row r="1046" spans="1:12" x14ac:dyDescent="0.25">
      <c r="A1046" s="2">
        <v>44213</v>
      </c>
      <c r="B1046" s="4" t="s">
        <v>137</v>
      </c>
      <c r="C1046" s="4" t="s">
        <v>105</v>
      </c>
      <c r="D1046" s="4" t="s">
        <v>132</v>
      </c>
      <c r="E1046" s="4" t="s">
        <v>125</v>
      </c>
      <c r="F1046" s="12">
        <v>365</v>
      </c>
      <c r="G1046" s="8">
        <v>31</v>
      </c>
      <c r="H1046" s="12">
        <v>650</v>
      </c>
      <c r="I1046" s="12">
        <v>20150</v>
      </c>
      <c r="J1046" s="12">
        <v>11315</v>
      </c>
      <c r="K1046" s="12">
        <v>8835</v>
      </c>
      <c r="L1046" s="10">
        <v>0.43846153846153846</v>
      </c>
    </row>
    <row r="1047" spans="1:12" x14ac:dyDescent="0.25">
      <c r="A1047" s="2">
        <v>43227</v>
      </c>
      <c r="B1047" s="4" t="s">
        <v>113</v>
      </c>
      <c r="C1047" s="4" t="s">
        <v>105</v>
      </c>
      <c r="D1047" s="4" t="s">
        <v>132</v>
      </c>
      <c r="E1047" s="4" t="s">
        <v>125</v>
      </c>
      <c r="F1047" s="12">
        <v>365</v>
      </c>
      <c r="G1047" s="8">
        <v>54</v>
      </c>
      <c r="H1047" s="12">
        <v>650</v>
      </c>
      <c r="I1047" s="12">
        <v>35100</v>
      </c>
      <c r="J1047" s="12">
        <v>19710</v>
      </c>
      <c r="K1047" s="12">
        <v>15390</v>
      </c>
      <c r="L1047" s="10">
        <v>0.43846153846153846</v>
      </c>
    </row>
    <row r="1048" spans="1:12" x14ac:dyDescent="0.25">
      <c r="A1048" s="2">
        <v>43956</v>
      </c>
      <c r="B1048" s="4" t="s">
        <v>137</v>
      </c>
      <c r="C1048" s="4" t="s">
        <v>118</v>
      </c>
      <c r="D1048" s="4" t="s">
        <v>132</v>
      </c>
      <c r="E1048" s="4" t="s">
        <v>125</v>
      </c>
      <c r="F1048" s="12">
        <v>365</v>
      </c>
      <c r="G1048" s="8">
        <v>76</v>
      </c>
      <c r="H1048" s="12">
        <v>650</v>
      </c>
      <c r="I1048" s="12">
        <v>49400</v>
      </c>
      <c r="J1048" s="12">
        <v>27740</v>
      </c>
      <c r="K1048" s="12">
        <v>21660</v>
      </c>
      <c r="L1048" s="10">
        <v>0.43846153846153846</v>
      </c>
    </row>
    <row r="1049" spans="1:12" x14ac:dyDescent="0.25">
      <c r="A1049" s="2">
        <v>43664</v>
      </c>
      <c r="B1049" s="4" t="s">
        <v>137</v>
      </c>
      <c r="C1049" s="4" t="s">
        <v>114</v>
      </c>
      <c r="D1049" s="4" t="s">
        <v>132</v>
      </c>
      <c r="E1049" s="4" t="s">
        <v>125</v>
      </c>
      <c r="F1049" s="12">
        <v>365</v>
      </c>
      <c r="G1049" s="8">
        <v>14</v>
      </c>
      <c r="H1049" s="12">
        <v>650</v>
      </c>
      <c r="I1049" s="12">
        <v>9100</v>
      </c>
      <c r="J1049" s="12">
        <v>5110</v>
      </c>
      <c r="K1049" s="12">
        <v>3990</v>
      </c>
      <c r="L1049" s="10">
        <v>0.43846153846153846</v>
      </c>
    </row>
    <row r="1050" spans="1:12" x14ac:dyDescent="0.25">
      <c r="A1050" s="2">
        <v>44228</v>
      </c>
      <c r="B1050" s="4" t="s">
        <v>136</v>
      </c>
      <c r="C1050" s="4" t="s">
        <v>112</v>
      </c>
      <c r="D1050" s="4" t="s">
        <v>132</v>
      </c>
      <c r="E1050" s="4" t="s">
        <v>125</v>
      </c>
      <c r="F1050" s="12">
        <v>365</v>
      </c>
      <c r="G1050" s="8">
        <v>107</v>
      </c>
      <c r="H1050" s="12">
        <v>650</v>
      </c>
      <c r="I1050" s="12">
        <v>69550</v>
      </c>
      <c r="J1050" s="12">
        <v>39055</v>
      </c>
      <c r="K1050" s="12">
        <v>30495</v>
      </c>
      <c r="L1050" s="10">
        <v>0.43846153846153846</v>
      </c>
    </row>
    <row r="1051" spans="1:12" x14ac:dyDescent="0.25">
      <c r="A1051" s="2">
        <v>43732</v>
      </c>
      <c r="B1051" s="4" t="s">
        <v>121</v>
      </c>
      <c r="C1051" s="4" t="s">
        <v>105</v>
      </c>
      <c r="D1051" s="4" t="s">
        <v>132</v>
      </c>
      <c r="E1051" s="4" t="s">
        <v>125</v>
      </c>
      <c r="F1051" s="12">
        <v>365</v>
      </c>
      <c r="G1051" s="8">
        <v>14</v>
      </c>
      <c r="H1051" s="12">
        <v>650</v>
      </c>
      <c r="I1051" s="12">
        <v>9100</v>
      </c>
      <c r="J1051" s="12">
        <v>5110</v>
      </c>
      <c r="K1051" s="12">
        <v>3990</v>
      </c>
      <c r="L1051" s="10">
        <v>0.43846153846153846</v>
      </c>
    </row>
    <row r="1052" spans="1:12" x14ac:dyDescent="0.25">
      <c r="A1052" s="2">
        <v>43683</v>
      </c>
      <c r="B1052" s="4" t="s">
        <v>144</v>
      </c>
      <c r="C1052" s="4" t="s">
        <v>118</v>
      </c>
      <c r="D1052" s="4" t="s">
        <v>132</v>
      </c>
      <c r="E1052" s="4" t="s">
        <v>125</v>
      </c>
      <c r="F1052" s="12">
        <v>365</v>
      </c>
      <c r="G1052" s="8">
        <v>61</v>
      </c>
      <c r="H1052" s="12">
        <v>650</v>
      </c>
      <c r="I1052" s="12">
        <v>39650</v>
      </c>
      <c r="J1052" s="12">
        <v>22265</v>
      </c>
      <c r="K1052" s="12">
        <v>17385</v>
      </c>
      <c r="L1052" s="10">
        <v>0.43846153846153846</v>
      </c>
    </row>
    <row r="1053" spans="1:12" x14ac:dyDescent="0.25">
      <c r="A1053" s="2">
        <v>43598</v>
      </c>
      <c r="B1053" s="4" t="s">
        <v>124</v>
      </c>
      <c r="C1053" s="4" t="s">
        <v>112</v>
      </c>
      <c r="D1053" s="4" t="s">
        <v>132</v>
      </c>
      <c r="E1053" s="4" t="s">
        <v>125</v>
      </c>
      <c r="F1053" s="12">
        <v>365</v>
      </c>
      <c r="G1053" s="8">
        <v>95</v>
      </c>
      <c r="H1053" s="12">
        <v>650</v>
      </c>
      <c r="I1053" s="12">
        <v>61750</v>
      </c>
      <c r="J1053" s="12">
        <v>34675</v>
      </c>
      <c r="K1053" s="12">
        <v>27075</v>
      </c>
      <c r="L1053" s="10">
        <v>0.43846153846153846</v>
      </c>
    </row>
    <row r="1054" spans="1:12" x14ac:dyDescent="0.25">
      <c r="A1054" s="2">
        <v>44165</v>
      </c>
      <c r="B1054" s="4" t="s">
        <v>109</v>
      </c>
      <c r="C1054" s="4" t="s">
        <v>118</v>
      </c>
      <c r="D1054" s="4" t="s">
        <v>132</v>
      </c>
      <c r="E1054" s="4" t="s">
        <v>125</v>
      </c>
      <c r="F1054" s="12">
        <v>365</v>
      </c>
      <c r="G1054" s="8">
        <v>116</v>
      </c>
      <c r="H1054" s="12">
        <v>650</v>
      </c>
      <c r="I1054" s="12">
        <v>75400</v>
      </c>
      <c r="J1054" s="12">
        <v>42340</v>
      </c>
      <c r="K1054" s="12">
        <v>33060</v>
      </c>
      <c r="L1054" s="10">
        <v>0.43846153846153846</v>
      </c>
    </row>
    <row r="1055" spans="1:12" x14ac:dyDescent="0.25">
      <c r="A1055" s="2">
        <v>44434</v>
      </c>
      <c r="B1055" s="4" t="s">
        <v>122</v>
      </c>
      <c r="C1055" s="4" t="s">
        <v>112</v>
      </c>
      <c r="D1055" s="4" t="s">
        <v>132</v>
      </c>
      <c r="E1055" s="4" t="s">
        <v>125</v>
      </c>
      <c r="F1055" s="12">
        <v>365</v>
      </c>
      <c r="G1055" s="8">
        <v>44</v>
      </c>
      <c r="H1055" s="12">
        <v>650</v>
      </c>
      <c r="I1055" s="12">
        <v>28600</v>
      </c>
      <c r="J1055" s="12">
        <v>16060</v>
      </c>
      <c r="K1055" s="12">
        <v>12540</v>
      </c>
      <c r="L1055" s="10">
        <v>0.43846153846153846</v>
      </c>
    </row>
    <row r="1056" spans="1:12" x14ac:dyDescent="0.25">
      <c r="A1056" s="2">
        <v>44382</v>
      </c>
      <c r="B1056" s="4" t="s">
        <v>143</v>
      </c>
      <c r="C1056" s="4" t="s">
        <v>105</v>
      </c>
      <c r="D1056" s="4" t="s">
        <v>132</v>
      </c>
      <c r="E1056" s="4" t="s">
        <v>125</v>
      </c>
      <c r="F1056" s="12">
        <v>365</v>
      </c>
      <c r="G1056" s="8">
        <v>30</v>
      </c>
      <c r="H1056" s="12">
        <v>650</v>
      </c>
      <c r="I1056" s="12">
        <v>19500</v>
      </c>
      <c r="J1056" s="12">
        <v>10950</v>
      </c>
      <c r="K1056" s="12">
        <v>8550</v>
      </c>
      <c r="L1056" s="10">
        <v>0.43846153846153846</v>
      </c>
    </row>
    <row r="1057" spans="1:12" x14ac:dyDescent="0.25">
      <c r="A1057" s="2">
        <v>44198</v>
      </c>
      <c r="B1057" s="4" t="s">
        <v>119</v>
      </c>
      <c r="C1057" s="4" t="s">
        <v>108</v>
      </c>
      <c r="D1057" s="4" t="s">
        <v>132</v>
      </c>
      <c r="E1057" s="4" t="s">
        <v>125</v>
      </c>
      <c r="F1057" s="12">
        <v>365</v>
      </c>
      <c r="G1057" s="8">
        <v>22</v>
      </c>
      <c r="H1057" s="12">
        <v>650</v>
      </c>
      <c r="I1057" s="12">
        <v>14300</v>
      </c>
      <c r="J1057" s="12">
        <v>8030</v>
      </c>
      <c r="K1057" s="12">
        <v>6270</v>
      </c>
      <c r="L1057" s="10">
        <v>0.43846153846153846</v>
      </c>
    </row>
    <row r="1058" spans="1:12" x14ac:dyDescent="0.25">
      <c r="A1058" s="2">
        <v>43390</v>
      </c>
      <c r="B1058" s="4" t="s">
        <v>113</v>
      </c>
      <c r="C1058" s="4" t="s">
        <v>112</v>
      </c>
      <c r="D1058" s="4" t="s">
        <v>132</v>
      </c>
      <c r="E1058" s="4" t="s">
        <v>125</v>
      </c>
      <c r="F1058" s="12">
        <v>365</v>
      </c>
      <c r="G1058" s="8">
        <v>18</v>
      </c>
      <c r="H1058" s="12">
        <v>650</v>
      </c>
      <c r="I1058" s="12">
        <v>11700</v>
      </c>
      <c r="J1058" s="12">
        <v>6570</v>
      </c>
      <c r="K1058" s="12">
        <v>5130</v>
      </c>
      <c r="L1058" s="10">
        <v>0.43846153846153846</v>
      </c>
    </row>
    <row r="1059" spans="1:12" x14ac:dyDescent="0.25">
      <c r="A1059" s="2">
        <v>44268</v>
      </c>
      <c r="B1059" s="4" t="s">
        <v>122</v>
      </c>
      <c r="C1059" s="4" t="s">
        <v>112</v>
      </c>
      <c r="D1059" s="4" t="s">
        <v>132</v>
      </c>
      <c r="E1059" s="4" t="s">
        <v>125</v>
      </c>
      <c r="F1059" s="12">
        <v>365</v>
      </c>
      <c r="G1059" s="8">
        <v>36</v>
      </c>
      <c r="H1059" s="12">
        <v>650</v>
      </c>
      <c r="I1059" s="12">
        <v>23400</v>
      </c>
      <c r="J1059" s="12">
        <v>13140</v>
      </c>
      <c r="K1059" s="12">
        <v>10260</v>
      </c>
      <c r="L1059" s="10">
        <v>0.43846153846153846</v>
      </c>
    </row>
    <row r="1060" spans="1:12" x14ac:dyDescent="0.25">
      <c r="A1060" s="2">
        <v>43498</v>
      </c>
      <c r="B1060" s="4" t="s">
        <v>142</v>
      </c>
      <c r="C1060" s="4" t="s">
        <v>111</v>
      </c>
      <c r="D1060" s="4" t="s">
        <v>132</v>
      </c>
      <c r="E1060" s="4" t="s">
        <v>125</v>
      </c>
      <c r="F1060" s="12">
        <v>365</v>
      </c>
      <c r="G1060" s="8">
        <v>11</v>
      </c>
      <c r="H1060" s="12">
        <v>650</v>
      </c>
      <c r="I1060" s="12">
        <v>7150</v>
      </c>
      <c r="J1060" s="12">
        <v>4015</v>
      </c>
      <c r="K1060" s="12">
        <v>3135</v>
      </c>
      <c r="L1060" s="10">
        <v>0.43846153846153846</v>
      </c>
    </row>
    <row r="1061" spans="1:12" x14ac:dyDescent="0.25">
      <c r="A1061" s="2">
        <v>43827</v>
      </c>
      <c r="B1061" s="4" t="s">
        <v>137</v>
      </c>
      <c r="C1061" s="4" t="s">
        <v>108</v>
      </c>
      <c r="D1061" s="4" t="s">
        <v>132</v>
      </c>
      <c r="E1061" s="4" t="s">
        <v>125</v>
      </c>
      <c r="F1061" s="12">
        <v>365</v>
      </c>
      <c r="G1061" s="8">
        <v>68</v>
      </c>
      <c r="H1061" s="12">
        <v>650</v>
      </c>
      <c r="I1061" s="12">
        <v>44200</v>
      </c>
      <c r="J1061" s="12">
        <v>24820</v>
      </c>
      <c r="K1061" s="12">
        <v>19380</v>
      </c>
      <c r="L1061" s="10">
        <v>0.43846153846153846</v>
      </c>
    </row>
    <row r="1062" spans="1:12" x14ac:dyDescent="0.25">
      <c r="A1062" s="2">
        <v>44205</v>
      </c>
      <c r="B1062" s="4" t="s">
        <v>110</v>
      </c>
      <c r="C1062" s="4" t="s">
        <v>105</v>
      </c>
      <c r="D1062" s="4" t="s">
        <v>132</v>
      </c>
      <c r="E1062" s="4" t="s">
        <v>125</v>
      </c>
      <c r="F1062" s="12">
        <v>365</v>
      </c>
      <c r="G1062" s="8">
        <v>12</v>
      </c>
      <c r="H1062" s="12">
        <v>650</v>
      </c>
      <c r="I1062" s="12">
        <v>7800</v>
      </c>
      <c r="J1062" s="12">
        <v>4380</v>
      </c>
      <c r="K1062" s="12">
        <v>3420</v>
      </c>
      <c r="L1062" s="10">
        <v>0.43846153846153846</v>
      </c>
    </row>
    <row r="1063" spans="1:12" x14ac:dyDescent="0.25">
      <c r="A1063" s="2">
        <v>43461</v>
      </c>
      <c r="B1063" s="4" t="s">
        <v>135</v>
      </c>
      <c r="C1063" s="4" t="s">
        <v>108</v>
      </c>
      <c r="D1063" s="4" t="s">
        <v>132</v>
      </c>
      <c r="E1063" s="4" t="s">
        <v>125</v>
      </c>
      <c r="F1063" s="12">
        <v>365</v>
      </c>
      <c r="G1063" s="8">
        <v>69</v>
      </c>
      <c r="H1063" s="12">
        <v>650</v>
      </c>
      <c r="I1063" s="12">
        <v>44850</v>
      </c>
      <c r="J1063" s="12">
        <v>25185</v>
      </c>
      <c r="K1063" s="12">
        <v>19665</v>
      </c>
      <c r="L1063" s="10">
        <v>0.43846153846153846</v>
      </c>
    </row>
    <row r="1064" spans="1:12" x14ac:dyDescent="0.25">
      <c r="A1064" s="2">
        <v>44208</v>
      </c>
      <c r="B1064" s="4" t="s">
        <v>109</v>
      </c>
      <c r="C1064" s="4" t="s">
        <v>118</v>
      </c>
      <c r="D1064" s="4" t="s">
        <v>132</v>
      </c>
      <c r="E1064" s="4" t="s">
        <v>125</v>
      </c>
      <c r="F1064" s="12">
        <v>365</v>
      </c>
      <c r="G1064" s="8">
        <v>134</v>
      </c>
      <c r="H1064" s="12">
        <v>650</v>
      </c>
      <c r="I1064" s="12">
        <v>87100</v>
      </c>
      <c r="J1064" s="12">
        <v>48910</v>
      </c>
      <c r="K1064" s="12">
        <v>38190</v>
      </c>
      <c r="L1064" s="10">
        <v>0.43846153846153846</v>
      </c>
    </row>
    <row r="1065" spans="1:12" x14ac:dyDescent="0.25">
      <c r="A1065" s="2">
        <v>44289</v>
      </c>
      <c r="B1065" s="4" t="s">
        <v>121</v>
      </c>
      <c r="C1065" s="4" t="s">
        <v>114</v>
      </c>
      <c r="D1065" s="4" t="s">
        <v>132</v>
      </c>
      <c r="E1065" s="4" t="s">
        <v>125</v>
      </c>
      <c r="F1065" s="12">
        <v>365</v>
      </c>
      <c r="G1065" s="8">
        <v>136</v>
      </c>
      <c r="H1065" s="12">
        <v>650</v>
      </c>
      <c r="I1065" s="12">
        <v>88400</v>
      </c>
      <c r="J1065" s="12">
        <v>49640</v>
      </c>
      <c r="K1065" s="12">
        <v>38760</v>
      </c>
      <c r="L1065" s="10">
        <v>0.43846153846153846</v>
      </c>
    </row>
    <row r="1066" spans="1:12" x14ac:dyDescent="0.25">
      <c r="A1066" s="2">
        <v>43433</v>
      </c>
      <c r="B1066" s="4" t="s">
        <v>143</v>
      </c>
      <c r="C1066" s="4" t="s">
        <v>108</v>
      </c>
      <c r="D1066" s="4" t="s">
        <v>132</v>
      </c>
      <c r="E1066" s="4" t="s">
        <v>125</v>
      </c>
      <c r="F1066" s="12">
        <v>365</v>
      </c>
      <c r="G1066" s="8">
        <v>41</v>
      </c>
      <c r="H1066" s="12">
        <v>650</v>
      </c>
      <c r="I1066" s="12">
        <v>26650</v>
      </c>
      <c r="J1066" s="12">
        <v>14965</v>
      </c>
      <c r="K1066" s="12">
        <v>11685</v>
      </c>
      <c r="L1066" s="10">
        <v>0.43846153846153846</v>
      </c>
    </row>
    <row r="1067" spans="1:12" x14ac:dyDescent="0.25">
      <c r="A1067" s="2">
        <v>43657</v>
      </c>
      <c r="B1067" s="4" t="s">
        <v>140</v>
      </c>
      <c r="C1067" s="4" t="s">
        <v>114</v>
      </c>
      <c r="D1067" s="4" t="s">
        <v>132</v>
      </c>
      <c r="E1067" s="4" t="s">
        <v>125</v>
      </c>
      <c r="F1067" s="12">
        <v>365</v>
      </c>
      <c r="G1067" s="8">
        <v>83</v>
      </c>
      <c r="H1067" s="12">
        <v>650</v>
      </c>
      <c r="I1067" s="12">
        <v>53950</v>
      </c>
      <c r="J1067" s="12">
        <v>30295</v>
      </c>
      <c r="K1067" s="12">
        <v>23655</v>
      </c>
      <c r="L1067" s="10">
        <v>0.43846153846153846</v>
      </c>
    </row>
    <row r="1068" spans="1:12" x14ac:dyDescent="0.25">
      <c r="A1068" s="2">
        <v>43587</v>
      </c>
      <c r="B1068" s="4" t="s">
        <v>109</v>
      </c>
      <c r="C1068" s="4" t="s">
        <v>114</v>
      </c>
      <c r="D1068" s="4" t="s">
        <v>132</v>
      </c>
      <c r="E1068" s="4" t="s">
        <v>125</v>
      </c>
      <c r="F1068" s="12">
        <v>365</v>
      </c>
      <c r="G1068" s="8">
        <v>175</v>
      </c>
      <c r="H1068" s="12">
        <v>650</v>
      </c>
      <c r="I1068" s="12">
        <v>113750</v>
      </c>
      <c r="J1068" s="12">
        <v>63875</v>
      </c>
      <c r="K1068" s="12">
        <v>49875</v>
      </c>
      <c r="L1068" s="10">
        <v>0.43846153846153846</v>
      </c>
    </row>
    <row r="1069" spans="1:12" x14ac:dyDescent="0.25">
      <c r="A1069" s="2">
        <v>44464</v>
      </c>
      <c r="B1069" s="4" t="s">
        <v>137</v>
      </c>
      <c r="C1069" s="4" t="s">
        <v>105</v>
      </c>
      <c r="D1069" s="4" t="s">
        <v>132</v>
      </c>
      <c r="E1069" s="4" t="s">
        <v>125</v>
      </c>
      <c r="F1069" s="12">
        <v>365</v>
      </c>
      <c r="G1069" s="8">
        <v>51</v>
      </c>
      <c r="H1069" s="12">
        <v>650</v>
      </c>
      <c r="I1069" s="12">
        <v>33150</v>
      </c>
      <c r="J1069" s="12">
        <v>18615</v>
      </c>
      <c r="K1069" s="12">
        <v>14535</v>
      </c>
      <c r="L1069" s="10">
        <v>0.43846153846153846</v>
      </c>
    </row>
    <row r="1070" spans="1:12" x14ac:dyDescent="0.25">
      <c r="A1070" s="2">
        <v>43878</v>
      </c>
      <c r="B1070" s="4" t="s">
        <v>122</v>
      </c>
      <c r="C1070" s="4" t="s">
        <v>114</v>
      </c>
      <c r="D1070" s="4" t="s">
        <v>132</v>
      </c>
      <c r="E1070" s="4" t="s">
        <v>125</v>
      </c>
      <c r="F1070" s="12">
        <v>365</v>
      </c>
      <c r="G1070" s="8">
        <v>9</v>
      </c>
      <c r="H1070" s="12">
        <v>650</v>
      </c>
      <c r="I1070" s="12">
        <v>5850</v>
      </c>
      <c r="J1070" s="12">
        <v>3285</v>
      </c>
      <c r="K1070" s="12">
        <v>2565</v>
      </c>
      <c r="L1070" s="10">
        <v>0.43846153846153846</v>
      </c>
    </row>
    <row r="1071" spans="1:12" x14ac:dyDescent="0.25">
      <c r="A1071" s="2">
        <v>43194</v>
      </c>
      <c r="B1071" s="4" t="s">
        <v>122</v>
      </c>
      <c r="C1071" s="4" t="s">
        <v>105</v>
      </c>
      <c r="D1071" s="4" t="s">
        <v>132</v>
      </c>
      <c r="E1071" s="4" t="s">
        <v>125</v>
      </c>
      <c r="F1071" s="12">
        <v>365</v>
      </c>
      <c r="G1071" s="8">
        <v>6</v>
      </c>
      <c r="H1071" s="12">
        <v>650</v>
      </c>
      <c r="I1071" s="12">
        <v>3900</v>
      </c>
      <c r="J1071" s="12">
        <v>2190</v>
      </c>
      <c r="K1071" s="12">
        <v>1710</v>
      </c>
      <c r="L1071" s="10">
        <v>0.43846153846153846</v>
      </c>
    </row>
    <row r="1072" spans="1:12" x14ac:dyDescent="0.25">
      <c r="A1072" s="2">
        <v>44328</v>
      </c>
      <c r="B1072" s="4" t="s">
        <v>136</v>
      </c>
      <c r="C1072" s="4" t="s">
        <v>111</v>
      </c>
      <c r="D1072" s="4" t="s">
        <v>132</v>
      </c>
      <c r="E1072" s="4" t="s">
        <v>125</v>
      </c>
      <c r="F1072" s="12">
        <v>365</v>
      </c>
      <c r="G1072" s="8">
        <v>4</v>
      </c>
      <c r="H1072" s="12">
        <v>650</v>
      </c>
      <c r="I1072" s="12">
        <v>2600</v>
      </c>
      <c r="J1072" s="12">
        <v>1460</v>
      </c>
      <c r="K1072" s="12">
        <v>1140</v>
      </c>
      <c r="L1072" s="10">
        <v>0.43846153846153846</v>
      </c>
    </row>
    <row r="1073" spans="1:12" x14ac:dyDescent="0.25">
      <c r="A1073" s="2">
        <v>44458</v>
      </c>
      <c r="B1073" s="4" t="s">
        <v>124</v>
      </c>
      <c r="C1073" s="4" t="s">
        <v>118</v>
      </c>
      <c r="D1073" s="4" t="s">
        <v>132</v>
      </c>
      <c r="E1073" s="4" t="s">
        <v>125</v>
      </c>
      <c r="F1073" s="12">
        <v>365</v>
      </c>
      <c r="G1073" s="8">
        <v>132</v>
      </c>
      <c r="H1073" s="12">
        <v>650</v>
      </c>
      <c r="I1073" s="12">
        <v>85800</v>
      </c>
      <c r="J1073" s="12">
        <v>48180</v>
      </c>
      <c r="K1073" s="12">
        <v>37620</v>
      </c>
      <c r="L1073" s="10">
        <v>0.43846153846153846</v>
      </c>
    </row>
    <row r="1074" spans="1:12" x14ac:dyDescent="0.25">
      <c r="A1074" s="2">
        <v>43702</v>
      </c>
      <c r="B1074" s="4" t="s">
        <v>137</v>
      </c>
      <c r="C1074" s="4" t="s">
        <v>118</v>
      </c>
      <c r="D1074" s="4" t="s">
        <v>132</v>
      </c>
      <c r="E1074" s="4" t="s">
        <v>125</v>
      </c>
      <c r="F1074" s="12">
        <v>365</v>
      </c>
      <c r="G1074" s="8">
        <v>113</v>
      </c>
      <c r="H1074" s="12">
        <v>650</v>
      </c>
      <c r="I1074" s="12">
        <v>73450</v>
      </c>
      <c r="J1074" s="12">
        <v>41245</v>
      </c>
      <c r="K1074" s="12">
        <v>32205</v>
      </c>
      <c r="L1074" s="10">
        <v>0.43846153846153846</v>
      </c>
    </row>
    <row r="1075" spans="1:12" x14ac:dyDescent="0.25">
      <c r="A1075" s="2">
        <v>43466</v>
      </c>
      <c r="B1075" s="4" t="s">
        <v>144</v>
      </c>
      <c r="C1075" s="4" t="s">
        <v>108</v>
      </c>
      <c r="D1075" s="4" t="s">
        <v>132</v>
      </c>
      <c r="E1075" s="4" t="s">
        <v>125</v>
      </c>
      <c r="F1075" s="12">
        <v>365</v>
      </c>
      <c r="G1075" s="8">
        <v>70</v>
      </c>
      <c r="H1075" s="12">
        <v>650</v>
      </c>
      <c r="I1075" s="12">
        <v>45500</v>
      </c>
      <c r="J1075" s="12">
        <v>25550</v>
      </c>
      <c r="K1075" s="12">
        <v>19950</v>
      </c>
      <c r="L1075" s="10">
        <v>0.43846153846153846</v>
      </c>
    </row>
    <row r="1076" spans="1:12" x14ac:dyDescent="0.25">
      <c r="A1076" s="2">
        <v>43735</v>
      </c>
      <c r="B1076" s="4" t="s">
        <v>117</v>
      </c>
      <c r="C1076" s="4" t="s">
        <v>111</v>
      </c>
      <c r="D1076" s="4" t="s">
        <v>132</v>
      </c>
      <c r="E1076" s="4" t="s">
        <v>125</v>
      </c>
      <c r="F1076" s="12">
        <v>365</v>
      </c>
      <c r="G1076" s="8">
        <v>27</v>
      </c>
      <c r="H1076" s="12">
        <v>650</v>
      </c>
      <c r="I1076" s="12">
        <v>17550</v>
      </c>
      <c r="J1076" s="12">
        <v>9855</v>
      </c>
      <c r="K1076" s="12">
        <v>7695</v>
      </c>
      <c r="L1076" s="10">
        <v>0.43846153846153846</v>
      </c>
    </row>
    <row r="1077" spans="1:12" x14ac:dyDescent="0.25">
      <c r="A1077" s="2">
        <v>43714</v>
      </c>
      <c r="B1077" s="4" t="s">
        <v>136</v>
      </c>
      <c r="C1077" s="4" t="s">
        <v>111</v>
      </c>
      <c r="D1077" s="4" t="s">
        <v>132</v>
      </c>
      <c r="E1077" s="4" t="s">
        <v>125</v>
      </c>
      <c r="F1077" s="12">
        <v>365</v>
      </c>
      <c r="G1077" s="8">
        <v>20</v>
      </c>
      <c r="H1077" s="12">
        <v>650</v>
      </c>
      <c r="I1077" s="12">
        <v>13000</v>
      </c>
      <c r="J1077" s="12">
        <v>7300</v>
      </c>
      <c r="K1077" s="12">
        <v>5700</v>
      </c>
      <c r="L1077" s="10">
        <v>0.43846153846153846</v>
      </c>
    </row>
    <row r="1078" spans="1:12" x14ac:dyDescent="0.25">
      <c r="A1078" s="2">
        <v>44505</v>
      </c>
      <c r="B1078" s="4" t="s">
        <v>120</v>
      </c>
      <c r="C1078" s="4" t="s">
        <v>105</v>
      </c>
      <c r="D1078" s="4" t="s">
        <v>132</v>
      </c>
      <c r="E1078" s="4" t="s">
        <v>125</v>
      </c>
      <c r="F1078" s="12">
        <v>365</v>
      </c>
      <c r="G1078" s="8">
        <v>18</v>
      </c>
      <c r="H1078" s="12">
        <v>650</v>
      </c>
      <c r="I1078" s="12">
        <v>11700</v>
      </c>
      <c r="J1078" s="12">
        <v>6570</v>
      </c>
      <c r="K1078" s="12">
        <v>5130</v>
      </c>
      <c r="L1078" s="10">
        <v>0.43846153846153846</v>
      </c>
    </row>
    <row r="1079" spans="1:12" x14ac:dyDescent="0.25">
      <c r="A1079" s="2">
        <v>44286</v>
      </c>
      <c r="B1079" s="4" t="s">
        <v>137</v>
      </c>
      <c r="C1079" s="4" t="s">
        <v>108</v>
      </c>
      <c r="D1079" s="4" t="s">
        <v>132</v>
      </c>
      <c r="E1079" s="4" t="s">
        <v>125</v>
      </c>
      <c r="F1079" s="12">
        <v>365</v>
      </c>
      <c r="G1079" s="8">
        <v>33</v>
      </c>
      <c r="H1079" s="12">
        <v>650</v>
      </c>
      <c r="I1079" s="12">
        <v>21450</v>
      </c>
      <c r="J1079" s="12">
        <v>12045</v>
      </c>
      <c r="K1079" s="12">
        <v>9405</v>
      </c>
      <c r="L1079" s="10">
        <v>0.43846153846153846</v>
      </c>
    </row>
    <row r="1080" spans="1:12" x14ac:dyDescent="0.25">
      <c r="A1080" s="2">
        <v>43432</v>
      </c>
      <c r="B1080" s="4" t="s">
        <v>141</v>
      </c>
      <c r="C1080" s="4" t="s">
        <v>105</v>
      </c>
      <c r="D1080" s="4" t="s">
        <v>132</v>
      </c>
      <c r="E1080" s="4" t="s">
        <v>125</v>
      </c>
      <c r="F1080" s="12">
        <v>365</v>
      </c>
      <c r="G1080" s="8">
        <v>1</v>
      </c>
      <c r="H1080" s="12">
        <v>650</v>
      </c>
      <c r="I1080" s="12">
        <v>650</v>
      </c>
      <c r="J1080" s="12">
        <v>365</v>
      </c>
      <c r="K1080" s="12">
        <v>285</v>
      </c>
      <c r="L1080" s="10">
        <v>0.43846153846153846</v>
      </c>
    </row>
    <row r="1081" spans="1:12" x14ac:dyDescent="0.25">
      <c r="A1081" s="2">
        <v>44239</v>
      </c>
      <c r="B1081" s="4" t="s">
        <v>126</v>
      </c>
      <c r="C1081" s="4" t="s">
        <v>112</v>
      </c>
      <c r="D1081" s="4" t="s">
        <v>132</v>
      </c>
      <c r="E1081" s="4" t="s">
        <v>125</v>
      </c>
      <c r="F1081" s="12">
        <v>365</v>
      </c>
      <c r="G1081" s="8">
        <v>72</v>
      </c>
      <c r="H1081" s="12">
        <v>650</v>
      </c>
      <c r="I1081" s="12">
        <v>46800</v>
      </c>
      <c r="J1081" s="12">
        <v>26280</v>
      </c>
      <c r="K1081" s="12">
        <v>20520</v>
      </c>
      <c r="L1081" s="10">
        <v>0.43846153846153846</v>
      </c>
    </row>
    <row r="1082" spans="1:12" x14ac:dyDescent="0.25">
      <c r="A1082" s="2">
        <v>44309</v>
      </c>
      <c r="B1082" s="4" t="s">
        <v>113</v>
      </c>
      <c r="C1082" s="4" t="s">
        <v>111</v>
      </c>
      <c r="D1082" s="4" t="s">
        <v>132</v>
      </c>
      <c r="E1082" s="4" t="s">
        <v>125</v>
      </c>
      <c r="F1082" s="12">
        <v>365</v>
      </c>
      <c r="G1082" s="8">
        <v>17</v>
      </c>
      <c r="H1082" s="12">
        <v>650</v>
      </c>
      <c r="I1082" s="12">
        <v>11050</v>
      </c>
      <c r="J1082" s="12">
        <v>6205</v>
      </c>
      <c r="K1082" s="12">
        <v>4845</v>
      </c>
      <c r="L1082" s="10">
        <v>0.43846153846153846</v>
      </c>
    </row>
    <row r="1083" spans="1:12" x14ac:dyDescent="0.25">
      <c r="A1083" s="2">
        <v>43788</v>
      </c>
      <c r="B1083" s="4" t="s">
        <v>109</v>
      </c>
      <c r="C1083" s="4" t="s">
        <v>112</v>
      </c>
      <c r="D1083" s="4" t="s">
        <v>132</v>
      </c>
      <c r="E1083" s="4" t="s">
        <v>125</v>
      </c>
      <c r="F1083" s="12">
        <v>365</v>
      </c>
      <c r="G1083" s="8">
        <v>27</v>
      </c>
      <c r="H1083" s="12">
        <v>650</v>
      </c>
      <c r="I1083" s="12">
        <v>17550</v>
      </c>
      <c r="J1083" s="12">
        <v>9855</v>
      </c>
      <c r="K1083" s="12">
        <v>7695</v>
      </c>
      <c r="L1083" s="10">
        <v>0.43846153846153846</v>
      </c>
    </row>
    <row r="1084" spans="1:12" x14ac:dyDescent="0.25">
      <c r="A1084" s="2">
        <v>43621</v>
      </c>
      <c r="B1084" s="4" t="s">
        <v>116</v>
      </c>
      <c r="C1084" s="4" t="s">
        <v>111</v>
      </c>
      <c r="D1084" s="4" t="s">
        <v>132</v>
      </c>
      <c r="E1084" s="4" t="s">
        <v>125</v>
      </c>
      <c r="F1084" s="12">
        <v>365</v>
      </c>
      <c r="G1084" s="8">
        <v>29</v>
      </c>
      <c r="H1084" s="12">
        <v>650</v>
      </c>
      <c r="I1084" s="12">
        <v>18850</v>
      </c>
      <c r="J1084" s="12">
        <v>10585</v>
      </c>
      <c r="K1084" s="12">
        <v>8265</v>
      </c>
      <c r="L1084" s="10">
        <v>0.43846153846153846</v>
      </c>
    </row>
    <row r="1085" spans="1:12" x14ac:dyDescent="0.25">
      <c r="A1085" s="2">
        <v>43277</v>
      </c>
      <c r="B1085" s="4" t="s">
        <v>137</v>
      </c>
      <c r="C1085" s="4" t="s">
        <v>105</v>
      </c>
      <c r="D1085" s="4" t="s">
        <v>132</v>
      </c>
      <c r="E1085" s="4" t="s">
        <v>128</v>
      </c>
      <c r="F1085" s="12">
        <v>365</v>
      </c>
      <c r="G1085" s="8">
        <v>53</v>
      </c>
      <c r="H1085" s="12">
        <v>650</v>
      </c>
      <c r="I1085" s="12">
        <v>34450</v>
      </c>
      <c r="J1085" s="12">
        <v>19345</v>
      </c>
      <c r="K1085" s="12">
        <v>15105</v>
      </c>
      <c r="L1085" s="10">
        <v>0.43846153846153846</v>
      </c>
    </row>
    <row r="1086" spans="1:12" x14ac:dyDescent="0.25">
      <c r="A1086" s="2">
        <v>43114</v>
      </c>
      <c r="B1086" s="4" t="s">
        <v>124</v>
      </c>
      <c r="C1086" s="4" t="s">
        <v>111</v>
      </c>
      <c r="D1086" s="4" t="s">
        <v>132</v>
      </c>
      <c r="E1086" s="4" t="s">
        <v>128</v>
      </c>
      <c r="F1086" s="12">
        <v>365</v>
      </c>
      <c r="G1086" s="8">
        <v>39</v>
      </c>
      <c r="H1086" s="12">
        <v>650</v>
      </c>
      <c r="I1086" s="12">
        <v>25350</v>
      </c>
      <c r="J1086" s="12">
        <v>14235</v>
      </c>
      <c r="K1086" s="12">
        <v>11115</v>
      </c>
      <c r="L1086" s="10">
        <v>0.43846153846153846</v>
      </c>
    </row>
    <row r="1087" spans="1:12" x14ac:dyDescent="0.25">
      <c r="A1087" s="2">
        <v>43354</v>
      </c>
      <c r="B1087" s="4" t="s">
        <v>139</v>
      </c>
      <c r="C1087" s="4" t="s">
        <v>105</v>
      </c>
      <c r="D1087" s="4" t="s">
        <v>132</v>
      </c>
      <c r="E1087" s="4" t="s">
        <v>128</v>
      </c>
      <c r="F1087" s="12">
        <v>365</v>
      </c>
      <c r="G1087" s="8">
        <v>42</v>
      </c>
      <c r="H1087" s="12">
        <v>650</v>
      </c>
      <c r="I1087" s="12">
        <v>27300</v>
      </c>
      <c r="J1087" s="12">
        <v>15330</v>
      </c>
      <c r="K1087" s="12">
        <v>11970</v>
      </c>
      <c r="L1087" s="10">
        <v>0.43846153846153846</v>
      </c>
    </row>
    <row r="1088" spans="1:12" x14ac:dyDescent="0.25">
      <c r="A1088" s="2">
        <v>43483</v>
      </c>
      <c r="B1088" s="4" t="s">
        <v>122</v>
      </c>
      <c r="C1088" s="4" t="s">
        <v>108</v>
      </c>
      <c r="D1088" s="4" t="s">
        <v>132</v>
      </c>
      <c r="E1088" s="4" t="s">
        <v>128</v>
      </c>
      <c r="F1088" s="12">
        <v>365</v>
      </c>
      <c r="G1088" s="8">
        <v>83</v>
      </c>
      <c r="H1088" s="12">
        <v>650</v>
      </c>
      <c r="I1088" s="12">
        <v>53950</v>
      </c>
      <c r="J1088" s="12">
        <v>30295</v>
      </c>
      <c r="K1088" s="12">
        <v>23655</v>
      </c>
      <c r="L1088" s="10">
        <v>0.43846153846153846</v>
      </c>
    </row>
    <row r="1089" spans="1:12" x14ac:dyDescent="0.25">
      <c r="A1089" s="2">
        <v>43752</v>
      </c>
      <c r="B1089" s="4" t="s">
        <v>109</v>
      </c>
      <c r="C1089" s="4" t="s">
        <v>118</v>
      </c>
      <c r="D1089" s="4" t="s">
        <v>132</v>
      </c>
      <c r="E1089" s="4" t="s">
        <v>128</v>
      </c>
      <c r="F1089" s="12">
        <v>365</v>
      </c>
      <c r="G1089" s="8">
        <v>88</v>
      </c>
      <c r="H1089" s="12">
        <v>650</v>
      </c>
      <c r="I1089" s="12">
        <v>57200</v>
      </c>
      <c r="J1089" s="12">
        <v>32120</v>
      </c>
      <c r="K1089" s="12">
        <v>25080</v>
      </c>
      <c r="L1089" s="10">
        <v>0.43846153846153846</v>
      </c>
    </row>
    <row r="1090" spans="1:12" x14ac:dyDescent="0.25">
      <c r="A1090" s="2">
        <v>44304</v>
      </c>
      <c r="B1090" s="4" t="s">
        <v>117</v>
      </c>
      <c r="C1090" s="4" t="s">
        <v>105</v>
      </c>
      <c r="D1090" s="4" t="s">
        <v>132</v>
      </c>
      <c r="E1090" s="4" t="s">
        <v>128</v>
      </c>
      <c r="F1090" s="12">
        <v>365</v>
      </c>
      <c r="G1090" s="8">
        <v>22</v>
      </c>
      <c r="H1090" s="12">
        <v>650</v>
      </c>
      <c r="I1090" s="12">
        <v>14300</v>
      </c>
      <c r="J1090" s="12">
        <v>8030</v>
      </c>
      <c r="K1090" s="12">
        <v>6270</v>
      </c>
      <c r="L1090" s="10">
        <v>0.43846153846153846</v>
      </c>
    </row>
    <row r="1091" spans="1:12" x14ac:dyDescent="0.25">
      <c r="A1091" s="2">
        <v>44412</v>
      </c>
      <c r="B1091" s="4" t="s">
        <v>116</v>
      </c>
      <c r="C1091" s="4" t="s">
        <v>114</v>
      </c>
      <c r="D1091" s="4" t="s">
        <v>132</v>
      </c>
      <c r="E1091" s="4" t="s">
        <v>128</v>
      </c>
      <c r="F1091" s="12">
        <v>365</v>
      </c>
      <c r="G1091" s="8">
        <v>234</v>
      </c>
      <c r="H1091" s="12">
        <v>650</v>
      </c>
      <c r="I1091" s="12">
        <v>152100</v>
      </c>
      <c r="J1091" s="12">
        <v>85410</v>
      </c>
      <c r="K1091" s="12">
        <v>66690</v>
      </c>
      <c r="L1091" s="10">
        <v>0.43846153846153846</v>
      </c>
    </row>
    <row r="1092" spans="1:12" x14ac:dyDescent="0.25">
      <c r="A1092" s="2">
        <v>43324</v>
      </c>
      <c r="B1092" s="4" t="s">
        <v>123</v>
      </c>
      <c r="C1092" s="4" t="s">
        <v>108</v>
      </c>
      <c r="D1092" s="4" t="s">
        <v>132</v>
      </c>
      <c r="E1092" s="4" t="s">
        <v>128</v>
      </c>
      <c r="F1092" s="12">
        <v>365</v>
      </c>
      <c r="G1092" s="8">
        <v>78</v>
      </c>
      <c r="H1092" s="12">
        <v>650</v>
      </c>
      <c r="I1092" s="12">
        <v>50700</v>
      </c>
      <c r="J1092" s="12">
        <v>28470</v>
      </c>
      <c r="K1092" s="12">
        <v>22230</v>
      </c>
      <c r="L1092" s="10">
        <v>0.43846153846153846</v>
      </c>
    </row>
    <row r="1093" spans="1:12" x14ac:dyDescent="0.25">
      <c r="A1093" s="2">
        <v>43623</v>
      </c>
      <c r="B1093" s="4" t="s">
        <v>117</v>
      </c>
      <c r="C1093" s="4" t="s">
        <v>118</v>
      </c>
      <c r="D1093" s="4" t="s">
        <v>132</v>
      </c>
      <c r="E1093" s="4" t="s">
        <v>128</v>
      </c>
      <c r="F1093" s="12">
        <v>365</v>
      </c>
      <c r="G1093" s="8">
        <v>88</v>
      </c>
      <c r="H1093" s="12">
        <v>650</v>
      </c>
      <c r="I1093" s="12">
        <v>57200</v>
      </c>
      <c r="J1093" s="12">
        <v>32120</v>
      </c>
      <c r="K1093" s="12">
        <v>25080</v>
      </c>
      <c r="L1093" s="10">
        <v>0.43846153846153846</v>
      </c>
    </row>
    <row r="1094" spans="1:12" x14ac:dyDescent="0.25">
      <c r="A1094" s="2">
        <v>44521</v>
      </c>
      <c r="B1094" s="4" t="s">
        <v>109</v>
      </c>
      <c r="C1094" s="4" t="s">
        <v>108</v>
      </c>
      <c r="D1094" s="4" t="s">
        <v>132</v>
      </c>
      <c r="E1094" s="4" t="s">
        <v>128</v>
      </c>
      <c r="F1094" s="12">
        <v>365</v>
      </c>
      <c r="G1094" s="8">
        <v>89</v>
      </c>
      <c r="H1094" s="12">
        <v>650</v>
      </c>
      <c r="I1094" s="12">
        <v>57850</v>
      </c>
      <c r="J1094" s="12">
        <v>32485</v>
      </c>
      <c r="K1094" s="12">
        <v>25365</v>
      </c>
      <c r="L1094" s="10">
        <v>0.43846153846153846</v>
      </c>
    </row>
    <row r="1095" spans="1:12" x14ac:dyDescent="0.25">
      <c r="A1095" s="2">
        <v>43121</v>
      </c>
      <c r="B1095" s="4" t="s">
        <v>141</v>
      </c>
      <c r="C1095" s="4" t="s">
        <v>118</v>
      </c>
      <c r="D1095" s="4" t="s">
        <v>132</v>
      </c>
      <c r="E1095" s="4" t="s">
        <v>128</v>
      </c>
      <c r="F1095" s="12">
        <v>365</v>
      </c>
      <c r="G1095" s="8">
        <v>188</v>
      </c>
      <c r="H1095" s="12">
        <v>650</v>
      </c>
      <c r="I1095" s="12">
        <v>122200</v>
      </c>
      <c r="J1095" s="12">
        <v>68620</v>
      </c>
      <c r="K1095" s="12">
        <v>53580</v>
      </c>
      <c r="L1095" s="10">
        <v>0.43846153846153846</v>
      </c>
    </row>
    <row r="1096" spans="1:12" x14ac:dyDescent="0.25">
      <c r="A1096" s="2">
        <v>43664</v>
      </c>
      <c r="B1096" s="4" t="s">
        <v>120</v>
      </c>
      <c r="C1096" s="4" t="s">
        <v>111</v>
      </c>
      <c r="D1096" s="4" t="s">
        <v>132</v>
      </c>
      <c r="E1096" s="4" t="s">
        <v>128</v>
      </c>
      <c r="F1096" s="12">
        <v>365</v>
      </c>
      <c r="G1096" s="8">
        <v>1</v>
      </c>
      <c r="H1096" s="12">
        <v>650</v>
      </c>
      <c r="I1096" s="12">
        <v>650</v>
      </c>
      <c r="J1096" s="12">
        <v>365</v>
      </c>
      <c r="K1096" s="12">
        <v>285</v>
      </c>
      <c r="L1096" s="10">
        <v>0.43846153846153846</v>
      </c>
    </row>
    <row r="1097" spans="1:12" x14ac:dyDescent="0.25">
      <c r="A1097" s="2">
        <v>44213</v>
      </c>
      <c r="B1097" s="4" t="s">
        <v>115</v>
      </c>
      <c r="C1097" s="4" t="s">
        <v>114</v>
      </c>
      <c r="D1097" s="4" t="s">
        <v>132</v>
      </c>
      <c r="E1097" s="4" t="s">
        <v>128</v>
      </c>
      <c r="F1097" s="12">
        <v>365</v>
      </c>
      <c r="G1097" s="8">
        <v>209</v>
      </c>
      <c r="H1097" s="12">
        <v>650</v>
      </c>
      <c r="I1097" s="12">
        <v>135850</v>
      </c>
      <c r="J1097" s="12">
        <v>76285</v>
      </c>
      <c r="K1097" s="12">
        <v>59565</v>
      </c>
      <c r="L1097" s="10">
        <v>0.43846153846153846</v>
      </c>
    </row>
    <row r="1098" spans="1:12" x14ac:dyDescent="0.25">
      <c r="A1098" s="2">
        <v>43705</v>
      </c>
      <c r="B1098" s="4" t="s">
        <v>110</v>
      </c>
      <c r="C1098" s="4" t="s">
        <v>112</v>
      </c>
      <c r="D1098" s="4" t="s">
        <v>132</v>
      </c>
      <c r="E1098" s="4" t="s">
        <v>128</v>
      </c>
      <c r="F1098" s="12">
        <v>365</v>
      </c>
      <c r="G1098" s="8">
        <v>72</v>
      </c>
      <c r="H1098" s="12">
        <v>650</v>
      </c>
      <c r="I1098" s="12">
        <v>46800</v>
      </c>
      <c r="J1098" s="12">
        <v>26280</v>
      </c>
      <c r="K1098" s="12">
        <v>20520</v>
      </c>
      <c r="L1098" s="10">
        <v>0.43846153846153846</v>
      </c>
    </row>
    <row r="1099" spans="1:12" x14ac:dyDescent="0.25">
      <c r="A1099" s="2">
        <v>44046</v>
      </c>
      <c r="B1099" s="4" t="s">
        <v>137</v>
      </c>
      <c r="C1099" s="4" t="s">
        <v>108</v>
      </c>
      <c r="D1099" s="4" t="s">
        <v>132</v>
      </c>
      <c r="E1099" s="4" t="s">
        <v>128</v>
      </c>
      <c r="F1099" s="12">
        <v>365</v>
      </c>
      <c r="G1099" s="8">
        <v>70</v>
      </c>
      <c r="H1099" s="12">
        <v>650</v>
      </c>
      <c r="I1099" s="12">
        <v>45500</v>
      </c>
      <c r="J1099" s="12">
        <v>25550</v>
      </c>
      <c r="K1099" s="12">
        <v>19950</v>
      </c>
      <c r="L1099" s="10">
        <v>0.43846153846153846</v>
      </c>
    </row>
    <row r="1100" spans="1:12" x14ac:dyDescent="0.25">
      <c r="A1100" s="2">
        <v>44093</v>
      </c>
      <c r="B1100" s="4" t="s">
        <v>109</v>
      </c>
      <c r="C1100" s="4" t="s">
        <v>114</v>
      </c>
      <c r="D1100" s="4" t="s">
        <v>132</v>
      </c>
      <c r="E1100" s="4" t="s">
        <v>128</v>
      </c>
      <c r="F1100" s="12">
        <v>365</v>
      </c>
      <c r="G1100" s="8">
        <v>19</v>
      </c>
      <c r="H1100" s="12">
        <v>650</v>
      </c>
      <c r="I1100" s="12">
        <v>12350</v>
      </c>
      <c r="J1100" s="12">
        <v>6935</v>
      </c>
      <c r="K1100" s="12">
        <v>5415</v>
      </c>
      <c r="L1100" s="10">
        <v>0.43846153846153846</v>
      </c>
    </row>
    <row r="1101" spans="1:12" x14ac:dyDescent="0.25">
      <c r="A1101" s="2">
        <v>44199</v>
      </c>
      <c r="B1101" s="4" t="s">
        <v>109</v>
      </c>
      <c r="C1101" s="4" t="s">
        <v>112</v>
      </c>
      <c r="D1101" s="4" t="s">
        <v>132</v>
      </c>
      <c r="E1101" s="4" t="s">
        <v>128</v>
      </c>
      <c r="F1101" s="12">
        <v>365</v>
      </c>
      <c r="G1101" s="8">
        <v>18</v>
      </c>
      <c r="H1101" s="12">
        <v>650</v>
      </c>
      <c r="I1101" s="12">
        <v>11700</v>
      </c>
      <c r="J1101" s="12">
        <v>6570</v>
      </c>
      <c r="K1101" s="12">
        <v>5130</v>
      </c>
      <c r="L1101" s="10">
        <v>0.43846153846153846</v>
      </c>
    </row>
    <row r="1102" spans="1:12" x14ac:dyDescent="0.25">
      <c r="A1102" s="2">
        <v>43138</v>
      </c>
      <c r="B1102" s="4" t="s">
        <v>122</v>
      </c>
      <c r="C1102" s="4" t="s">
        <v>105</v>
      </c>
      <c r="D1102" s="4" t="s">
        <v>132</v>
      </c>
      <c r="E1102" s="4" t="s">
        <v>128</v>
      </c>
      <c r="F1102" s="12">
        <v>365</v>
      </c>
      <c r="G1102" s="8">
        <v>48</v>
      </c>
      <c r="H1102" s="12">
        <v>650</v>
      </c>
      <c r="I1102" s="12">
        <v>31200</v>
      </c>
      <c r="J1102" s="12">
        <v>17520</v>
      </c>
      <c r="K1102" s="12">
        <v>13680</v>
      </c>
      <c r="L1102" s="10">
        <v>0.43846153846153846</v>
      </c>
    </row>
    <row r="1103" spans="1:12" x14ac:dyDescent="0.25">
      <c r="A1103" s="2">
        <v>43513</v>
      </c>
      <c r="B1103" s="4" t="s">
        <v>142</v>
      </c>
      <c r="C1103" s="4" t="s">
        <v>112</v>
      </c>
      <c r="D1103" s="4" t="s">
        <v>132</v>
      </c>
      <c r="E1103" s="4" t="s">
        <v>128</v>
      </c>
      <c r="F1103" s="12">
        <v>365</v>
      </c>
      <c r="G1103" s="8">
        <v>68</v>
      </c>
      <c r="H1103" s="12">
        <v>650</v>
      </c>
      <c r="I1103" s="12">
        <v>44200</v>
      </c>
      <c r="J1103" s="12">
        <v>24820</v>
      </c>
      <c r="K1103" s="12">
        <v>19380</v>
      </c>
      <c r="L1103" s="10">
        <v>0.43846153846153846</v>
      </c>
    </row>
    <row r="1104" spans="1:12" x14ac:dyDescent="0.25">
      <c r="A1104" s="2">
        <v>43590</v>
      </c>
      <c r="B1104" s="4" t="s">
        <v>110</v>
      </c>
      <c r="C1104" s="4" t="s">
        <v>118</v>
      </c>
      <c r="D1104" s="4" t="s">
        <v>132</v>
      </c>
      <c r="E1104" s="4" t="s">
        <v>128</v>
      </c>
      <c r="F1104" s="12">
        <v>365</v>
      </c>
      <c r="G1104" s="8">
        <v>138</v>
      </c>
      <c r="H1104" s="12">
        <v>650</v>
      </c>
      <c r="I1104" s="12">
        <v>89700</v>
      </c>
      <c r="J1104" s="12">
        <v>50370</v>
      </c>
      <c r="K1104" s="12">
        <v>39330</v>
      </c>
      <c r="L1104" s="10">
        <v>0.43846153846153846</v>
      </c>
    </row>
    <row r="1105" spans="1:12" x14ac:dyDescent="0.25">
      <c r="A1105" s="2">
        <v>44352</v>
      </c>
      <c r="B1105" s="4" t="s">
        <v>121</v>
      </c>
      <c r="C1105" s="4" t="s">
        <v>112</v>
      </c>
      <c r="D1105" s="4" t="s">
        <v>132</v>
      </c>
      <c r="E1105" s="4" t="s">
        <v>128</v>
      </c>
      <c r="F1105" s="12">
        <v>365</v>
      </c>
      <c r="G1105" s="8">
        <v>64</v>
      </c>
      <c r="H1105" s="12">
        <v>650</v>
      </c>
      <c r="I1105" s="12">
        <v>41600</v>
      </c>
      <c r="J1105" s="12">
        <v>23360</v>
      </c>
      <c r="K1105" s="12">
        <v>18240</v>
      </c>
      <c r="L1105" s="10">
        <v>0.43846153846153846</v>
      </c>
    </row>
    <row r="1106" spans="1:12" x14ac:dyDescent="0.25">
      <c r="A1106" s="2">
        <v>43310</v>
      </c>
      <c r="B1106" s="4" t="s">
        <v>119</v>
      </c>
      <c r="C1106" s="4" t="s">
        <v>114</v>
      </c>
      <c r="D1106" s="4" t="s">
        <v>132</v>
      </c>
      <c r="E1106" s="4" t="s">
        <v>128</v>
      </c>
      <c r="F1106" s="12">
        <v>365</v>
      </c>
      <c r="G1106" s="8">
        <v>57</v>
      </c>
      <c r="H1106" s="12">
        <v>650</v>
      </c>
      <c r="I1106" s="12">
        <v>37050</v>
      </c>
      <c r="J1106" s="12">
        <v>20805</v>
      </c>
      <c r="K1106" s="12">
        <v>16245</v>
      </c>
      <c r="L1106" s="10">
        <v>0.43846153846153846</v>
      </c>
    </row>
    <row r="1107" spans="1:12" x14ac:dyDescent="0.25">
      <c r="A1107" s="2">
        <v>44533</v>
      </c>
      <c r="B1107" s="4" t="s">
        <v>122</v>
      </c>
      <c r="C1107" s="4" t="s">
        <v>111</v>
      </c>
      <c r="D1107" s="4" t="s">
        <v>132</v>
      </c>
      <c r="E1107" s="4" t="s">
        <v>128</v>
      </c>
      <c r="F1107" s="12">
        <v>365</v>
      </c>
      <c r="G1107" s="8">
        <v>1</v>
      </c>
      <c r="H1107" s="12">
        <v>650</v>
      </c>
      <c r="I1107" s="12">
        <v>650</v>
      </c>
      <c r="J1107" s="12">
        <v>365</v>
      </c>
      <c r="K1107" s="12">
        <v>285</v>
      </c>
      <c r="L1107" s="10">
        <v>0.43846153846153846</v>
      </c>
    </row>
    <row r="1108" spans="1:12" x14ac:dyDescent="0.25">
      <c r="A1108" s="2">
        <v>43476</v>
      </c>
      <c r="B1108" s="4" t="s">
        <v>145</v>
      </c>
      <c r="C1108" s="4" t="s">
        <v>105</v>
      </c>
      <c r="D1108" s="4" t="s">
        <v>132</v>
      </c>
      <c r="E1108" s="4" t="s">
        <v>128</v>
      </c>
      <c r="F1108" s="12">
        <v>365</v>
      </c>
      <c r="G1108" s="8">
        <v>46</v>
      </c>
      <c r="H1108" s="12">
        <v>650</v>
      </c>
      <c r="I1108" s="12">
        <v>29900</v>
      </c>
      <c r="J1108" s="12">
        <v>16790</v>
      </c>
      <c r="K1108" s="12">
        <v>13110</v>
      </c>
      <c r="L1108" s="10">
        <v>0.43846153846153846</v>
      </c>
    </row>
    <row r="1109" spans="1:12" x14ac:dyDescent="0.25">
      <c r="A1109" s="2">
        <v>43136</v>
      </c>
      <c r="B1109" s="4" t="s">
        <v>124</v>
      </c>
      <c r="C1109" s="4" t="s">
        <v>111</v>
      </c>
      <c r="D1109" s="4" t="s">
        <v>132</v>
      </c>
      <c r="E1109" s="4" t="s">
        <v>128</v>
      </c>
      <c r="F1109" s="12">
        <v>365</v>
      </c>
      <c r="G1109" s="8">
        <v>8</v>
      </c>
      <c r="H1109" s="12">
        <v>650</v>
      </c>
      <c r="I1109" s="12">
        <v>5200</v>
      </c>
      <c r="J1109" s="12">
        <v>2920</v>
      </c>
      <c r="K1109" s="12">
        <v>2280</v>
      </c>
      <c r="L1109" s="10">
        <v>0.43846153846153846</v>
      </c>
    </row>
    <row r="1110" spans="1:12" x14ac:dyDescent="0.25">
      <c r="A1110" s="2">
        <v>43125</v>
      </c>
      <c r="B1110" s="4" t="s">
        <v>136</v>
      </c>
      <c r="C1110" s="4" t="s">
        <v>114</v>
      </c>
      <c r="D1110" s="4" t="s">
        <v>132</v>
      </c>
      <c r="E1110" s="4" t="s">
        <v>128</v>
      </c>
      <c r="F1110" s="12">
        <v>365</v>
      </c>
      <c r="G1110" s="8">
        <v>10</v>
      </c>
      <c r="H1110" s="12">
        <v>650</v>
      </c>
      <c r="I1110" s="12">
        <v>6500</v>
      </c>
      <c r="J1110" s="12">
        <v>3650</v>
      </c>
      <c r="K1110" s="12">
        <v>2850</v>
      </c>
      <c r="L1110" s="10">
        <v>0.43846153846153846</v>
      </c>
    </row>
    <row r="1111" spans="1:12" x14ac:dyDescent="0.25">
      <c r="A1111" s="2">
        <v>43107</v>
      </c>
      <c r="B1111" s="4" t="s">
        <v>126</v>
      </c>
      <c r="C1111" s="4" t="s">
        <v>108</v>
      </c>
      <c r="D1111" s="4" t="s">
        <v>132</v>
      </c>
      <c r="E1111" s="4" t="s">
        <v>128</v>
      </c>
      <c r="F1111" s="12">
        <v>365</v>
      </c>
      <c r="G1111" s="8">
        <v>111</v>
      </c>
      <c r="H1111" s="12">
        <v>650</v>
      </c>
      <c r="I1111" s="12">
        <v>72150</v>
      </c>
      <c r="J1111" s="12">
        <v>40515</v>
      </c>
      <c r="K1111" s="12">
        <v>31635</v>
      </c>
      <c r="L1111" s="10">
        <v>0.43846153846153846</v>
      </c>
    </row>
    <row r="1112" spans="1:12" x14ac:dyDescent="0.25">
      <c r="A1112" s="2">
        <v>44415</v>
      </c>
      <c r="B1112" s="4" t="s">
        <v>144</v>
      </c>
      <c r="C1112" s="4" t="s">
        <v>108</v>
      </c>
      <c r="D1112" s="4" t="s">
        <v>132</v>
      </c>
      <c r="E1112" s="4" t="s">
        <v>128</v>
      </c>
      <c r="F1112" s="12">
        <v>365</v>
      </c>
      <c r="G1112" s="8">
        <v>8</v>
      </c>
      <c r="H1112" s="12">
        <v>650</v>
      </c>
      <c r="I1112" s="12">
        <v>5200</v>
      </c>
      <c r="J1112" s="12">
        <v>2920</v>
      </c>
      <c r="K1112" s="12">
        <v>2280</v>
      </c>
      <c r="L1112" s="10">
        <v>0.43846153846153846</v>
      </c>
    </row>
    <row r="1113" spans="1:12" x14ac:dyDescent="0.25">
      <c r="A1113" s="2">
        <v>44131</v>
      </c>
      <c r="B1113" s="4" t="s">
        <v>110</v>
      </c>
      <c r="C1113" s="4" t="s">
        <v>111</v>
      </c>
      <c r="D1113" s="4" t="s">
        <v>132</v>
      </c>
      <c r="E1113" s="4" t="s">
        <v>128</v>
      </c>
      <c r="F1113" s="12">
        <v>365</v>
      </c>
      <c r="G1113" s="8">
        <v>31</v>
      </c>
      <c r="H1113" s="12">
        <v>650</v>
      </c>
      <c r="I1113" s="12">
        <v>20150</v>
      </c>
      <c r="J1113" s="12">
        <v>11315</v>
      </c>
      <c r="K1113" s="12">
        <v>8835</v>
      </c>
      <c r="L1113" s="10">
        <v>0.43846153846153846</v>
      </c>
    </row>
    <row r="1114" spans="1:12" x14ac:dyDescent="0.25">
      <c r="A1114" s="2">
        <v>44442</v>
      </c>
      <c r="B1114" s="4" t="s">
        <v>121</v>
      </c>
      <c r="C1114" s="4" t="s">
        <v>111</v>
      </c>
      <c r="D1114" s="4" t="s">
        <v>132</v>
      </c>
      <c r="E1114" s="4" t="s">
        <v>128</v>
      </c>
      <c r="F1114" s="12">
        <v>365</v>
      </c>
      <c r="G1114" s="8">
        <v>7</v>
      </c>
      <c r="H1114" s="12">
        <v>650</v>
      </c>
      <c r="I1114" s="12">
        <v>4550</v>
      </c>
      <c r="J1114" s="12">
        <v>2555</v>
      </c>
      <c r="K1114" s="12">
        <v>1995</v>
      </c>
      <c r="L1114" s="10">
        <v>0.43846153846153846</v>
      </c>
    </row>
    <row r="1115" spans="1:12" x14ac:dyDescent="0.25">
      <c r="A1115" s="2">
        <v>43781</v>
      </c>
      <c r="B1115" s="4" t="s">
        <v>143</v>
      </c>
      <c r="C1115" s="4" t="s">
        <v>111</v>
      </c>
      <c r="D1115" s="4" t="s">
        <v>132</v>
      </c>
      <c r="E1115" s="4" t="s">
        <v>128</v>
      </c>
      <c r="F1115" s="12">
        <v>365</v>
      </c>
      <c r="G1115" s="8">
        <v>7</v>
      </c>
      <c r="H1115" s="12">
        <v>650</v>
      </c>
      <c r="I1115" s="12">
        <v>4550</v>
      </c>
      <c r="J1115" s="12">
        <v>2555</v>
      </c>
      <c r="K1115" s="12">
        <v>1995</v>
      </c>
      <c r="L1115" s="10">
        <v>0.43846153846153846</v>
      </c>
    </row>
    <row r="1116" spans="1:12" x14ac:dyDescent="0.25">
      <c r="A1116" s="2">
        <v>44228</v>
      </c>
      <c r="B1116" s="4" t="s">
        <v>121</v>
      </c>
      <c r="C1116" s="4" t="s">
        <v>112</v>
      </c>
      <c r="D1116" s="4" t="s">
        <v>132</v>
      </c>
      <c r="E1116" s="4" t="s">
        <v>128</v>
      </c>
      <c r="F1116" s="12">
        <v>365</v>
      </c>
      <c r="G1116" s="8">
        <v>157</v>
      </c>
      <c r="H1116" s="12">
        <v>650</v>
      </c>
      <c r="I1116" s="12">
        <v>102050</v>
      </c>
      <c r="J1116" s="12">
        <v>57305</v>
      </c>
      <c r="K1116" s="12">
        <v>44745</v>
      </c>
      <c r="L1116" s="10">
        <v>0.43846153846153846</v>
      </c>
    </row>
    <row r="1117" spans="1:12" x14ac:dyDescent="0.25">
      <c r="A1117" s="2">
        <v>44294</v>
      </c>
      <c r="B1117" s="4" t="s">
        <v>126</v>
      </c>
      <c r="C1117" s="4" t="s">
        <v>105</v>
      </c>
      <c r="D1117" s="4" t="s">
        <v>132</v>
      </c>
      <c r="E1117" s="4" t="s">
        <v>128</v>
      </c>
      <c r="F1117" s="12">
        <v>365</v>
      </c>
      <c r="G1117" s="8">
        <v>42</v>
      </c>
      <c r="H1117" s="12">
        <v>650</v>
      </c>
      <c r="I1117" s="12">
        <v>27300</v>
      </c>
      <c r="J1117" s="12">
        <v>15330</v>
      </c>
      <c r="K1117" s="12">
        <v>11970</v>
      </c>
      <c r="L1117" s="10">
        <v>0.43846153846153846</v>
      </c>
    </row>
    <row r="1118" spans="1:12" x14ac:dyDescent="0.25">
      <c r="A1118" s="2">
        <v>43873</v>
      </c>
      <c r="B1118" s="4" t="s">
        <v>136</v>
      </c>
      <c r="C1118" s="4" t="s">
        <v>114</v>
      </c>
      <c r="D1118" s="4" t="s">
        <v>132</v>
      </c>
      <c r="E1118" s="4" t="s">
        <v>128</v>
      </c>
      <c r="F1118" s="12">
        <v>365</v>
      </c>
      <c r="G1118" s="8">
        <v>17</v>
      </c>
      <c r="H1118" s="12">
        <v>650</v>
      </c>
      <c r="I1118" s="12">
        <v>11050</v>
      </c>
      <c r="J1118" s="12">
        <v>6205</v>
      </c>
      <c r="K1118" s="12">
        <v>4845</v>
      </c>
      <c r="L1118" s="10">
        <v>0.43846153846153846</v>
      </c>
    </row>
    <row r="1119" spans="1:12" x14ac:dyDescent="0.25">
      <c r="A1119" s="2">
        <v>43928</v>
      </c>
      <c r="B1119" s="4" t="s">
        <v>144</v>
      </c>
      <c r="C1119" s="4" t="s">
        <v>112</v>
      </c>
      <c r="D1119" s="4" t="s">
        <v>132</v>
      </c>
      <c r="E1119" s="4" t="s">
        <v>128</v>
      </c>
      <c r="F1119" s="12">
        <v>365</v>
      </c>
      <c r="G1119" s="8">
        <v>154</v>
      </c>
      <c r="H1119" s="12">
        <v>650</v>
      </c>
      <c r="I1119" s="12">
        <v>100100</v>
      </c>
      <c r="J1119" s="12">
        <v>56210</v>
      </c>
      <c r="K1119" s="12">
        <v>43890</v>
      </c>
      <c r="L1119" s="10">
        <v>0.43846153846153846</v>
      </c>
    </row>
    <row r="1120" spans="1:12" x14ac:dyDescent="0.25">
      <c r="A1120" s="2">
        <v>43938</v>
      </c>
      <c r="B1120" s="4" t="s">
        <v>123</v>
      </c>
      <c r="C1120" s="4" t="s">
        <v>105</v>
      </c>
      <c r="D1120" s="4" t="s">
        <v>132</v>
      </c>
      <c r="E1120" s="4" t="s">
        <v>128</v>
      </c>
      <c r="F1120" s="12">
        <v>365</v>
      </c>
      <c r="G1120" s="8">
        <v>21</v>
      </c>
      <c r="H1120" s="12">
        <v>650</v>
      </c>
      <c r="I1120" s="12">
        <v>13650</v>
      </c>
      <c r="J1120" s="12">
        <v>7665</v>
      </c>
      <c r="K1120" s="12">
        <v>5985</v>
      </c>
      <c r="L1120" s="10">
        <v>0.43846153846153846</v>
      </c>
    </row>
    <row r="1121" spans="1:12" x14ac:dyDescent="0.25">
      <c r="A1121" s="2">
        <v>44480</v>
      </c>
      <c r="B1121" s="4" t="s">
        <v>124</v>
      </c>
      <c r="C1121" s="4" t="s">
        <v>118</v>
      </c>
      <c r="D1121" s="4" t="s">
        <v>132</v>
      </c>
      <c r="E1121" s="4" t="s">
        <v>128</v>
      </c>
      <c r="F1121" s="12">
        <v>365</v>
      </c>
      <c r="G1121" s="8">
        <v>124</v>
      </c>
      <c r="H1121" s="12">
        <v>650</v>
      </c>
      <c r="I1121" s="12">
        <v>80600</v>
      </c>
      <c r="J1121" s="12">
        <v>45260</v>
      </c>
      <c r="K1121" s="12">
        <v>35340</v>
      </c>
      <c r="L1121" s="10">
        <v>0.43846153846153846</v>
      </c>
    </row>
    <row r="1122" spans="1:12" x14ac:dyDescent="0.25">
      <c r="A1122" s="2">
        <v>43783</v>
      </c>
      <c r="B1122" s="4" t="s">
        <v>144</v>
      </c>
      <c r="C1122" s="4" t="s">
        <v>108</v>
      </c>
      <c r="D1122" s="4" t="s">
        <v>132</v>
      </c>
      <c r="E1122" s="4" t="s">
        <v>128</v>
      </c>
      <c r="F1122" s="12">
        <v>365</v>
      </c>
      <c r="G1122" s="8">
        <v>85</v>
      </c>
      <c r="H1122" s="12">
        <v>650</v>
      </c>
      <c r="I1122" s="12">
        <v>55250</v>
      </c>
      <c r="J1122" s="12">
        <v>31025</v>
      </c>
      <c r="K1122" s="12">
        <v>24225</v>
      </c>
      <c r="L1122" s="10">
        <v>0.43846153846153846</v>
      </c>
    </row>
    <row r="1123" spans="1:12" x14ac:dyDescent="0.25">
      <c r="A1123" s="2">
        <v>44510</v>
      </c>
      <c r="B1123" s="4" t="s">
        <v>137</v>
      </c>
      <c r="C1123" s="4" t="s">
        <v>114</v>
      </c>
      <c r="D1123" s="4" t="s">
        <v>132</v>
      </c>
      <c r="E1123" s="4" t="s">
        <v>128</v>
      </c>
      <c r="F1123" s="12">
        <v>365</v>
      </c>
      <c r="G1123" s="8">
        <v>46</v>
      </c>
      <c r="H1123" s="12">
        <v>650</v>
      </c>
      <c r="I1123" s="12">
        <v>29900</v>
      </c>
      <c r="J1123" s="12">
        <v>16790</v>
      </c>
      <c r="K1123" s="12">
        <v>13110</v>
      </c>
      <c r="L1123" s="10">
        <v>0.43846153846153846</v>
      </c>
    </row>
    <row r="1124" spans="1:12" x14ac:dyDescent="0.25">
      <c r="A1124" s="2">
        <v>44234</v>
      </c>
      <c r="B1124" s="4" t="s">
        <v>109</v>
      </c>
      <c r="C1124" s="4" t="s">
        <v>112</v>
      </c>
      <c r="D1124" s="4" t="s">
        <v>132</v>
      </c>
      <c r="E1124" s="4" t="s">
        <v>128</v>
      </c>
      <c r="F1124" s="12">
        <v>365</v>
      </c>
      <c r="G1124" s="8">
        <v>76</v>
      </c>
      <c r="H1124" s="12">
        <v>650</v>
      </c>
      <c r="I1124" s="12">
        <v>49400</v>
      </c>
      <c r="J1124" s="12">
        <v>27740</v>
      </c>
      <c r="K1124" s="12">
        <v>21660</v>
      </c>
      <c r="L1124" s="10">
        <v>0.43846153846153846</v>
      </c>
    </row>
    <row r="1125" spans="1:12" x14ac:dyDescent="0.25">
      <c r="A1125" s="2">
        <v>43930</v>
      </c>
      <c r="B1125" s="4" t="s">
        <v>124</v>
      </c>
      <c r="C1125" s="4" t="s">
        <v>108</v>
      </c>
      <c r="D1125" s="4" t="s">
        <v>132</v>
      </c>
      <c r="E1125" s="4" t="s">
        <v>129</v>
      </c>
      <c r="F1125" s="12">
        <v>365</v>
      </c>
      <c r="G1125" s="8">
        <v>17</v>
      </c>
      <c r="H1125" s="12">
        <v>650</v>
      </c>
      <c r="I1125" s="12">
        <v>11050</v>
      </c>
      <c r="J1125" s="12">
        <v>6205</v>
      </c>
      <c r="K1125" s="12">
        <v>4845</v>
      </c>
      <c r="L1125" s="10">
        <v>0.43846153846153846</v>
      </c>
    </row>
    <row r="1126" spans="1:12" x14ac:dyDescent="0.25">
      <c r="A1126" s="2">
        <v>43873</v>
      </c>
      <c r="B1126" s="4" t="s">
        <v>117</v>
      </c>
      <c r="C1126" s="4" t="s">
        <v>112</v>
      </c>
      <c r="D1126" s="4" t="s">
        <v>132</v>
      </c>
      <c r="E1126" s="4" t="s">
        <v>129</v>
      </c>
      <c r="F1126" s="12">
        <v>365</v>
      </c>
      <c r="G1126" s="8">
        <v>16</v>
      </c>
      <c r="H1126" s="12">
        <v>650</v>
      </c>
      <c r="I1126" s="12">
        <v>10400</v>
      </c>
      <c r="J1126" s="12">
        <v>5840</v>
      </c>
      <c r="K1126" s="12">
        <v>4560</v>
      </c>
      <c r="L1126" s="10">
        <v>0.43846153846153846</v>
      </c>
    </row>
    <row r="1127" spans="1:12" x14ac:dyDescent="0.25">
      <c r="A1127" s="2">
        <v>44090</v>
      </c>
      <c r="B1127" s="4" t="s">
        <v>135</v>
      </c>
      <c r="C1127" s="4" t="s">
        <v>108</v>
      </c>
      <c r="D1127" s="4" t="s">
        <v>132</v>
      </c>
      <c r="E1127" s="4" t="s">
        <v>129</v>
      </c>
      <c r="F1127" s="12">
        <v>365</v>
      </c>
      <c r="G1127" s="8">
        <v>13</v>
      </c>
      <c r="H1127" s="12">
        <v>650</v>
      </c>
      <c r="I1127" s="12">
        <v>8450</v>
      </c>
      <c r="J1127" s="12">
        <v>4745</v>
      </c>
      <c r="K1127" s="12">
        <v>3705</v>
      </c>
      <c r="L1127" s="10">
        <v>0.43846153846153846</v>
      </c>
    </row>
    <row r="1128" spans="1:12" x14ac:dyDescent="0.25">
      <c r="A1128" s="2">
        <v>44404</v>
      </c>
      <c r="B1128" s="4" t="s">
        <v>138</v>
      </c>
      <c r="C1128" s="4" t="s">
        <v>108</v>
      </c>
      <c r="D1128" s="4" t="s">
        <v>132</v>
      </c>
      <c r="E1128" s="4" t="s">
        <v>129</v>
      </c>
      <c r="F1128" s="12">
        <v>365</v>
      </c>
      <c r="G1128" s="8">
        <v>3</v>
      </c>
      <c r="H1128" s="12">
        <v>650</v>
      </c>
      <c r="I1128" s="12">
        <v>1950</v>
      </c>
      <c r="J1128" s="12">
        <v>1095</v>
      </c>
      <c r="K1128" s="12">
        <v>855</v>
      </c>
      <c r="L1128" s="10">
        <v>0.43846153846153846</v>
      </c>
    </row>
    <row r="1129" spans="1:12" x14ac:dyDescent="0.25">
      <c r="A1129" s="2">
        <v>44380</v>
      </c>
      <c r="B1129" s="4" t="s">
        <v>137</v>
      </c>
      <c r="C1129" s="4" t="s">
        <v>114</v>
      </c>
      <c r="D1129" s="4" t="s">
        <v>132</v>
      </c>
      <c r="E1129" s="4" t="s">
        <v>129</v>
      </c>
      <c r="F1129" s="12">
        <v>365</v>
      </c>
      <c r="G1129" s="8">
        <v>32</v>
      </c>
      <c r="H1129" s="12">
        <v>650</v>
      </c>
      <c r="I1129" s="12">
        <v>20800</v>
      </c>
      <c r="J1129" s="12">
        <v>11680</v>
      </c>
      <c r="K1129" s="12">
        <v>9120</v>
      </c>
      <c r="L1129" s="10">
        <v>0.43846153846153846</v>
      </c>
    </row>
    <row r="1130" spans="1:12" x14ac:dyDescent="0.25">
      <c r="A1130" s="2">
        <v>44359</v>
      </c>
      <c r="B1130" s="4" t="s">
        <v>120</v>
      </c>
      <c r="C1130" s="4" t="s">
        <v>118</v>
      </c>
      <c r="D1130" s="4" t="s">
        <v>132</v>
      </c>
      <c r="E1130" s="4" t="s">
        <v>129</v>
      </c>
      <c r="F1130" s="12">
        <v>365</v>
      </c>
      <c r="G1130" s="8">
        <v>11</v>
      </c>
      <c r="H1130" s="12">
        <v>650</v>
      </c>
      <c r="I1130" s="12">
        <v>7150</v>
      </c>
      <c r="J1130" s="12">
        <v>4015</v>
      </c>
      <c r="K1130" s="12">
        <v>3135</v>
      </c>
      <c r="L1130" s="10">
        <v>0.43846153846153846</v>
      </c>
    </row>
    <row r="1131" spans="1:12" x14ac:dyDescent="0.25">
      <c r="A1131" s="2">
        <v>43903</v>
      </c>
      <c r="B1131" s="4" t="s">
        <v>144</v>
      </c>
      <c r="C1131" s="4" t="s">
        <v>111</v>
      </c>
      <c r="D1131" s="4" t="s">
        <v>132</v>
      </c>
      <c r="E1131" s="4" t="s">
        <v>129</v>
      </c>
      <c r="F1131" s="12">
        <v>365</v>
      </c>
      <c r="G1131" s="8">
        <v>1</v>
      </c>
      <c r="H1131" s="12">
        <v>650</v>
      </c>
      <c r="I1131" s="12">
        <v>650</v>
      </c>
      <c r="J1131" s="12">
        <v>365</v>
      </c>
      <c r="K1131" s="12">
        <v>285</v>
      </c>
      <c r="L1131" s="10">
        <v>0.43846153846153846</v>
      </c>
    </row>
    <row r="1132" spans="1:12" x14ac:dyDescent="0.25">
      <c r="A1132" s="2">
        <v>44389</v>
      </c>
      <c r="B1132" s="4" t="s">
        <v>123</v>
      </c>
      <c r="C1132" s="4" t="s">
        <v>111</v>
      </c>
      <c r="D1132" s="4" t="s">
        <v>132</v>
      </c>
      <c r="E1132" s="4" t="s">
        <v>129</v>
      </c>
      <c r="F1132" s="12">
        <v>365</v>
      </c>
      <c r="G1132" s="8">
        <v>5</v>
      </c>
      <c r="H1132" s="12">
        <v>650</v>
      </c>
      <c r="I1132" s="12">
        <v>3250</v>
      </c>
      <c r="J1132" s="12">
        <v>1825</v>
      </c>
      <c r="K1132" s="12">
        <v>1425</v>
      </c>
      <c r="L1132" s="10">
        <v>0.43846153846153846</v>
      </c>
    </row>
    <row r="1133" spans="1:12" x14ac:dyDescent="0.25">
      <c r="A1133" s="2">
        <v>43884</v>
      </c>
      <c r="B1133" s="4" t="s">
        <v>141</v>
      </c>
      <c r="C1133" s="4" t="s">
        <v>111</v>
      </c>
      <c r="D1133" s="4" t="s">
        <v>132</v>
      </c>
      <c r="E1133" s="4" t="s">
        <v>129</v>
      </c>
      <c r="F1133" s="12">
        <v>365</v>
      </c>
      <c r="G1133" s="8">
        <v>4</v>
      </c>
      <c r="H1133" s="12">
        <v>650</v>
      </c>
      <c r="I1133" s="12">
        <v>2600</v>
      </c>
      <c r="J1133" s="12">
        <v>1460</v>
      </c>
      <c r="K1133" s="12">
        <v>1140</v>
      </c>
      <c r="L1133" s="10">
        <v>0.43846153846153846</v>
      </c>
    </row>
    <row r="1134" spans="1:12" x14ac:dyDescent="0.25">
      <c r="A1134" s="2">
        <v>44528</v>
      </c>
      <c r="B1134" s="4" t="s">
        <v>109</v>
      </c>
      <c r="C1134" s="4" t="s">
        <v>111</v>
      </c>
      <c r="D1134" s="4" t="s">
        <v>132</v>
      </c>
      <c r="E1134" s="4" t="s">
        <v>129</v>
      </c>
      <c r="F1134" s="12">
        <v>365</v>
      </c>
      <c r="G1134" s="8">
        <v>5</v>
      </c>
      <c r="H1134" s="12">
        <v>650</v>
      </c>
      <c r="I1134" s="12">
        <v>3250</v>
      </c>
      <c r="J1134" s="12">
        <v>1825</v>
      </c>
      <c r="K1134" s="12">
        <v>1425</v>
      </c>
      <c r="L1134" s="10">
        <v>0.43846153846153846</v>
      </c>
    </row>
    <row r="1135" spans="1:12" x14ac:dyDescent="0.25">
      <c r="A1135" s="2">
        <v>43823</v>
      </c>
      <c r="B1135" s="4" t="s">
        <v>120</v>
      </c>
      <c r="C1135" s="4" t="s">
        <v>108</v>
      </c>
      <c r="D1135" s="4" t="s">
        <v>132</v>
      </c>
      <c r="E1135" s="4" t="s">
        <v>129</v>
      </c>
      <c r="F1135" s="12">
        <v>365</v>
      </c>
      <c r="G1135" s="8">
        <v>23</v>
      </c>
      <c r="H1135" s="12">
        <v>650</v>
      </c>
      <c r="I1135" s="12">
        <v>14950</v>
      </c>
      <c r="J1135" s="12">
        <v>8395</v>
      </c>
      <c r="K1135" s="12">
        <v>6555</v>
      </c>
      <c r="L1135" s="10">
        <v>0.43846153846153846</v>
      </c>
    </row>
    <row r="1136" spans="1:12" x14ac:dyDescent="0.25">
      <c r="A1136" s="2">
        <v>44478</v>
      </c>
      <c r="B1136" s="4" t="s">
        <v>117</v>
      </c>
      <c r="C1136" s="4" t="s">
        <v>114</v>
      </c>
      <c r="D1136" s="4" t="s">
        <v>132</v>
      </c>
      <c r="E1136" s="4" t="s">
        <v>129</v>
      </c>
      <c r="F1136" s="12">
        <v>365</v>
      </c>
      <c r="G1136" s="8">
        <v>58</v>
      </c>
      <c r="H1136" s="12">
        <v>650</v>
      </c>
      <c r="I1136" s="12">
        <v>37700</v>
      </c>
      <c r="J1136" s="12">
        <v>21170</v>
      </c>
      <c r="K1136" s="12">
        <v>16530</v>
      </c>
      <c r="L1136" s="10">
        <v>0.43846153846153846</v>
      </c>
    </row>
    <row r="1137" spans="1:12" x14ac:dyDescent="0.25">
      <c r="A1137" s="2">
        <v>44203</v>
      </c>
      <c r="B1137" s="4" t="s">
        <v>126</v>
      </c>
      <c r="C1137" s="4" t="s">
        <v>112</v>
      </c>
      <c r="D1137" s="4" t="s">
        <v>132</v>
      </c>
      <c r="E1137" s="4" t="s">
        <v>129</v>
      </c>
      <c r="F1137" s="12">
        <v>365</v>
      </c>
      <c r="G1137" s="8">
        <v>38</v>
      </c>
      <c r="H1137" s="12">
        <v>650</v>
      </c>
      <c r="I1137" s="12">
        <v>24700</v>
      </c>
      <c r="J1137" s="12">
        <v>13870</v>
      </c>
      <c r="K1137" s="12">
        <v>10830</v>
      </c>
      <c r="L1137" s="10">
        <v>0.43846153846153846</v>
      </c>
    </row>
    <row r="1138" spans="1:12" x14ac:dyDescent="0.25">
      <c r="A1138" s="2">
        <v>43580</v>
      </c>
      <c r="B1138" s="4" t="s">
        <v>142</v>
      </c>
      <c r="C1138" s="4" t="s">
        <v>111</v>
      </c>
      <c r="D1138" s="4" t="s">
        <v>132</v>
      </c>
      <c r="E1138" s="4" t="s">
        <v>129</v>
      </c>
      <c r="F1138" s="12">
        <v>365</v>
      </c>
      <c r="G1138" s="8">
        <v>6</v>
      </c>
      <c r="H1138" s="12">
        <v>650</v>
      </c>
      <c r="I1138" s="12">
        <v>3900</v>
      </c>
      <c r="J1138" s="12">
        <v>2190</v>
      </c>
      <c r="K1138" s="12">
        <v>1710</v>
      </c>
      <c r="L1138" s="10">
        <v>0.43846153846153846</v>
      </c>
    </row>
    <row r="1139" spans="1:12" x14ac:dyDescent="0.25">
      <c r="A1139" s="2">
        <v>44547</v>
      </c>
      <c r="B1139" s="4" t="s">
        <v>109</v>
      </c>
      <c r="C1139" s="4" t="s">
        <v>118</v>
      </c>
      <c r="D1139" s="4" t="s">
        <v>132</v>
      </c>
      <c r="E1139" s="4" t="s">
        <v>129</v>
      </c>
      <c r="F1139" s="12">
        <v>365</v>
      </c>
      <c r="G1139" s="8">
        <v>8</v>
      </c>
      <c r="H1139" s="12">
        <v>650</v>
      </c>
      <c r="I1139" s="12">
        <v>5200</v>
      </c>
      <c r="J1139" s="12">
        <v>2920</v>
      </c>
      <c r="K1139" s="12">
        <v>2280</v>
      </c>
      <c r="L1139" s="10">
        <v>0.43846153846153846</v>
      </c>
    </row>
    <row r="1140" spans="1:12" x14ac:dyDescent="0.25">
      <c r="A1140" s="2">
        <v>44157</v>
      </c>
      <c r="B1140" s="4" t="s">
        <v>139</v>
      </c>
      <c r="C1140" s="4" t="s">
        <v>105</v>
      </c>
      <c r="D1140" s="4" t="s">
        <v>132</v>
      </c>
      <c r="E1140" s="4" t="s">
        <v>129</v>
      </c>
      <c r="F1140" s="12">
        <v>365</v>
      </c>
      <c r="G1140" s="8">
        <v>3</v>
      </c>
      <c r="H1140" s="12">
        <v>650</v>
      </c>
      <c r="I1140" s="12">
        <v>1950</v>
      </c>
      <c r="J1140" s="12">
        <v>1095</v>
      </c>
      <c r="K1140" s="12">
        <v>855</v>
      </c>
      <c r="L1140" s="10">
        <v>0.43846153846153846</v>
      </c>
    </row>
    <row r="1141" spans="1:12" x14ac:dyDescent="0.25">
      <c r="A1141" s="2">
        <v>44533</v>
      </c>
      <c r="B1141" s="4" t="s">
        <v>135</v>
      </c>
      <c r="C1141" s="4" t="s">
        <v>118</v>
      </c>
      <c r="D1141" s="4" t="s">
        <v>132</v>
      </c>
      <c r="E1141" s="4" t="s">
        <v>129</v>
      </c>
      <c r="F1141" s="12">
        <v>365</v>
      </c>
      <c r="G1141" s="8">
        <v>42</v>
      </c>
      <c r="H1141" s="12">
        <v>650</v>
      </c>
      <c r="I1141" s="12">
        <v>27300</v>
      </c>
      <c r="J1141" s="12">
        <v>15330</v>
      </c>
      <c r="K1141" s="12">
        <v>11970</v>
      </c>
      <c r="L1141" s="10">
        <v>0.43846153846153846</v>
      </c>
    </row>
    <row r="1142" spans="1:12" x14ac:dyDescent="0.25">
      <c r="A1142" s="2">
        <v>44439</v>
      </c>
      <c r="B1142" s="4" t="s">
        <v>142</v>
      </c>
      <c r="C1142" s="4" t="s">
        <v>105</v>
      </c>
      <c r="D1142" s="4" t="s">
        <v>132</v>
      </c>
      <c r="E1142" s="4" t="s">
        <v>129</v>
      </c>
      <c r="F1142" s="12">
        <v>365</v>
      </c>
      <c r="G1142" s="8">
        <v>4</v>
      </c>
      <c r="H1142" s="12">
        <v>650</v>
      </c>
      <c r="I1142" s="12">
        <v>2600</v>
      </c>
      <c r="J1142" s="12">
        <v>1460</v>
      </c>
      <c r="K1142" s="12">
        <v>1140</v>
      </c>
      <c r="L1142" s="10">
        <v>0.43846153846153846</v>
      </c>
    </row>
    <row r="1143" spans="1:12" x14ac:dyDescent="0.25">
      <c r="A1143" s="2">
        <v>43384</v>
      </c>
      <c r="B1143" s="4" t="s">
        <v>120</v>
      </c>
      <c r="C1143" s="4" t="s">
        <v>111</v>
      </c>
      <c r="D1143" s="4" t="s">
        <v>132</v>
      </c>
      <c r="E1143" s="4" t="s">
        <v>129</v>
      </c>
      <c r="F1143" s="12">
        <v>365</v>
      </c>
      <c r="G1143" s="8">
        <v>2</v>
      </c>
      <c r="H1143" s="12">
        <v>650</v>
      </c>
      <c r="I1143" s="12">
        <v>1300</v>
      </c>
      <c r="J1143" s="12">
        <v>730</v>
      </c>
      <c r="K1143" s="12">
        <v>570</v>
      </c>
      <c r="L1143" s="10">
        <v>0.43846153846153846</v>
      </c>
    </row>
    <row r="1144" spans="1:12" x14ac:dyDescent="0.25">
      <c r="A1144" s="2">
        <v>44460</v>
      </c>
      <c r="B1144" s="4" t="s">
        <v>138</v>
      </c>
      <c r="C1144" s="4" t="s">
        <v>111</v>
      </c>
      <c r="D1144" s="4" t="s">
        <v>132</v>
      </c>
      <c r="E1144" s="4" t="s">
        <v>129</v>
      </c>
      <c r="F1144" s="12">
        <v>365</v>
      </c>
      <c r="G1144" s="8">
        <v>5</v>
      </c>
      <c r="H1144" s="12">
        <v>650</v>
      </c>
      <c r="I1144" s="12">
        <v>3250</v>
      </c>
      <c r="J1144" s="12">
        <v>1825</v>
      </c>
      <c r="K1144" s="12">
        <v>1425</v>
      </c>
      <c r="L1144" s="10">
        <v>0.43846153846153846</v>
      </c>
    </row>
    <row r="1145" spans="1:12" x14ac:dyDescent="0.25">
      <c r="A1145" s="2">
        <v>44374</v>
      </c>
      <c r="B1145" s="4" t="s">
        <v>117</v>
      </c>
      <c r="C1145" s="4" t="s">
        <v>114</v>
      </c>
      <c r="D1145" s="4" t="s">
        <v>132</v>
      </c>
      <c r="E1145" s="4" t="s">
        <v>129</v>
      </c>
      <c r="F1145" s="12">
        <v>365</v>
      </c>
      <c r="G1145" s="8">
        <v>10</v>
      </c>
      <c r="H1145" s="12">
        <v>650</v>
      </c>
      <c r="I1145" s="12">
        <v>6500</v>
      </c>
      <c r="J1145" s="12">
        <v>3650</v>
      </c>
      <c r="K1145" s="12">
        <v>2850</v>
      </c>
      <c r="L1145" s="10">
        <v>0.43846153846153846</v>
      </c>
    </row>
    <row r="1146" spans="1:12" x14ac:dyDescent="0.25">
      <c r="A1146" s="2">
        <v>43842</v>
      </c>
      <c r="B1146" s="4" t="s">
        <v>113</v>
      </c>
      <c r="C1146" s="4" t="s">
        <v>108</v>
      </c>
      <c r="D1146" s="4" t="s">
        <v>132</v>
      </c>
      <c r="E1146" s="4" t="s">
        <v>129</v>
      </c>
      <c r="F1146" s="12">
        <v>365</v>
      </c>
      <c r="G1146" s="8">
        <v>21</v>
      </c>
      <c r="H1146" s="12">
        <v>650</v>
      </c>
      <c r="I1146" s="12">
        <v>13650</v>
      </c>
      <c r="J1146" s="12">
        <v>7665</v>
      </c>
      <c r="K1146" s="12">
        <v>5985</v>
      </c>
      <c r="L1146" s="10">
        <v>0.43846153846153846</v>
      </c>
    </row>
    <row r="1147" spans="1:12" x14ac:dyDescent="0.25">
      <c r="A1147" s="2">
        <v>44508</v>
      </c>
      <c r="B1147" s="4" t="s">
        <v>140</v>
      </c>
      <c r="C1147" s="4" t="s">
        <v>105</v>
      </c>
      <c r="D1147" s="4" t="s">
        <v>132</v>
      </c>
      <c r="E1147" s="4" t="s">
        <v>129</v>
      </c>
      <c r="F1147" s="12">
        <v>365</v>
      </c>
      <c r="G1147" s="8">
        <v>11</v>
      </c>
      <c r="H1147" s="12">
        <v>650</v>
      </c>
      <c r="I1147" s="12">
        <v>7150</v>
      </c>
      <c r="J1147" s="12">
        <v>4015</v>
      </c>
      <c r="K1147" s="12">
        <v>3135</v>
      </c>
      <c r="L1147" s="10">
        <v>0.43846153846153846</v>
      </c>
    </row>
    <row r="1148" spans="1:12" x14ac:dyDescent="0.25">
      <c r="A1148" s="2">
        <v>44254</v>
      </c>
      <c r="B1148" s="4" t="s">
        <v>123</v>
      </c>
      <c r="C1148" s="4" t="s">
        <v>108</v>
      </c>
      <c r="D1148" s="4" t="s">
        <v>132</v>
      </c>
      <c r="E1148" s="4" t="s">
        <v>129</v>
      </c>
      <c r="F1148" s="12">
        <v>365</v>
      </c>
      <c r="G1148" s="8">
        <v>6</v>
      </c>
      <c r="H1148" s="12">
        <v>650</v>
      </c>
      <c r="I1148" s="12">
        <v>3900</v>
      </c>
      <c r="J1148" s="12">
        <v>2190</v>
      </c>
      <c r="K1148" s="12">
        <v>1710</v>
      </c>
      <c r="L1148" s="10">
        <v>0.43846153846153846</v>
      </c>
    </row>
    <row r="1149" spans="1:12" x14ac:dyDescent="0.25">
      <c r="A1149" s="2">
        <v>44191</v>
      </c>
      <c r="B1149" s="4" t="s">
        <v>119</v>
      </c>
      <c r="C1149" s="4" t="s">
        <v>105</v>
      </c>
      <c r="D1149" s="4" t="s">
        <v>132</v>
      </c>
      <c r="E1149" s="4" t="s">
        <v>129</v>
      </c>
      <c r="F1149" s="12">
        <v>365</v>
      </c>
      <c r="G1149" s="8">
        <v>3</v>
      </c>
      <c r="H1149" s="12">
        <v>650</v>
      </c>
      <c r="I1149" s="12">
        <v>1950</v>
      </c>
      <c r="J1149" s="12">
        <v>1095</v>
      </c>
      <c r="K1149" s="12">
        <v>855</v>
      </c>
      <c r="L1149" s="10">
        <v>0.43846153846153846</v>
      </c>
    </row>
    <row r="1150" spans="1:12" x14ac:dyDescent="0.25">
      <c r="A1150" s="2">
        <v>44445</v>
      </c>
      <c r="B1150" s="4" t="s">
        <v>144</v>
      </c>
      <c r="C1150" s="4" t="s">
        <v>114</v>
      </c>
      <c r="D1150" s="4" t="s">
        <v>132</v>
      </c>
      <c r="E1150" s="4" t="s">
        <v>129</v>
      </c>
      <c r="F1150" s="12">
        <v>365</v>
      </c>
      <c r="G1150" s="8">
        <v>47</v>
      </c>
      <c r="H1150" s="12">
        <v>650</v>
      </c>
      <c r="I1150" s="12">
        <v>30550</v>
      </c>
      <c r="J1150" s="12">
        <v>17155</v>
      </c>
      <c r="K1150" s="12">
        <v>13395</v>
      </c>
      <c r="L1150" s="10">
        <v>0.43846153846153846</v>
      </c>
    </row>
    <row r="1151" spans="1:12" x14ac:dyDescent="0.25">
      <c r="A1151" s="2">
        <v>44480</v>
      </c>
      <c r="B1151" s="4" t="s">
        <v>109</v>
      </c>
      <c r="C1151" s="4" t="s">
        <v>114</v>
      </c>
      <c r="D1151" s="4" t="s">
        <v>132</v>
      </c>
      <c r="E1151" s="4" t="s">
        <v>129</v>
      </c>
      <c r="F1151" s="12">
        <v>365</v>
      </c>
      <c r="G1151" s="8">
        <v>57</v>
      </c>
      <c r="H1151" s="12">
        <v>650</v>
      </c>
      <c r="I1151" s="12">
        <v>37050</v>
      </c>
      <c r="J1151" s="12">
        <v>20805</v>
      </c>
      <c r="K1151" s="12">
        <v>16245</v>
      </c>
      <c r="L1151" s="10">
        <v>0.43846153846153846</v>
      </c>
    </row>
    <row r="1152" spans="1:12" x14ac:dyDescent="0.25">
      <c r="A1152" s="2">
        <v>43975</v>
      </c>
      <c r="B1152" s="4" t="s">
        <v>121</v>
      </c>
      <c r="C1152" s="4" t="s">
        <v>105</v>
      </c>
      <c r="D1152" s="4" t="s">
        <v>132</v>
      </c>
      <c r="E1152" s="4" t="s">
        <v>129</v>
      </c>
      <c r="F1152" s="12">
        <v>365</v>
      </c>
      <c r="G1152" s="8">
        <v>2</v>
      </c>
      <c r="H1152" s="12">
        <v>650</v>
      </c>
      <c r="I1152" s="12">
        <v>1300</v>
      </c>
      <c r="J1152" s="12">
        <v>730</v>
      </c>
      <c r="K1152" s="12">
        <v>570</v>
      </c>
      <c r="L1152" s="10">
        <v>0.43846153846153846</v>
      </c>
    </row>
    <row r="1153" spans="1:12" x14ac:dyDescent="0.25">
      <c r="A1153" s="2">
        <v>44355</v>
      </c>
      <c r="B1153" s="4" t="s">
        <v>143</v>
      </c>
      <c r="C1153" s="4" t="s">
        <v>111</v>
      </c>
      <c r="D1153" s="4" t="s">
        <v>132</v>
      </c>
      <c r="E1153" s="4" t="s">
        <v>129</v>
      </c>
      <c r="F1153" s="12">
        <v>365</v>
      </c>
      <c r="G1153" s="8">
        <v>1</v>
      </c>
      <c r="H1153" s="12">
        <v>650</v>
      </c>
      <c r="I1153" s="12">
        <v>650</v>
      </c>
      <c r="J1153" s="12">
        <v>365</v>
      </c>
      <c r="K1153" s="12">
        <v>285</v>
      </c>
      <c r="L1153" s="10">
        <v>0.43846153846153846</v>
      </c>
    </row>
    <row r="1154" spans="1:12" x14ac:dyDescent="0.25">
      <c r="A1154" s="2">
        <v>44415</v>
      </c>
      <c r="B1154" s="4" t="s">
        <v>110</v>
      </c>
      <c r="C1154" s="4" t="s">
        <v>114</v>
      </c>
      <c r="D1154" s="4" t="s">
        <v>132</v>
      </c>
      <c r="E1154" s="4" t="s">
        <v>129</v>
      </c>
      <c r="F1154" s="12">
        <v>365</v>
      </c>
      <c r="G1154" s="8">
        <v>33</v>
      </c>
      <c r="H1154" s="12">
        <v>650</v>
      </c>
      <c r="I1154" s="12">
        <v>21450</v>
      </c>
      <c r="J1154" s="12">
        <v>12045</v>
      </c>
      <c r="K1154" s="12">
        <v>9405</v>
      </c>
      <c r="L1154" s="10">
        <v>0.43846153846153846</v>
      </c>
    </row>
    <row r="1155" spans="1:12" x14ac:dyDescent="0.25">
      <c r="A1155" s="2">
        <v>44516</v>
      </c>
      <c r="B1155" s="4" t="s">
        <v>141</v>
      </c>
      <c r="C1155" s="4" t="s">
        <v>108</v>
      </c>
      <c r="D1155" s="4" t="s">
        <v>132</v>
      </c>
      <c r="E1155" s="4" t="s">
        <v>129</v>
      </c>
      <c r="F1155" s="12">
        <v>365</v>
      </c>
      <c r="G1155" s="8">
        <v>11</v>
      </c>
      <c r="H1155" s="12">
        <v>650</v>
      </c>
      <c r="I1155" s="12">
        <v>7150</v>
      </c>
      <c r="J1155" s="12">
        <v>4015</v>
      </c>
      <c r="K1155" s="12">
        <v>3135</v>
      </c>
      <c r="L1155" s="10">
        <v>0.43846153846153846</v>
      </c>
    </row>
    <row r="1156" spans="1:12" x14ac:dyDescent="0.25">
      <c r="A1156" s="2">
        <v>43562</v>
      </c>
      <c r="B1156" s="4" t="s">
        <v>137</v>
      </c>
      <c r="C1156" s="4" t="s">
        <v>108</v>
      </c>
      <c r="D1156" s="4" t="s">
        <v>132</v>
      </c>
      <c r="E1156" s="4" t="s">
        <v>129</v>
      </c>
      <c r="F1156" s="12">
        <v>365</v>
      </c>
      <c r="G1156" s="8">
        <v>18</v>
      </c>
      <c r="H1156" s="12">
        <v>650</v>
      </c>
      <c r="I1156" s="12">
        <v>11700</v>
      </c>
      <c r="J1156" s="12">
        <v>6570</v>
      </c>
      <c r="K1156" s="12">
        <v>5130</v>
      </c>
      <c r="L1156" s="10">
        <v>0.43846153846153846</v>
      </c>
    </row>
    <row r="1157" spans="1:12" x14ac:dyDescent="0.25">
      <c r="A1157" s="2">
        <v>43234</v>
      </c>
      <c r="B1157" s="4" t="s">
        <v>126</v>
      </c>
      <c r="C1157" s="4" t="s">
        <v>118</v>
      </c>
      <c r="D1157" s="4" t="s">
        <v>132</v>
      </c>
      <c r="E1157" s="4" t="s">
        <v>129</v>
      </c>
      <c r="F1157" s="12">
        <v>365</v>
      </c>
      <c r="G1157" s="8">
        <v>27</v>
      </c>
      <c r="H1157" s="12">
        <v>650</v>
      </c>
      <c r="I1157" s="12">
        <v>17550</v>
      </c>
      <c r="J1157" s="12">
        <v>9855</v>
      </c>
      <c r="K1157" s="12">
        <v>7695</v>
      </c>
      <c r="L1157" s="10">
        <v>0.43846153846153846</v>
      </c>
    </row>
    <row r="1158" spans="1:12" x14ac:dyDescent="0.25">
      <c r="A1158" s="2">
        <v>44309</v>
      </c>
      <c r="B1158" s="4" t="s">
        <v>120</v>
      </c>
      <c r="C1158" s="4" t="s">
        <v>112</v>
      </c>
      <c r="D1158" s="4" t="s">
        <v>132</v>
      </c>
      <c r="E1158" s="4" t="s">
        <v>129</v>
      </c>
      <c r="F1158" s="12">
        <v>365</v>
      </c>
      <c r="G1158" s="8">
        <v>26</v>
      </c>
      <c r="H1158" s="12">
        <v>650</v>
      </c>
      <c r="I1158" s="12">
        <v>16900</v>
      </c>
      <c r="J1158" s="12">
        <v>9490</v>
      </c>
      <c r="K1158" s="12">
        <v>7410</v>
      </c>
      <c r="L1158" s="10">
        <v>0.43846153846153846</v>
      </c>
    </row>
    <row r="1159" spans="1:12" x14ac:dyDescent="0.25">
      <c r="A1159" s="2">
        <v>43615</v>
      </c>
      <c r="B1159" s="4" t="s">
        <v>124</v>
      </c>
      <c r="C1159" s="4" t="s">
        <v>118</v>
      </c>
      <c r="D1159" s="4" t="s">
        <v>132</v>
      </c>
      <c r="E1159" s="4" t="s">
        <v>129</v>
      </c>
      <c r="F1159" s="12">
        <v>365</v>
      </c>
      <c r="G1159" s="8">
        <v>45</v>
      </c>
      <c r="H1159" s="12">
        <v>650</v>
      </c>
      <c r="I1159" s="12">
        <v>29250</v>
      </c>
      <c r="J1159" s="12">
        <v>16425</v>
      </c>
      <c r="K1159" s="12">
        <v>12825</v>
      </c>
      <c r="L1159" s="10">
        <v>0.43846153846153846</v>
      </c>
    </row>
    <row r="1160" spans="1:12" x14ac:dyDescent="0.25">
      <c r="A1160" s="2">
        <v>44313</v>
      </c>
      <c r="B1160" s="4" t="s">
        <v>142</v>
      </c>
      <c r="C1160" s="4" t="s">
        <v>108</v>
      </c>
      <c r="D1160" s="4" t="s">
        <v>132</v>
      </c>
      <c r="E1160" s="4" t="s">
        <v>129</v>
      </c>
      <c r="F1160" s="12">
        <v>365</v>
      </c>
      <c r="G1160" s="8">
        <v>13</v>
      </c>
      <c r="H1160" s="12">
        <v>650</v>
      </c>
      <c r="I1160" s="12">
        <v>8450</v>
      </c>
      <c r="J1160" s="12">
        <v>4745</v>
      </c>
      <c r="K1160" s="12">
        <v>3705</v>
      </c>
      <c r="L1160" s="10">
        <v>0.43846153846153846</v>
      </c>
    </row>
    <row r="1161" spans="1:12" x14ac:dyDescent="0.25">
      <c r="A1161" s="2">
        <v>43139</v>
      </c>
      <c r="B1161" s="4" t="s">
        <v>137</v>
      </c>
      <c r="C1161" s="4" t="s">
        <v>112</v>
      </c>
      <c r="D1161" s="4" t="s">
        <v>132</v>
      </c>
      <c r="E1161" s="4" t="s">
        <v>129</v>
      </c>
      <c r="F1161" s="12">
        <v>365</v>
      </c>
      <c r="G1161" s="8">
        <v>21</v>
      </c>
      <c r="H1161" s="12">
        <v>650</v>
      </c>
      <c r="I1161" s="12">
        <v>13650</v>
      </c>
      <c r="J1161" s="12">
        <v>7665</v>
      </c>
      <c r="K1161" s="12">
        <v>5985</v>
      </c>
      <c r="L1161" s="10">
        <v>0.43846153846153846</v>
      </c>
    </row>
    <row r="1162" spans="1:12" x14ac:dyDescent="0.25">
      <c r="A1162" s="2">
        <v>43243</v>
      </c>
      <c r="B1162" s="4" t="s">
        <v>140</v>
      </c>
      <c r="C1162" s="4" t="s">
        <v>105</v>
      </c>
      <c r="D1162" s="4" t="s">
        <v>132</v>
      </c>
      <c r="E1162" s="4" t="s">
        <v>129</v>
      </c>
      <c r="F1162" s="12">
        <v>365</v>
      </c>
      <c r="G1162" s="8">
        <v>5</v>
      </c>
      <c r="H1162" s="12">
        <v>650</v>
      </c>
      <c r="I1162" s="12">
        <v>3250</v>
      </c>
      <c r="J1162" s="12">
        <v>1825</v>
      </c>
      <c r="K1162" s="12">
        <v>1425</v>
      </c>
      <c r="L1162" s="10">
        <v>0.43846153846153846</v>
      </c>
    </row>
    <row r="1163" spans="1:12" x14ac:dyDescent="0.25">
      <c r="A1163" s="2">
        <v>43219</v>
      </c>
      <c r="B1163" s="4" t="s">
        <v>119</v>
      </c>
      <c r="C1163" s="4" t="s">
        <v>111</v>
      </c>
      <c r="D1163" s="4" t="s">
        <v>132</v>
      </c>
      <c r="E1163" s="4" t="s">
        <v>129</v>
      </c>
      <c r="F1163" s="12">
        <v>365</v>
      </c>
      <c r="G1163" s="8">
        <v>7</v>
      </c>
      <c r="H1163" s="12">
        <v>650</v>
      </c>
      <c r="I1163" s="12">
        <v>4550</v>
      </c>
      <c r="J1163" s="12">
        <v>2555</v>
      </c>
      <c r="K1163" s="12">
        <v>1995</v>
      </c>
      <c r="L1163" s="10">
        <v>0.43846153846153846</v>
      </c>
    </row>
    <row r="1164" spans="1:12" x14ac:dyDescent="0.25">
      <c r="A1164" s="2">
        <v>43679</v>
      </c>
      <c r="B1164" s="4" t="s">
        <v>143</v>
      </c>
      <c r="C1164" s="4" t="s">
        <v>105</v>
      </c>
      <c r="D1164" s="4" t="s">
        <v>132</v>
      </c>
      <c r="E1164" s="4" t="s">
        <v>129</v>
      </c>
      <c r="F1164" s="12">
        <v>365</v>
      </c>
      <c r="G1164" s="8">
        <v>3</v>
      </c>
      <c r="H1164" s="12">
        <v>650</v>
      </c>
      <c r="I1164" s="12">
        <v>1950</v>
      </c>
      <c r="J1164" s="12">
        <v>1095</v>
      </c>
      <c r="K1164" s="12">
        <v>855</v>
      </c>
      <c r="L1164" s="10">
        <v>0.43846153846153846</v>
      </c>
    </row>
    <row r="1165" spans="1:12" x14ac:dyDescent="0.25">
      <c r="A1165" s="2">
        <v>43661</v>
      </c>
      <c r="B1165" s="4" t="s">
        <v>138</v>
      </c>
      <c r="C1165" s="4" t="s">
        <v>114</v>
      </c>
      <c r="D1165" s="4" t="s">
        <v>132</v>
      </c>
      <c r="E1165" s="4" t="s">
        <v>129</v>
      </c>
      <c r="F1165" s="12">
        <v>365</v>
      </c>
      <c r="G1165" s="8">
        <v>36</v>
      </c>
      <c r="H1165" s="12">
        <v>650</v>
      </c>
      <c r="I1165" s="12">
        <v>23400</v>
      </c>
      <c r="J1165" s="12">
        <v>13140</v>
      </c>
      <c r="K1165" s="12">
        <v>10260</v>
      </c>
      <c r="L1165" s="10">
        <v>0.43846153846153846</v>
      </c>
    </row>
    <row r="1166" spans="1:12" x14ac:dyDescent="0.25">
      <c r="A1166" s="2">
        <v>44174</v>
      </c>
      <c r="B1166" s="4" t="s">
        <v>116</v>
      </c>
      <c r="C1166" s="4" t="s">
        <v>108</v>
      </c>
      <c r="D1166" s="4" t="s">
        <v>132</v>
      </c>
      <c r="E1166" s="4" t="s">
        <v>129</v>
      </c>
      <c r="F1166" s="12">
        <v>365</v>
      </c>
      <c r="G1166" s="8">
        <v>2</v>
      </c>
      <c r="H1166" s="12">
        <v>650</v>
      </c>
      <c r="I1166" s="12">
        <v>1300</v>
      </c>
      <c r="J1166" s="12">
        <v>730</v>
      </c>
      <c r="K1166" s="12">
        <v>570</v>
      </c>
      <c r="L1166" s="10">
        <v>0.43846153846153846</v>
      </c>
    </row>
    <row r="1167" spans="1:12" x14ac:dyDescent="0.25">
      <c r="A1167" s="2">
        <v>43145</v>
      </c>
      <c r="B1167" s="4" t="s">
        <v>124</v>
      </c>
      <c r="C1167" s="4" t="s">
        <v>105</v>
      </c>
      <c r="D1167" s="4" t="s">
        <v>132</v>
      </c>
      <c r="E1167" s="4" t="s">
        <v>129</v>
      </c>
      <c r="F1167" s="12">
        <v>365</v>
      </c>
      <c r="G1167" s="8">
        <v>2</v>
      </c>
      <c r="H1167" s="12">
        <v>650</v>
      </c>
      <c r="I1167" s="12">
        <v>1300</v>
      </c>
      <c r="J1167" s="12">
        <v>730</v>
      </c>
      <c r="K1167" s="12">
        <v>570</v>
      </c>
      <c r="L1167" s="10">
        <v>0.43846153846153846</v>
      </c>
    </row>
    <row r="1168" spans="1:12" x14ac:dyDescent="0.25">
      <c r="A1168" s="2">
        <v>43680</v>
      </c>
      <c r="B1168" s="4" t="s">
        <v>139</v>
      </c>
      <c r="C1168" s="4" t="s">
        <v>112</v>
      </c>
      <c r="D1168" s="4" t="s">
        <v>130</v>
      </c>
      <c r="E1168" s="4" t="s">
        <v>125</v>
      </c>
      <c r="F1168" s="12">
        <v>590</v>
      </c>
      <c r="G1168" s="8">
        <v>21</v>
      </c>
      <c r="H1168" s="12">
        <v>820</v>
      </c>
      <c r="I1168" s="12">
        <v>17220</v>
      </c>
      <c r="J1168" s="12">
        <v>12390</v>
      </c>
      <c r="K1168" s="12">
        <v>4830</v>
      </c>
      <c r="L1168" s="10">
        <v>0.28048780487804881</v>
      </c>
    </row>
    <row r="1169" spans="1:12" x14ac:dyDescent="0.25">
      <c r="A1169" s="2">
        <v>43592</v>
      </c>
      <c r="B1169" s="4" t="s">
        <v>145</v>
      </c>
      <c r="C1169" s="4" t="s">
        <v>114</v>
      </c>
      <c r="D1169" s="4" t="s">
        <v>130</v>
      </c>
      <c r="E1169" s="4" t="s">
        <v>125</v>
      </c>
      <c r="F1169" s="12">
        <v>590</v>
      </c>
      <c r="G1169" s="8">
        <v>125</v>
      </c>
      <c r="H1169" s="12">
        <v>820</v>
      </c>
      <c r="I1169" s="12">
        <v>102500</v>
      </c>
      <c r="J1169" s="12">
        <v>73750</v>
      </c>
      <c r="K1169" s="12">
        <v>28750</v>
      </c>
      <c r="L1169" s="10">
        <v>0.28048780487804881</v>
      </c>
    </row>
    <row r="1170" spans="1:12" x14ac:dyDescent="0.25">
      <c r="A1170" s="2">
        <v>44230</v>
      </c>
      <c r="B1170" s="4" t="s">
        <v>142</v>
      </c>
      <c r="C1170" s="4" t="s">
        <v>114</v>
      </c>
      <c r="D1170" s="4" t="s">
        <v>130</v>
      </c>
      <c r="E1170" s="4" t="s">
        <v>125</v>
      </c>
      <c r="F1170" s="12">
        <v>590</v>
      </c>
      <c r="G1170" s="8">
        <v>97</v>
      </c>
      <c r="H1170" s="12">
        <v>820</v>
      </c>
      <c r="I1170" s="12">
        <v>79540</v>
      </c>
      <c r="J1170" s="12">
        <v>57230</v>
      </c>
      <c r="K1170" s="12">
        <v>22310</v>
      </c>
      <c r="L1170" s="10">
        <v>0.28048780487804881</v>
      </c>
    </row>
    <row r="1171" spans="1:12" x14ac:dyDescent="0.25">
      <c r="A1171" s="2">
        <v>44361</v>
      </c>
      <c r="B1171" s="4" t="s">
        <v>126</v>
      </c>
      <c r="C1171" s="4" t="s">
        <v>112</v>
      </c>
      <c r="D1171" s="4" t="s">
        <v>130</v>
      </c>
      <c r="E1171" s="4" t="s">
        <v>125</v>
      </c>
      <c r="F1171" s="12">
        <v>590</v>
      </c>
      <c r="G1171" s="8">
        <v>54</v>
      </c>
      <c r="H1171" s="12">
        <v>820</v>
      </c>
      <c r="I1171" s="12">
        <v>44280</v>
      </c>
      <c r="J1171" s="12">
        <v>31860</v>
      </c>
      <c r="K1171" s="12">
        <v>12420</v>
      </c>
      <c r="L1171" s="10">
        <v>0.28048780487804881</v>
      </c>
    </row>
    <row r="1172" spans="1:12" x14ac:dyDescent="0.25">
      <c r="A1172" s="2">
        <v>44361</v>
      </c>
      <c r="B1172" s="4" t="s">
        <v>139</v>
      </c>
      <c r="C1172" s="4" t="s">
        <v>105</v>
      </c>
      <c r="D1172" s="4" t="s">
        <v>130</v>
      </c>
      <c r="E1172" s="4" t="s">
        <v>125</v>
      </c>
      <c r="F1172" s="12">
        <v>590</v>
      </c>
      <c r="G1172" s="8">
        <v>42</v>
      </c>
      <c r="H1172" s="12">
        <v>820</v>
      </c>
      <c r="I1172" s="12">
        <v>34440</v>
      </c>
      <c r="J1172" s="12">
        <v>24780</v>
      </c>
      <c r="K1172" s="12">
        <v>9660</v>
      </c>
      <c r="L1172" s="10">
        <v>0.28048780487804881</v>
      </c>
    </row>
    <row r="1173" spans="1:12" x14ac:dyDescent="0.25">
      <c r="A1173" s="2">
        <v>44406</v>
      </c>
      <c r="B1173" s="4" t="s">
        <v>110</v>
      </c>
      <c r="C1173" s="4" t="s">
        <v>112</v>
      </c>
      <c r="D1173" s="4" t="s">
        <v>130</v>
      </c>
      <c r="E1173" s="4" t="s">
        <v>125</v>
      </c>
      <c r="F1173" s="12">
        <v>590</v>
      </c>
      <c r="G1173" s="8">
        <v>8</v>
      </c>
      <c r="H1173" s="12">
        <v>820</v>
      </c>
      <c r="I1173" s="12">
        <v>6560</v>
      </c>
      <c r="J1173" s="12">
        <v>4720</v>
      </c>
      <c r="K1173" s="12">
        <v>1840</v>
      </c>
      <c r="L1173" s="10">
        <v>0.28048780487804881</v>
      </c>
    </row>
    <row r="1174" spans="1:12" x14ac:dyDescent="0.25">
      <c r="A1174" s="2">
        <v>43359</v>
      </c>
      <c r="B1174" s="4" t="s">
        <v>121</v>
      </c>
      <c r="C1174" s="4" t="s">
        <v>108</v>
      </c>
      <c r="D1174" s="4" t="s">
        <v>130</v>
      </c>
      <c r="E1174" s="4" t="s">
        <v>125</v>
      </c>
      <c r="F1174" s="12">
        <v>590</v>
      </c>
      <c r="G1174" s="8">
        <v>70</v>
      </c>
      <c r="H1174" s="12">
        <v>820</v>
      </c>
      <c r="I1174" s="12">
        <v>57400</v>
      </c>
      <c r="J1174" s="12">
        <v>41300</v>
      </c>
      <c r="K1174" s="12">
        <v>16100</v>
      </c>
      <c r="L1174" s="10">
        <v>0.28048780487804881</v>
      </c>
    </row>
    <row r="1175" spans="1:12" x14ac:dyDescent="0.25">
      <c r="A1175" s="2">
        <v>44194</v>
      </c>
      <c r="B1175" s="4" t="s">
        <v>113</v>
      </c>
      <c r="C1175" s="4" t="s">
        <v>114</v>
      </c>
      <c r="D1175" s="4" t="s">
        <v>130</v>
      </c>
      <c r="E1175" s="4" t="s">
        <v>125</v>
      </c>
      <c r="F1175" s="12">
        <v>590</v>
      </c>
      <c r="G1175" s="8">
        <v>15</v>
      </c>
      <c r="H1175" s="12">
        <v>820</v>
      </c>
      <c r="I1175" s="12">
        <v>12300</v>
      </c>
      <c r="J1175" s="12">
        <v>8850</v>
      </c>
      <c r="K1175" s="12">
        <v>3450</v>
      </c>
      <c r="L1175" s="10">
        <v>0.28048780487804881</v>
      </c>
    </row>
    <row r="1176" spans="1:12" x14ac:dyDescent="0.25">
      <c r="A1176" s="2">
        <v>43878</v>
      </c>
      <c r="B1176" s="4" t="s">
        <v>144</v>
      </c>
      <c r="C1176" s="4" t="s">
        <v>111</v>
      </c>
      <c r="D1176" s="4" t="s">
        <v>130</v>
      </c>
      <c r="E1176" s="4" t="s">
        <v>125</v>
      </c>
      <c r="F1176" s="12">
        <v>590</v>
      </c>
      <c r="G1176" s="8">
        <v>4</v>
      </c>
      <c r="H1176" s="12">
        <v>820</v>
      </c>
      <c r="I1176" s="12">
        <v>3280</v>
      </c>
      <c r="J1176" s="12">
        <v>2360</v>
      </c>
      <c r="K1176" s="12">
        <v>920</v>
      </c>
      <c r="L1176" s="10">
        <v>0.28048780487804881</v>
      </c>
    </row>
    <row r="1177" spans="1:12" x14ac:dyDescent="0.25">
      <c r="A1177" s="2">
        <v>44199</v>
      </c>
      <c r="B1177" s="4" t="s">
        <v>115</v>
      </c>
      <c r="C1177" s="4" t="s">
        <v>112</v>
      </c>
      <c r="D1177" s="4" t="s">
        <v>130</v>
      </c>
      <c r="E1177" s="4" t="s">
        <v>125</v>
      </c>
      <c r="F1177" s="12">
        <v>590</v>
      </c>
      <c r="G1177" s="8">
        <v>87</v>
      </c>
      <c r="H1177" s="12">
        <v>820</v>
      </c>
      <c r="I1177" s="12">
        <v>71340</v>
      </c>
      <c r="J1177" s="12">
        <v>51330</v>
      </c>
      <c r="K1177" s="12">
        <v>20010</v>
      </c>
      <c r="L1177" s="10">
        <v>0.28048780487804881</v>
      </c>
    </row>
    <row r="1178" spans="1:12" x14ac:dyDescent="0.25">
      <c r="A1178" s="2">
        <v>43463</v>
      </c>
      <c r="B1178" s="4" t="s">
        <v>115</v>
      </c>
      <c r="C1178" s="4" t="s">
        <v>108</v>
      </c>
      <c r="D1178" s="4" t="s">
        <v>130</v>
      </c>
      <c r="E1178" s="4" t="s">
        <v>125</v>
      </c>
      <c r="F1178" s="12">
        <v>590</v>
      </c>
      <c r="G1178" s="8">
        <v>21</v>
      </c>
      <c r="H1178" s="12">
        <v>820</v>
      </c>
      <c r="I1178" s="12">
        <v>17220</v>
      </c>
      <c r="J1178" s="12">
        <v>12390</v>
      </c>
      <c r="K1178" s="12">
        <v>4830</v>
      </c>
      <c r="L1178" s="10">
        <v>0.28048780487804881</v>
      </c>
    </row>
    <row r="1179" spans="1:12" x14ac:dyDescent="0.25">
      <c r="A1179" s="2">
        <v>43523</v>
      </c>
      <c r="B1179" s="4" t="s">
        <v>136</v>
      </c>
      <c r="C1179" s="4" t="s">
        <v>114</v>
      </c>
      <c r="D1179" s="4" t="s">
        <v>130</v>
      </c>
      <c r="E1179" s="4" t="s">
        <v>125</v>
      </c>
      <c r="F1179" s="12">
        <v>590</v>
      </c>
      <c r="G1179" s="8">
        <v>65</v>
      </c>
      <c r="H1179" s="12">
        <v>820</v>
      </c>
      <c r="I1179" s="12">
        <v>53300</v>
      </c>
      <c r="J1179" s="12">
        <v>38350</v>
      </c>
      <c r="K1179" s="12">
        <v>14950</v>
      </c>
      <c r="L1179" s="10">
        <v>0.28048780487804881</v>
      </c>
    </row>
    <row r="1180" spans="1:12" x14ac:dyDescent="0.25">
      <c r="A1180" s="2">
        <v>44528</v>
      </c>
      <c r="B1180" s="4" t="s">
        <v>143</v>
      </c>
      <c r="C1180" s="4" t="s">
        <v>118</v>
      </c>
      <c r="D1180" s="4" t="s">
        <v>130</v>
      </c>
      <c r="E1180" s="4" t="s">
        <v>125</v>
      </c>
      <c r="F1180" s="12">
        <v>590</v>
      </c>
      <c r="G1180" s="8">
        <v>44</v>
      </c>
      <c r="H1180" s="12">
        <v>820</v>
      </c>
      <c r="I1180" s="12">
        <v>36080</v>
      </c>
      <c r="J1180" s="12">
        <v>25960</v>
      </c>
      <c r="K1180" s="12">
        <v>10120</v>
      </c>
      <c r="L1180" s="10">
        <v>0.28048780487804881</v>
      </c>
    </row>
    <row r="1181" spans="1:12" x14ac:dyDescent="0.25">
      <c r="A1181" s="2">
        <v>44432</v>
      </c>
      <c r="B1181" s="4" t="s">
        <v>138</v>
      </c>
      <c r="C1181" s="4" t="s">
        <v>111</v>
      </c>
      <c r="D1181" s="4" t="s">
        <v>130</v>
      </c>
      <c r="E1181" s="4" t="s">
        <v>125</v>
      </c>
      <c r="F1181" s="12">
        <v>590</v>
      </c>
      <c r="G1181" s="8">
        <v>14</v>
      </c>
      <c r="H1181" s="12">
        <v>820</v>
      </c>
      <c r="I1181" s="12">
        <v>11480</v>
      </c>
      <c r="J1181" s="12">
        <v>8260</v>
      </c>
      <c r="K1181" s="12">
        <v>3220</v>
      </c>
      <c r="L1181" s="10">
        <v>0.28048780487804881</v>
      </c>
    </row>
    <row r="1182" spans="1:12" x14ac:dyDescent="0.25">
      <c r="A1182" s="2">
        <v>44222</v>
      </c>
      <c r="B1182" s="4" t="s">
        <v>138</v>
      </c>
      <c r="C1182" s="4" t="s">
        <v>111</v>
      </c>
      <c r="D1182" s="4" t="s">
        <v>130</v>
      </c>
      <c r="E1182" s="4" t="s">
        <v>125</v>
      </c>
      <c r="F1182" s="12">
        <v>590</v>
      </c>
      <c r="G1182" s="8">
        <v>25</v>
      </c>
      <c r="H1182" s="12">
        <v>820</v>
      </c>
      <c r="I1182" s="12">
        <v>20500</v>
      </c>
      <c r="J1182" s="12">
        <v>14750</v>
      </c>
      <c r="K1182" s="12">
        <v>5750</v>
      </c>
      <c r="L1182" s="10">
        <v>0.28048780487804881</v>
      </c>
    </row>
    <row r="1183" spans="1:12" x14ac:dyDescent="0.25">
      <c r="A1183" s="2">
        <v>43511</v>
      </c>
      <c r="B1183" s="4" t="s">
        <v>113</v>
      </c>
      <c r="C1183" s="4" t="s">
        <v>118</v>
      </c>
      <c r="D1183" s="4" t="s">
        <v>130</v>
      </c>
      <c r="E1183" s="4" t="s">
        <v>125</v>
      </c>
      <c r="F1183" s="12">
        <v>590</v>
      </c>
      <c r="G1183" s="8">
        <v>41</v>
      </c>
      <c r="H1183" s="12">
        <v>820</v>
      </c>
      <c r="I1183" s="12">
        <v>33620</v>
      </c>
      <c r="J1183" s="12">
        <v>24190</v>
      </c>
      <c r="K1183" s="12">
        <v>9430</v>
      </c>
      <c r="L1183" s="10">
        <v>0.28048780487804881</v>
      </c>
    </row>
    <row r="1184" spans="1:12" x14ac:dyDescent="0.25">
      <c r="A1184" s="2">
        <v>44482</v>
      </c>
      <c r="B1184" s="4" t="s">
        <v>141</v>
      </c>
      <c r="C1184" s="4" t="s">
        <v>111</v>
      </c>
      <c r="D1184" s="4" t="s">
        <v>130</v>
      </c>
      <c r="E1184" s="4" t="s">
        <v>125</v>
      </c>
      <c r="F1184" s="12">
        <v>590</v>
      </c>
      <c r="G1184" s="8">
        <v>4</v>
      </c>
      <c r="H1184" s="12">
        <v>820</v>
      </c>
      <c r="I1184" s="12">
        <v>3280</v>
      </c>
      <c r="J1184" s="12">
        <v>2360</v>
      </c>
      <c r="K1184" s="12">
        <v>920</v>
      </c>
      <c r="L1184" s="10">
        <v>0.28048780487804881</v>
      </c>
    </row>
    <row r="1185" spans="1:12" x14ac:dyDescent="0.25">
      <c r="A1185" s="2">
        <v>43424</v>
      </c>
      <c r="B1185" s="4" t="s">
        <v>140</v>
      </c>
      <c r="C1185" s="4" t="s">
        <v>108</v>
      </c>
      <c r="D1185" s="4" t="s">
        <v>130</v>
      </c>
      <c r="E1185" s="4" t="s">
        <v>125</v>
      </c>
      <c r="F1185" s="12">
        <v>590</v>
      </c>
      <c r="G1185" s="8">
        <v>46</v>
      </c>
      <c r="H1185" s="12">
        <v>820</v>
      </c>
      <c r="I1185" s="12">
        <v>37720</v>
      </c>
      <c r="J1185" s="12">
        <v>27140</v>
      </c>
      <c r="K1185" s="12">
        <v>10580</v>
      </c>
      <c r="L1185" s="10">
        <v>0.28048780487804881</v>
      </c>
    </row>
    <row r="1186" spans="1:12" x14ac:dyDescent="0.25">
      <c r="A1186" s="2">
        <v>44183</v>
      </c>
      <c r="B1186" s="4" t="s">
        <v>145</v>
      </c>
      <c r="C1186" s="4" t="s">
        <v>105</v>
      </c>
      <c r="D1186" s="4" t="s">
        <v>130</v>
      </c>
      <c r="E1186" s="4" t="s">
        <v>125</v>
      </c>
      <c r="F1186" s="12">
        <v>590</v>
      </c>
      <c r="G1186" s="8">
        <v>26</v>
      </c>
      <c r="H1186" s="12">
        <v>820</v>
      </c>
      <c r="I1186" s="12">
        <v>21320</v>
      </c>
      <c r="J1186" s="12">
        <v>15340</v>
      </c>
      <c r="K1186" s="12">
        <v>5980</v>
      </c>
      <c r="L1186" s="10">
        <v>0.28048780487804881</v>
      </c>
    </row>
    <row r="1187" spans="1:12" x14ac:dyDescent="0.25">
      <c r="A1187" s="2">
        <v>44508</v>
      </c>
      <c r="B1187" s="4" t="s">
        <v>138</v>
      </c>
      <c r="C1187" s="4" t="s">
        <v>114</v>
      </c>
      <c r="D1187" s="4" t="s">
        <v>130</v>
      </c>
      <c r="E1187" s="4" t="s">
        <v>125</v>
      </c>
      <c r="F1187" s="12">
        <v>590</v>
      </c>
      <c r="G1187" s="8">
        <v>31</v>
      </c>
      <c r="H1187" s="12">
        <v>820</v>
      </c>
      <c r="I1187" s="12">
        <v>25420</v>
      </c>
      <c r="J1187" s="12">
        <v>18290</v>
      </c>
      <c r="K1187" s="12">
        <v>7130</v>
      </c>
      <c r="L1187" s="10">
        <v>0.28048780487804881</v>
      </c>
    </row>
    <row r="1188" spans="1:12" x14ac:dyDescent="0.25">
      <c r="A1188" s="2">
        <v>43906</v>
      </c>
      <c r="B1188" s="4" t="s">
        <v>124</v>
      </c>
      <c r="C1188" s="4" t="s">
        <v>112</v>
      </c>
      <c r="D1188" s="4" t="s">
        <v>130</v>
      </c>
      <c r="E1188" s="4" t="s">
        <v>125</v>
      </c>
      <c r="F1188" s="12">
        <v>590</v>
      </c>
      <c r="G1188" s="8">
        <v>52</v>
      </c>
      <c r="H1188" s="12">
        <v>820</v>
      </c>
      <c r="I1188" s="12">
        <v>42640</v>
      </c>
      <c r="J1188" s="12">
        <v>30680</v>
      </c>
      <c r="K1188" s="12">
        <v>11960</v>
      </c>
      <c r="L1188" s="10">
        <v>0.28048780487804881</v>
      </c>
    </row>
    <row r="1189" spans="1:12" x14ac:dyDescent="0.25">
      <c r="A1189" s="2">
        <v>44425</v>
      </c>
      <c r="B1189" s="4" t="s">
        <v>143</v>
      </c>
      <c r="C1189" s="4" t="s">
        <v>111</v>
      </c>
      <c r="D1189" s="4" t="s">
        <v>130</v>
      </c>
      <c r="E1189" s="4" t="s">
        <v>125</v>
      </c>
      <c r="F1189" s="12">
        <v>590</v>
      </c>
      <c r="G1189" s="8">
        <v>22</v>
      </c>
      <c r="H1189" s="12">
        <v>820</v>
      </c>
      <c r="I1189" s="12">
        <v>18040</v>
      </c>
      <c r="J1189" s="12">
        <v>12980</v>
      </c>
      <c r="K1189" s="12">
        <v>5060</v>
      </c>
      <c r="L1189" s="10">
        <v>0.28048780487804881</v>
      </c>
    </row>
    <row r="1190" spans="1:12" x14ac:dyDescent="0.25">
      <c r="A1190" s="2">
        <v>43639</v>
      </c>
      <c r="B1190" s="4" t="s">
        <v>141</v>
      </c>
      <c r="C1190" s="4" t="s">
        <v>108</v>
      </c>
      <c r="D1190" s="4" t="s">
        <v>130</v>
      </c>
      <c r="E1190" s="4" t="s">
        <v>125</v>
      </c>
      <c r="F1190" s="12">
        <v>590</v>
      </c>
      <c r="G1190" s="8">
        <v>70</v>
      </c>
      <c r="H1190" s="12">
        <v>820</v>
      </c>
      <c r="I1190" s="12">
        <v>57400</v>
      </c>
      <c r="J1190" s="12">
        <v>41300</v>
      </c>
      <c r="K1190" s="12">
        <v>16100</v>
      </c>
      <c r="L1190" s="10">
        <v>0.28048780487804881</v>
      </c>
    </row>
    <row r="1191" spans="1:12" x14ac:dyDescent="0.25">
      <c r="A1191" s="2">
        <v>43454</v>
      </c>
      <c r="B1191" s="4" t="s">
        <v>124</v>
      </c>
      <c r="C1191" s="4" t="s">
        <v>108</v>
      </c>
      <c r="D1191" s="4" t="s">
        <v>130</v>
      </c>
      <c r="E1191" s="4" t="s">
        <v>125</v>
      </c>
      <c r="F1191" s="12">
        <v>590</v>
      </c>
      <c r="G1191" s="8">
        <v>4</v>
      </c>
      <c r="H1191" s="12">
        <v>820</v>
      </c>
      <c r="I1191" s="12">
        <v>3280</v>
      </c>
      <c r="J1191" s="12">
        <v>2360</v>
      </c>
      <c r="K1191" s="12">
        <v>920</v>
      </c>
      <c r="L1191" s="10">
        <v>0.28048780487804881</v>
      </c>
    </row>
    <row r="1192" spans="1:12" x14ac:dyDescent="0.25">
      <c r="A1192" s="2">
        <v>43426</v>
      </c>
      <c r="B1192" s="4" t="s">
        <v>109</v>
      </c>
      <c r="C1192" s="4" t="s">
        <v>118</v>
      </c>
      <c r="D1192" s="4" t="s">
        <v>130</v>
      </c>
      <c r="E1192" s="4" t="s">
        <v>125</v>
      </c>
      <c r="F1192" s="12">
        <v>590</v>
      </c>
      <c r="G1192" s="8">
        <v>114</v>
      </c>
      <c r="H1192" s="12">
        <v>820</v>
      </c>
      <c r="I1192" s="12">
        <v>93480</v>
      </c>
      <c r="J1192" s="12">
        <v>67260</v>
      </c>
      <c r="K1192" s="12">
        <v>26220</v>
      </c>
      <c r="L1192" s="10">
        <v>0.28048780487804881</v>
      </c>
    </row>
    <row r="1193" spans="1:12" x14ac:dyDescent="0.25">
      <c r="A1193" s="2">
        <v>43289</v>
      </c>
      <c r="B1193" s="4" t="s">
        <v>141</v>
      </c>
      <c r="C1193" s="4" t="s">
        <v>105</v>
      </c>
      <c r="D1193" s="4" t="s">
        <v>130</v>
      </c>
      <c r="E1193" s="4" t="s">
        <v>125</v>
      </c>
      <c r="F1193" s="12">
        <v>590</v>
      </c>
      <c r="G1193" s="8">
        <v>40</v>
      </c>
      <c r="H1193" s="12">
        <v>820</v>
      </c>
      <c r="I1193" s="12">
        <v>32800</v>
      </c>
      <c r="J1193" s="12">
        <v>23600</v>
      </c>
      <c r="K1193" s="12">
        <v>9200</v>
      </c>
      <c r="L1193" s="10">
        <v>0.28048780487804881</v>
      </c>
    </row>
    <row r="1194" spans="1:12" x14ac:dyDescent="0.25">
      <c r="A1194" s="2">
        <v>44202</v>
      </c>
      <c r="B1194" s="4" t="s">
        <v>137</v>
      </c>
      <c r="C1194" s="4" t="s">
        <v>114</v>
      </c>
      <c r="D1194" s="4" t="s">
        <v>130</v>
      </c>
      <c r="E1194" s="4" t="s">
        <v>125</v>
      </c>
      <c r="F1194" s="12">
        <v>590</v>
      </c>
      <c r="G1194" s="8">
        <v>177</v>
      </c>
      <c r="H1194" s="12">
        <v>820</v>
      </c>
      <c r="I1194" s="12">
        <v>145140</v>
      </c>
      <c r="J1194" s="12">
        <v>104430</v>
      </c>
      <c r="K1194" s="12">
        <v>40710</v>
      </c>
      <c r="L1194" s="10">
        <v>0.28048780487804881</v>
      </c>
    </row>
    <row r="1195" spans="1:12" x14ac:dyDescent="0.25">
      <c r="A1195" s="2">
        <v>44336</v>
      </c>
      <c r="B1195" s="4" t="s">
        <v>139</v>
      </c>
      <c r="C1195" s="4" t="s">
        <v>108</v>
      </c>
      <c r="D1195" s="4" t="s">
        <v>130</v>
      </c>
      <c r="E1195" s="4" t="s">
        <v>125</v>
      </c>
      <c r="F1195" s="12">
        <v>590</v>
      </c>
      <c r="G1195" s="8">
        <v>16</v>
      </c>
      <c r="H1195" s="12">
        <v>820</v>
      </c>
      <c r="I1195" s="12">
        <v>13120</v>
      </c>
      <c r="J1195" s="12">
        <v>9440</v>
      </c>
      <c r="K1195" s="12">
        <v>3680</v>
      </c>
      <c r="L1195" s="10">
        <v>0.28048780487804881</v>
      </c>
    </row>
    <row r="1196" spans="1:12" x14ac:dyDescent="0.25">
      <c r="A1196" s="2">
        <v>44427</v>
      </c>
      <c r="B1196" s="4" t="s">
        <v>140</v>
      </c>
      <c r="C1196" s="4" t="s">
        <v>114</v>
      </c>
      <c r="D1196" s="4" t="s">
        <v>130</v>
      </c>
      <c r="E1196" s="4" t="s">
        <v>125</v>
      </c>
      <c r="F1196" s="12">
        <v>590</v>
      </c>
      <c r="G1196" s="8">
        <v>136</v>
      </c>
      <c r="H1196" s="12">
        <v>820</v>
      </c>
      <c r="I1196" s="12">
        <v>111520</v>
      </c>
      <c r="J1196" s="12">
        <v>80240</v>
      </c>
      <c r="K1196" s="12">
        <v>31280</v>
      </c>
      <c r="L1196" s="10">
        <v>0.28048780487804881</v>
      </c>
    </row>
    <row r="1197" spans="1:12" x14ac:dyDescent="0.25">
      <c r="A1197" s="2">
        <v>43231</v>
      </c>
      <c r="B1197" s="4" t="s">
        <v>120</v>
      </c>
      <c r="C1197" s="4" t="s">
        <v>114</v>
      </c>
      <c r="D1197" s="4" t="s">
        <v>130</v>
      </c>
      <c r="E1197" s="4" t="s">
        <v>125</v>
      </c>
      <c r="F1197" s="12">
        <v>590</v>
      </c>
      <c r="G1197" s="8">
        <v>10</v>
      </c>
      <c r="H1197" s="12">
        <v>820</v>
      </c>
      <c r="I1197" s="12">
        <v>8200</v>
      </c>
      <c r="J1197" s="12">
        <v>5900</v>
      </c>
      <c r="K1197" s="12">
        <v>2300</v>
      </c>
      <c r="L1197" s="10">
        <v>0.28048780487804881</v>
      </c>
    </row>
    <row r="1198" spans="1:12" x14ac:dyDescent="0.25">
      <c r="A1198" s="2">
        <v>43656</v>
      </c>
      <c r="B1198" s="4" t="s">
        <v>113</v>
      </c>
      <c r="C1198" s="4" t="s">
        <v>111</v>
      </c>
      <c r="D1198" s="4" t="s">
        <v>130</v>
      </c>
      <c r="E1198" s="4" t="s">
        <v>125</v>
      </c>
      <c r="F1198" s="12">
        <v>590</v>
      </c>
      <c r="G1198" s="8">
        <v>5</v>
      </c>
      <c r="H1198" s="12">
        <v>820</v>
      </c>
      <c r="I1198" s="12">
        <v>4100</v>
      </c>
      <c r="J1198" s="12">
        <v>2950</v>
      </c>
      <c r="K1198" s="12">
        <v>1150</v>
      </c>
      <c r="L1198" s="10">
        <v>0.28048780487804881</v>
      </c>
    </row>
    <row r="1199" spans="1:12" x14ac:dyDescent="0.25">
      <c r="A1199" s="2">
        <v>43732</v>
      </c>
      <c r="B1199" s="4" t="s">
        <v>137</v>
      </c>
      <c r="C1199" s="4" t="s">
        <v>108</v>
      </c>
      <c r="D1199" s="4" t="s">
        <v>130</v>
      </c>
      <c r="E1199" s="4" t="s">
        <v>125</v>
      </c>
      <c r="F1199" s="12">
        <v>590</v>
      </c>
      <c r="G1199" s="8">
        <v>77</v>
      </c>
      <c r="H1199" s="12">
        <v>820</v>
      </c>
      <c r="I1199" s="12">
        <v>63140</v>
      </c>
      <c r="J1199" s="12">
        <v>45430</v>
      </c>
      <c r="K1199" s="12">
        <v>17710</v>
      </c>
      <c r="L1199" s="10">
        <v>0.28048780487804881</v>
      </c>
    </row>
    <row r="1200" spans="1:12" x14ac:dyDescent="0.25">
      <c r="A1200" s="2">
        <v>44155</v>
      </c>
      <c r="B1200" s="4" t="s">
        <v>135</v>
      </c>
      <c r="C1200" s="4" t="s">
        <v>105</v>
      </c>
      <c r="D1200" s="4" t="s">
        <v>130</v>
      </c>
      <c r="E1200" s="4" t="s">
        <v>125</v>
      </c>
      <c r="F1200" s="12">
        <v>590</v>
      </c>
      <c r="G1200" s="8">
        <v>8</v>
      </c>
      <c r="H1200" s="12">
        <v>820</v>
      </c>
      <c r="I1200" s="12">
        <v>6560</v>
      </c>
      <c r="J1200" s="12">
        <v>4720</v>
      </c>
      <c r="K1200" s="12">
        <v>1840</v>
      </c>
      <c r="L1200" s="10">
        <v>0.28048780487804881</v>
      </c>
    </row>
    <row r="1201" spans="1:12" x14ac:dyDescent="0.25">
      <c r="A1201" s="2">
        <v>43794</v>
      </c>
      <c r="B1201" s="4" t="s">
        <v>123</v>
      </c>
      <c r="C1201" s="4" t="s">
        <v>108</v>
      </c>
      <c r="D1201" s="4" t="s">
        <v>130</v>
      </c>
      <c r="E1201" s="4" t="s">
        <v>125</v>
      </c>
      <c r="F1201" s="12">
        <v>590</v>
      </c>
      <c r="G1201" s="8">
        <v>79</v>
      </c>
      <c r="H1201" s="12">
        <v>820</v>
      </c>
      <c r="I1201" s="12">
        <v>64780</v>
      </c>
      <c r="J1201" s="12">
        <v>46610</v>
      </c>
      <c r="K1201" s="12">
        <v>18170</v>
      </c>
      <c r="L1201" s="10">
        <v>0.28048780487804881</v>
      </c>
    </row>
    <row r="1202" spans="1:12" x14ac:dyDescent="0.25">
      <c r="A1202" s="2">
        <v>44348</v>
      </c>
      <c r="B1202" s="4" t="s">
        <v>136</v>
      </c>
      <c r="C1202" s="4" t="s">
        <v>111</v>
      </c>
      <c r="D1202" s="4" t="s">
        <v>130</v>
      </c>
      <c r="E1202" s="4" t="s">
        <v>125</v>
      </c>
      <c r="F1202" s="12">
        <v>590</v>
      </c>
      <c r="G1202" s="8">
        <v>27</v>
      </c>
      <c r="H1202" s="12">
        <v>820</v>
      </c>
      <c r="I1202" s="12">
        <v>22140</v>
      </c>
      <c r="J1202" s="12">
        <v>15930</v>
      </c>
      <c r="K1202" s="12">
        <v>6210</v>
      </c>
      <c r="L1202" s="10">
        <v>0.28048780487804881</v>
      </c>
    </row>
    <row r="1203" spans="1:12" x14ac:dyDescent="0.25">
      <c r="A1203" s="2">
        <v>44081</v>
      </c>
      <c r="B1203" s="4" t="s">
        <v>119</v>
      </c>
      <c r="C1203" s="4" t="s">
        <v>108</v>
      </c>
      <c r="D1203" s="4" t="s">
        <v>130</v>
      </c>
      <c r="E1203" s="4" t="s">
        <v>125</v>
      </c>
      <c r="F1203" s="12">
        <v>590</v>
      </c>
      <c r="G1203" s="8">
        <v>22</v>
      </c>
      <c r="H1203" s="12">
        <v>820</v>
      </c>
      <c r="I1203" s="12">
        <v>18040</v>
      </c>
      <c r="J1203" s="12">
        <v>12980</v>
      </c>
      <c r="K1203" s="12">
        <v>5060</v>
      </c>
      <c r="L1203" s="10">
        <v>0.28048780487804881</v>
      </c>
    </row>
    <row r="1204" spans="1:12" x14ac:dyDescent="0.25">
      <c r="A1204" s="2">
        <v>43208</v>
      </c>
      <c r="B1204" s="4" t="s">
        <v>136</v>
      </c>
      <c r="C1204" s="4" t="s">
        <v>108</v>
      </c>
      <c r="D1204" s="4" t="s">
        <v>130</v>
      </c>
      <c r="E1204" s="4" t="s">
        <v>125</v>
      </c>
      <c r="F1204" s="12">
        <v>590</v>
      </c>
      <c r="G1204" s="8">
        <v>59</v>
      </c>
      <c r="H1204" s="12">
        <v>820</v>
      </c>
      <c r="I1204" s="12">
        <v>48380</v>
      </c>
      <c r="J1204" s="12">
        <v>34810</v>
      </c>
      <c r="K1204" s="12">
        <v>13570</v>
      </c>
      <c r="L1204" s="10">
        <v>0.28048780487804881</v>
      </c>
    </row>
    <row r="1205" spans="1:12" x14ac:dyDescent="0.25">
      <c r="A1205" s="2">
        <v>44243</v>
      </c>
      <c r="B1205" s="4" t="s">
        <v>142</v>
      </c>
      <c r="C1205" s="4" t="s">
        <v>118</v>
      </c>
      <c r="D1205" s="4" t="s">
        <v>130</v>
      </c>
      <c r="E1205" s="4" t="s">
        <v>125</v>
      </c>
      <c r="F1205" s="12">
        <v>590</v>
      </c>
      <c r="G1205" s="8">
        <v>121</v>
      </c>
      <c r="H1205" s="12">
        <v>820</v>
      </c>
      <c r="I1205" s="12">
        <v>99220</v>
      </c>
      <c r="J1205" s="12">
        <v>71390</v>
      </c>
      <c r="K1205" s="12">
        <v>27830</v>
      </c>
      <c r="L1205" s="10">
        <v>0.28048780487804881</v>
      </c>
    </row>
    <row r="1206" spans="1:12" x14ac:dyDescent="0.25">
      <c r="A1206" s="2">
        <v>43264</v>
      </c>
      <c r="B1206" s="4" t="s">
        <v>141</v>
      </c>
      <c r="C1206" s="4" t="s">
        <v>111</v>
      </c>
      <c r="D1206" s="4" t="s">
        <v>130</v>
      </c>
      <c r="E1206" s="4" t="s">
        <v>125</v>
      </c>
      <c r="F1206" s="12">
        <v>590</v>
      </c>
      <c r="G1206" s="8">
        <v>29</v>
      </c>
      <c r="H1206" s="12">
        <v>820</v>
      </c>
      <c r="I1206" s="12">
        <v>23780</v>
      </c>
      <c r="J1206" s="12">
        <v>17110</v>
      </c>
      <c r="K1206" s="12">
        <v>6670</v>
      </c>
      <c r="L1206" s="10">
        <v>0.28048780487804881</v>
      </c>
    </row>
    <row r="1207" spans="1:12" x14ac:dyDescent="0.25">
      <c r="A1207" s="2">
        <v>43981</v>
      </c>
      <c r="B1207" s="4" t="s">
        <v>119</v>
      </c>
      <c r="C1207" s="4" t="s">
        <v>111</v>
      </c>
      <c r="D1207" s="4" t="s">
        <v>130</v>
      </c>
      <c r="E1207" s="4" t="s">
        <v>125</v>
      </c>
      <c r="F1207" s="12">
        <v>590</v>
      </c>
      <c r="G1207" s="8">
        <v>3</v>
      </c>
      <c r="H1207" s="12">
        <v>820</v>
      </c>
      <c r="I1207" s="12">
        <v>2460</v>
      </c>
      <c r="J1207" s="12">
        <v>1770</v>
      </c>
      <c r="K1207" s="12">
        <v>690</v>
      </c>
      <c r="L1207" s="10">
        <v>0.28048780487804881</v>
      </c>
    </row>
    <row r="1208" spans="1:12" x14ac:dyDescent="0.25">
      <c r="A1208" s="2">
        <v>44020</v>
      </c>
      <c r="B1208" s="4" t="s">
        <v>113</v>
      </c>
      <c r="C1208" s="4" t="s">
        <v>108</v>
      </c>
      <c r="D1208" s="4" t="s">
        <v>130</v>
      </c>
      <c r="E1208" s="4" t="s">
        <v>125</v>
      </c>
      <c r="F1208" s="12">
        <v>590</v>
      </c>
      <c r="G1208" s="8">
        <v>65</v>
      </c>
      <c r="H1208" s="12">
        <v>820</v>
      </c>
      <c r="I1208" s="12">
        <v>53300</v>
      </c>
      <c r="J1208" s="12">
        <v>38350</v>
      </c>
      <c r="K1208" s="12">
        <v>14950</v>
      </c>
      <c r="L1208" s="10">
        <v>0.28048780487804881</v>
      </c>
    </row>
    <row r="1209" spans="1:12" x14ac:dyDescent="0.25">
      <c r="A1209" s="2">
        <v>43637</v>
      </c>
      <c r="B1209" s="4" t="s">
        <v>142</v>
      </c>
      <c r="C1209" s="4" t="s">
        <v>118</v>
      </c>
      <c r="D1209" s="4" t="s">
        <v>130</v>
      </c>
      <c r="E1209" s="4" t="s">
        <v>125</v>
      </c>
      <c r="F1209" s="12">
        <v>590</v>
      </c>
      <c r="G1209" s="8">
        <v>57</v>
      </c>
      <c r="H1209" s="12">
        <v>820</v>
      </c>
      <c r="I1209" s="12">
        <v>46740</v>
      </c>
      <c r="J1209" s="12">
        <v>33630</v>
      </c>
      <c r="K1209" s="12">
        <v>13110</v>
      </c>
      <c r="L1209" s="10">
        <v>0.28048780487804881</v>
      </c>
    </row>
    <row r="1210" spans="1:12" x14ac:dyDescent="0.25">
      <c r="A1210" s="2">
        <v>44010</v>
      </c>
      <c r="B1210" s="4" t="s">
        <v>135</v>
      </c>
      <c r="C1210" s="4" t="s">
        <v>118</v>
      </c>
      <c r="D1210" s="4" t="s">
        <v>130</v>
      </c>
      <c r="E1210" s="4" t="s">
        <v>125</v>
      </c>
      <c r="F1210" s="12">
        <v>590</v>
      </c>
      <c r="G1210" s="8">
        <v>70</v>
      </c>
      <c r="H1210" s="12">
        <v>820</v>
      </c>
      <c r="I1210" s="12">
        <v>57400</v>
      </c>
      <c r="J1210" s="12">
        <v>41300</v>
      </c>
      <c r="K1210" s="12">
        <v>16100</v>
      </c>
      <c r="L1210" s="10">
        <v>0.28048780487804881</v>
      </c>
    </row>
    <row r="1211" spans="1:12" x14ac:dyDescent="0.25">
      <c r="A1211" s="2">
        <v>43195</v>
      </c>
      <c r="B1211" s="4" t="s">
        <v>120</v>
      </c>
      <c r="C1211" s="4" t="s">
        <v>118</v>
      </c>
      <c r="D1211" s="4" t="s">
        <v>130</v>
      </c>
      <c r="E1211" s="4" t="s">
        <v>125</v>
      </c>
      <c r="F1211" s="12">
        <v>590</v>
      </c>
      <c r="G1211" s="8">
        <v>92</v>
      </c>
      <c r="H1211" s="12">
        <v>820</v>
      </c>
      <c r="I1211" s="12">
        <v>75440</v>
      </c>
      <c r="J1211" s="12">
        <v>54280</v>
      </c>
      <c r="K1211" s="12">
        <v>21160</v>
      </c>
      <c r="L1211" s="10">
        <v>0.28048780487804881</v>
      </c>
    </row>
    <row r="1212" spans="1:12" x14ac:dyDescent="0.25">
      <c r="A1212" s="2">
        <v>44305</v>
      </c>
      <c r="B1212" s="4" t="s">
        <v>140</v>
      </c>
      <c r="C1212" s="4" t="s">
        <v>114</v>
      </c>
      <c r="D1212" s="4" t="s">
        <v>130</v>
      </c>
      <c r="E1212" s="4" t="s">
        <v>125</v>
      </c>
      <c r="F1212" s="12">
        <v>590</v>
      </c>
      <c r="G1212" s="8">
        <v>53</v>
      </c>
      <c r="H1212" s="12">
        <v>820</v>
      </c>
      <c r="I1212" s="12">
        <v>43460</v>
      </c>
      <c r="J1212" s="12">
        <v>31270</v>
      </c>
      <c r="K1212" s="12">
        <v>12190</v>
      </c>
      <c r="L1212" s="10">
        <v>0.28048780487804881</v>
      </c>
    </row>
    <row r="1213" spans="1:12" x14ac:dyDescent="0.25">
      <c r="A1213" s="2">
        <v>44524</v>
      </c>
      <c r="B1213" s="4" t="s">
        <v>138</v>
      </c>
      <c r="C1213" s="4" t="s">
        <v>105</v>
      </c>
      <c r="D1213" s="4" t="s">
        <v>130</v>
      </c>
      <c r="E1213" s="4" t="s">
        <v>125</v>
      </c>
      <c r="F1213" s="12">
        <v>590</v>
      </c>
      <c r="G1213" s="8">
        <v>1</v>
      </c>
      <c r="H1213" s="12">
        <v>820</v>
      </c>
      <c r="I1213" s="12">
        <v>820</v>
      </c>
      <c r="J1213" s="12">
        <v>590</v>
      </c>
      <c r="K1213" s="12">
        <v>230</v>
      </c>
      <c r="L1213" s="10">
        <v>0.28048780487804881</v>
      </c>
    </row>
    <row r="1214" spans="1:12" x14ac:dyDescent="0.25">
      <c r="A1214" s="2">
        <v>44500</v>
      </c>
      <c r="B1214" s="4" t="s">
        <v>142</v>
      </c>
      <c r="C1214" s="4" t="s">
        <v>108</v>
      </c>
      <c r="D1214" s="4" t="s">
        <v>130</v>
      </c>
      <c r="E1214" s="4" t="s">
        <v>125</v>
      </c>
      <c r="F1214" s="12">
        <v>590</v>
      </c>
      <c r="G1214" s="8">
        <v>53</v>
      </c>
      <c r="H1214" s="12">
        <v>820</v>
      </c>
      <c r="I1214" s="12">
        <v>43460</v>
      </c>
      <c r="J1214" s="12">
        <v>31270</v>
      </c>
      <c r="K1214" s="12">
        <v>12190</v>
      </c>
      <c r="L1214" s="10">
        <v>0.28048780487804881</v>
      </c>
    </row>
    <row r="1215" spans="1:12" x14ac:dyDescent="0.25">
      <c r="A1215" s="2">
        <v>44227</v>
      </c>
      <c r="B1215" s="4" t="s">
        <v>143</v>
      </c>
      <c r="C1215" s="4" t="s">
        <v>111</v>
      </c>
      <c r="D1215" s="4" t="s">
        <v>130</v>
      </c>
      <c r="E1215" s="4" t="s">
        <v>125</v>
      </c>
      <c r="F1215" s="12">
        <v>590</v>
      </c>
      <c r="G1215" s="8">
        <v>11</v>
      </c>
      <c r="H1215" s="12">
        <v>820</v>
      </c>
      <c r="I1215" s="12">
        <v>9020</v>
      </c>
      <c r="J1215" s="12">
        <v>6490</v>
      </c>
      <c r="K1215" s="12">
        <v>2530</v>
      </c>
      <c r="L1215" s="10">
        <v>0.28048780487804881</v>
      </c>
    </row>
    <row r="1216" spans="1:12" x14ac:dyDescent="0.25">
      <c r="A1216" s="2">
        <v>44527</v>
      </c>
      <c r="B1216" s="4" t="s">
        <v>145</v>
      </c>
      <c r="C1216" s="4" t="s">
        <v>112</v>
      </c>
      <c r="D1216" s="4" t="s">
        <v>130</v>
      </c>
      <c r="E1216" s="4" t="s">
        <v>125</v>
      </c>
      <c r="F1216" s="12">
        <v>590</v>
      </c>
      <c r="G1216" s="8">
        <v>107</v>
      </c>
      <c r="H1216" s="12">
        <v>820</v>
      </c>
      <c r="I1216" s="12">
        <v>87740</v>
      </c>
      <c r="J1216" s="12">
        <v>63130</v>
      </c>
      <c r="K1216" s="12">
        <v>24610</v>
      </c>
      <c r="L1216" s="10">
        <v>0.28048780487804881</v>
      </c>
    </row>
    <row r="1217" spans="1:12" x14ac:dyDescent="0.25">
      <c r="A1217" s="2">
        <v>44242</v>
      </c>
      <c r="B1217" s="4" t="s">
        <v>143</v>
      </c>
      <c r="C1217" s="4" t="s">
        <v>108</v>
      </c>
      <c r="D1217" s="4" t="s">
        <v>130</v>
      </c>
      <c r="E1217" s="4" t="s">
        <v>125</v>
      </c>
      <c r="F1217" s="12">
        <v>590</v>
      </c>
      <c r="G1217" s="8">
        <v>71</v>
      </c>
      <c r="H1217" s="12">
        <v>820</v>
      </c>
      <c r="I1217" s="12">
        <v>58220</v>
      </c>
      <c r="J1217" s="12">
        <v>41890</v>
      </c>
      <c r="K1217" s="12">
        <v>16330</v>
      </c>
      <c r="L1217" s="10">
        <v>0.28048780487804881</v>
      </c>
    </row>
    <row r="1218" spans="1:12" x14ac:dyDescent="0.25">
      <c r="A1218" s="2">
        <v>43597</v>
      </c>
      <c r="B1218" s="4" t="s">
        <v>135</v>
      </c>
      <c r="C1218" s="4" t="s">
        <v>108</v>
      </c>
      <c r="D1218" s="4" t="s">
        <v>130</v>
      </c>
      <c r="E1218" s="4" t="s">
        <v>125</v>
      </c>
      <c r="F1218" s="12">
        <v>590</v>
      </c>
      <c r="G1218" s="8">
        <v>59</v>
      </c>
      <c r="H1218" s="12">
        <v>820</v>
      </c>
      <c r="I1218" s="12">
        <v>48380</v>
      </c>
      <c r="J1218" s="12">
        <v>34810</v>
      </c>
      <c r="K1218" s="12">
        <v>13570</v>
      </c>
      <c r="L1218" s="10">
        <v>0.28048780487804881</v>
      </c>
    </row>
    <row r="1219" spans="1:12" x14ac:dyDescent="0.25">
      <c r="A1219" s="2">
        <v>43958</v>
      </c>
      <c r="B1219" s="4" t="s">
        <v>109</v>
      </c>
      <c r="C1219" s="4" t="s">
        <v>114</v>
      </c>
      <c r="D1219" s="4" t="s">
        <v>130</v>
      </c>
      <c r="E1219" s="4" t="s">
        <v>125</v>
      </c>
      <c r="F1219" s="12">
        <v>590</v>
      </c>
      <c r="G1219" s="8">
        <v>17</v>
      </c>
      <c r="H1219" s="12">
        <v>820</v>
      </c>
      <c r="I1219" s="12">
        <v>13940</v>
      </c>
      <c r="J1219" s="12">
        <v>10030</v>
      </c>
      <c r="K1219" s="12">
        <v>3910</v>
      </c>
      <c r="L1219" s="10">
        <v>0.28048780487804881</v>
      </c>
    </row>
    <row r="1220" spans="1:12" x14ac:dyDescent="0.25">
      <c r="A1220" s="2">
        <v>44509</v>
      </c>
      <c r="B1220" s="4" t="s">
        <v>109</v>
      </c>
      <c r="C1220" s="4" t="s">
        <v>112</v>
      </c>
      <c r="D1220" s="4" t="s">
        <v>130</v>
      </c>
      <c r="E1220" s="4" t="s">
        <v>125</v>
      </c>
      <c r="F1220" s="12">
        <v>590</v>
      </c>
      <c r="G1220" s="8">
        <v>83</v>
      </c>
      <c r="H1220" s="12">
        <v>820</v>
      </c>
      <c r="I1220" s="12">
        <v>68060</v>
      </c>
      <c r="J1220" s="12">
        <v>48970</v>
      </c>
      <c r="K1220" s="12">
        <v>19090</v>
      </c>
      <c r="L1220" s="10">
        <v>0.28048780487804881</v>
      </c>
    </row>
    <row r="1221" spans="1:12" x14ac:dyDescent="0.25">
      <c r="A1221" s="2">
        <v>43156</v>
      </c>
      <c r="B1221" s="4" t="s">
        <v>120</v>
      </c>
      <c r="C1221" s="4" t="s">
        <v>114</v>
      </c>
      <c r="D1221" s="4" t="s">
        <v>130</v>
      </c>
      <c r="E1221" s="4" t="s">
        <v>125</v>
      </c>
      <c r="F1221" s="12">
        <v>590</v>
      </c>
      <c r="G1221" s="8">
        <v>119</v>
      </c>
      <c r="H1221" s="12">
        <v>820</v>
      </c>
      <c r="I1221" s="12">
        <v>97580</v>
      </c>
      <c r="J1221" s="12">
        <v>70210</v>
      </c>
      <c r="K1221" s="12">
        <v>27370</v>
      </c>
      <c r="L1221" s="10">
        <v>0.28048780487804881</v>
      </c>
    </row>
    <row r="1222" spans="1:12" x14ac:dyDescent="0.25">
      <c r="A1222" s="2">
        <v>44462</v>
      </c>
      <c r="B1222" s="4" t="s">
        <v>110</v>
      </c>
      <c r="C1222" s="4" t="s">
        <v>112</v>
      </c>
      <c r="D1222" s="4" t="s">
        <v>130</v>
      </c>
      <c r="E1222" s="4" t="s">
        <v>125</v>
      </c>
      <c r="F1222" s="12">
        <v>590</v>
      </c>
      <c r="G1222" s="8">
        <v>48</v>
      </c>
      <c r="H1222" s="12">
        <v>820</v>
      </c>
      <c r="I1222" s="12">
        <v>39360</v>
      </c>
      <c r="J1222" s="12">
        <v>28320</v>
      </c>
      <c r="K1222" s="12">
        <v>11040</v>
      </c>
      <c r="L1222" s="10">
        <v>0.28048780487804881</v>
      </c>
    </row>
    <row r="1223" spans="1:12" x14ac:dyDescent="0.25">
      <c r="A1223" s="2">
        <v>43135</v>
      </c>
      <c r="B1223" s="4" t="s">
        <v>141</v>
      </c>
      <c r="C1223" s="4" t="s">
        <v>108</v>
      </c>
      <c r="D1223" s="4" t="s">
        <v>130</v>
      </c>
      <c r="E1223" s="4" t="s">
        <v>127</v>
      </c>
      <c r="F1223" s="12">
        <v>590</v>
      </c>
      <c r="G1223" s="8">
        <v>142</v>
      </c>
      <c r="H1223" s="12">
        <v>820</v>
      </c>
      <c r="I1223" s="12">
        <v>116440</v>
      </c>
      <c r="J1223" s="12">
        <v>83780</v>
      </c>
      <c r="K1223" s="12">
        <v>32660</v>
      </c>
      <c r="L1223" s="10">
        <v>0.28048780487804881</v>
      </c>
    </row>
    <row r="1224" spans="1:12" x14ac:dyDescent="0.25">
      <c r="A1224" s="2">
        <v>44389</v>
      </c>
      <c r="B1224" s="4" t="s">
        <v>143</v>
      </c>
      <c r="C1224" s="4" t="s">
        <v>105</v>
      </c>
      <c r="D1224" s="4" t="s">
        <v>130</v>
      </c>
      <c r="E1224" s="4" t="s">
        <v>127</v>
      </c>
      <c r="F1224" s="12">
        <v>590</v>
      </c>
      <c r="G1224" s="8">
        <v>79</v>
      </c>
      <c r="H1224" s="12">
        <v>820</v>
      </c>
      <c r="I1224" s="12">
        <v>64780</v>
      </c>
      <c r="J1224" s="12">
        <v>46610</v>
      </c>
      <c r="K1224" s="12">
        <v>18170</v>
      </c>
      <c r="L1224" s="10">
        <v>0.28048780487804881</v>
      </c>
    </row>
    <row r="1225" spans="1:12" x14ac:dyDescent="0.25">
      <c r="A1225" s="2">
        <v>44236</v>
      </c>
      <c r="B1225" s="4" t="s">
        <v>138</v>
      </c>
      <c r="C1225" s="4" t="s">
        <v>112</v>
      </c>
      <c r="D1225" s="4" t="s">
        <v>130</v>
      </c>
      <c r="E1225" s="4" t="s">
        <v>127</v>
      </c>
      <c r="F1225" s="12">
        <v>590</v>
      </c>
      <c r="G1225" s="8">
        <v>27</v>
      </c>
      <c r="H1225" s="12">
        <v>820</v>
      </c>
      <c r="I1225" s="12">
        <v>22140</v>
      </c>
      <c r="J1225" s="12">
        <v>15930</v>
      </c>
      <c r="K1225" s="12">
        <v>6210</v>
      </c>
      <c r="L1225" s="10">
        <v>0.28048780487804881</v>
      </c>
    </row>
    <row r="1226" spans="1:12" x14ac:dyDescent="0.25">
      <c r="A1226" s="2">
        <v>43459</v>
      </c>
      <c r="B1226" s="4" t="s">
        <v>120</v>
      </c>
      <c r="C1226" s="4" t="s">
        <v>114</v>
      </c>
      <c r="D1226" s="4" t="s">
        <v>130</v>
      </c>
      <c r="E1226" s="4" t="s">
        <v>127</v>
      </c>
      <c r="F1226" s="12">
        <v>590</v>
      </c>
      <c r="G1226" s="8">
        <v>99</v>
      </c>
      <c r="H1226" s="12">
        <v>820</v>
      </c>
      <c r="I1226" s="12">
        <v>81180</v>
      </c>
      <c r="J1226" s="12">
        <v>58410</v>
      </c>
      <c r="K1226" s="12">
        <v>22770</v>
      </c>
      <c r="L1226" s="10">
        <v>0.28048780487804881</v>
      </c>
    </row>
    <row r="1227" spans="1:12" x14ac:dyDescent="0.25">
      <c r="A1227" s="2">
        <v>43527</v>
      </c>
      <c r="B1227" s="4" t="s">
        <v>116</v>
      </c>
      <c r="C1227" s="4" t="s">
        <v>105</v>
      </c>
      <c r="D1227" s="4" t="s">
        <v>130</v>
      </c>
      <c r="E1227" s="4" t="s">
        <v>127</v>
      </c>
      <c r="F1227" s="12">
        <v>590</v>
      </c>
      <c r="G1227" s="8">
        <v>5</v>
      </c>
      <c r="H1227" s="12">
        <v>820</v>
      </c>
      <c r="I1227" s="12">
        <v>4100</v>
      </c>
      <c r="J1227" s="12">
        <v>2950</v>
      </c>
      <c r="K1227" s="12">
        <v>1150</v>
      </c>
      <c r="L1227" s="10">
        <v>0.28048780487804881</v>
      </c>
    </row>
    <row r="1228" spans="1:12" x14ac:dyDescent="0.25">
      <c r="A1228" s="2">
        <v>43993</v>
      </c>
      <c r="B1228" s="4" t="s">
        <v>136</v>
      </c>
      <c r="C1228" s="4" t="s">
        <v>118</v>
      </c>
      <c r="D1228" s="4" t="s">
        <v>130</v>
      </c>
      <c r="E1228" s="4" t="s">
        <v>127</v>
      </c>
      <c r="F1228" s="12">
        <v>590</v>
      </c>
      <c r="G1228" s="8">
        <v>223</v>
      </c>
      <c r="H1228" s="12">
        <v>820</v>
      </c>
      <c r="I1228" s="12">
        <v>182860</v>
      </c>
      <c r="J1228" s="12">
        <v>131570</v>
      </c>
      <c r="K1228" s="12">
        <v>51290</v>
      </c>
      <c r="L1228" s="10">
        <v>0.28048780487804881</v>
      </c>
    </row>
    <row r="1229" spans="1:12" x14ac:dyDescent="0.25">
      <c r="A1229" s="2">
        <v>43852</v>
      </c>
      <c r="B1229" s="4" t="s">
        <v>117</v>
      </c>
      <c r="C1229" s="4" t="s">
        <v>111</v>
      </c>
      <c r="D1229" s="4" t="s">
        <v>130</v>
      </c>
      <c r="E1229" s="4" t="s">
        <v>127</v>
      </c>
      <c r="F1229" s="12">
        <v>590</v>
      </c>
      <c r="G1229" s="8">
        <v>42</v>
      </c>
      <c r="H1229" s="12">
        <v>820</v>
      </c>
      <c r="I1229" s="12">
        <v>34440</v>
      </c>
      <c r="J1229" s="12">
        <v>24780</v>
      </c>
      <c r="K1229" s="12">
        <v>9660</v>
      </c>
      <c r="L1229" s="10">
        <v>0.28048780487804881</v>
      </c>
    </row>
    <row r="1230" spans="1:12" x14ac:dyDescent="0.25">
      <c r="A1230" s="2">
        <v>43561</v>
      </c>
      <c r="B1230" s="4" t="s">
        <v>136</v>
      </c>
      <c r="C1230" s="4" t="s">
        <v>105</v>
      </c>
      <c r="D1230" s="4" t="s">
        <v>130</v>
      </c>
      <c r="E1230" s="4" t="s">
        <v>127</v>
      </c>
      <c r="F1230" s="12">
        <v>590</v>
      </c>
      <c r="G1230" s="8">
        <v>5</v>
      </c>
      <c r="H1230" s="12">
        <v>820</v>
      </c>
      <c r="I1230" s="12">
        <v>4100</v>
      </c>
      <c r="J1230" s="12">
        <v>2950</v>
      </c>
      <c r="K1230" s="12">
        <v>1150</v>
      </c>
      <c r="L1230" s="10">
        <v>0.28048780487804881</v>
      </c>
    </row>
    <row r="1231" spans="1:12" x14ac:dyDescent="0.25">
      <c r="A1231" s="2">
        <v>44408</v>
      </c>
      <c r="B1231" s="4" t="s">
        <v>117</v>
      </c>
      <c r="C1231" s="4" t="s">
        <v>114</v>
      </c>
      <c r="D1231" s="4" t="s">
        <v>130</v>
      </c>
      <c r="E1231" s="4" t="s">
        <v>127</v>
      </c>
      <c r="F1231" s="12">
        <v>590</v>
      </c>
      <c r="G1231" s="8">
        <v>52</v>
      </c>
      <c r="H1231" s="12">
        <v>820</v>
      </c>
      <c r="I1231" s="12">
        <v>42640</v>
      </c>
      <c r="J1231" s="12">
        <v>30680</v>
      </c>
      <c r="K1231" s="12">
        <v>11960</v>
      </c>
      <c r="L1231" s="10">
        <v>0.28048780487804881</v>
      </c>
    </row>
    <row r="1232" spans="1:12" x14ac:dyDescent="0.25">
      <c r="A1232" s="2">
        <v>44305</v>
      </c>
      <c r="B1232" s="4" t="s">
        <v>115</v>
      </c>
      <c r="C1232" s="4" t="s">
        <v>118</v>
      </c>
      <c r="D1232" s="4" t="s">
        <v>130</v>
      </c>
      <c r="E1232" s="4" t="s">
        <v>127</v>
      </c>
      <c r="F1232" s="12">
        <v>590</v>
      </c>
      <c r="G1232" s="8">
        <v>69</v>
      </c>
      <c r="H1232" s="12">
        <v>820</v>
      </c>
      <c r="I1232" s="12">
        <v>56580</v>
      </c>
      <c r="J1232" s="12">
        <v>40710</v>
      </c>
      <c r="K1232" s="12">
        <v>15870</v>
      </c>
      <c r="L1232" s="10">
        <v>0.28048780487804881</v>
      </c>
    </row>
    <row r="1233" spans="1:12" x14ac:dyDescent="0.25">
      <c r="A1233" s="2">
        <v>43390</v>
      </c>
      <c r="B1233" s="4" t="s">
        <v>140</v>
      </c>
      <c r="C1233" s="4" t="s">
        <v>114</v>
      </c>
      <c r="D1233" s="4" t="s">
        <v>130</v>
      </c>
      <c r="E1233" s="4" t="s">
        <v>127</v>
      </c>
      <c r="F1233" s="12">
        <v>590</v>
      </c>
      <c r="G1233" s="8">
        <v>49</v>
      </c>
      <c r="H1233" s="12">
        <v>820</v>
      </c>
      <c r="I1233" s="12">
        <v>40180</v>
      </c>
      <c r="J1233" s="12">
        <v>28910</v>
      </c>
      <c r="K1233" s="12">
        <v>11270</v>
      </c>
      <c r="L1233" s="10">
        <v>0.28048780487804881</v>
      </c>
    </row>
    <row r="1234" spans="1:12" x14ac:dyDescent="0.25">
      <c r="A1234" s="2">
        <v>44237</v>
      </c>
      <c r="B1234" s="4" t="s">
        <v>115</v>
      </c>
      <c r="C1234" s="4" t="s">
        <v>118</v>
      </c>
      <c r="D1234" s="4" t="s">
        <v>130</v>
      </c>
      <c r="E1234" s="4" t="s">
        <v>127</v>
      </c>
      <c r="F1234" s="12">
        <v>590</v>
      </c>
      <c r="G1234" s="8">
        <v>69</v>
      </c>
      <c r="H1234" s="12">
        <v>820</v>
      </c>
      <c r="I1234" s="12">
        <v>56580</v>
      </c>
      <c r="J1234" s="12">
        <v>40710</v>
      </c>
      <c r="K1234" s="12">
        <v>15870</v>
      </c>
      <c r="L1234" s="10">
        <v>0.28048780487804881</v>
      </c>
    </row>
    <row r="1235" spans="1:12" x14ac:dyDescent="0.25">
      <c r="A1235" s="2">
        <v>43918</v>
      </c>
      <c r="B1235" s="4" t="s">
        <v>120</v>
      </c>
      <c r="C1235" s="4" t="s">
        <v>112</v>
      </c>
      <c r="D1235" s="4" t="s">
        <v>130</v>
      </c>
      <c r="E1235" s="4" t="s">
        <v>127</v>
      </c>
      <c r="F1235" s="12">
        <v>590</v>
      </c>
      <c r="G1235" s="8">
        <v>88</v>
      </c>
      <c r="H1235" s="12">
        <v>820</v>
      </c>
      <c r="I1235" s="12">
        <v>72160</v>
      </c>
      <c r="J1235" s="12">
        <v>51920</v>
      </c>
      <c r="K1235" s="12">
        <v>20240</v>
      </c>
      <c r="L1235" s="10">
        <v>0.28048780487804881</v>
      </c>
    </row>
    <row r="1236" spans="1:12" x14ac:dyDescent="0.25">
      <c r="A1236" s="2">
        <v>43646</v>
      </c>
      <c r="B1236" s="4" t="s">
        <v>110</v>
      </c>
      <c r="C1236" s="4" t="s">
        <v>108</v>
      </c>
      <c r="D1236" s="4" t="s">
        <v>130</v>
      </c>
      <c r="E1236" s="4" t="s">
        <v>127</v>
      </c>
      <c r="F1236" s="12">
        <v>590</v>
      </c>
      <c r="G1236" s="8">
        <v>18</v>
      </c>
      <c r="H1236" s="12">
        <v>820</v>
      </c>
      <c r="I1236" s="12">
        <v>14760</v>
      </c>
      <c r="J1236" s="12">
        <v>10620</v>
      </c>
      <c r="K1236" s="12">
        <v>4140</v>
      </c>
      <c r="L1236" s="10">
        <v>0.28048780487804881</v>
      </c>
    </row>
    <row r="1237" spans="1:12" x14ac:dyDescent="0.25">
      <c r="A1237" s="2">
        <v>44298</v>
      </c>
      <c r="B1237" s="4" t="s">
        <v>116</v>
      </c>
      <c r="C1237" s="4" t="s">
        <v>105</v>
      </c>
      <c r="D1237" s="4" t="s">
        <v>130</v>
      </c>
      <c r="E1237" s="4" t="s">
        <v>127</v>
      </c>
      <c r="F1237" s="12">
        <v>590</v>
      </c>
      <c r="G1237" s="8">
        <v>23</v>
      </c>
      <c r="H1237" s="12">
        <v>820</v>
      </c>
      <c r="I1237" s="12">
        <v>18860</v>
      </c>
      <c r="J1237" s="12">
        <v>13570</v>
      </c>
      <c r="K1237" s="12">
        <v>5290</v>
      </c>
      <c r="L1237" s="10">
        <v>0.28048780487804881</v>
      </c>
    </row>
    <row r="1238" spans="1:12" x14ac:dyDescent="0.25">
      <c r="A1238" s="2">
        <v>43817</v>
      </c>
      <c r="B1238" s="4" t="s">
        <v>141</v>
      </c>
      <c r="C1238" s="4" t="s">
        <v>111</v>
      </c>
      <c r="D1238" s="4" t="s">
        <v>130</v>
      </c>
      <c r="E1238" s="4" t="s">
        <v>127</v>
      </c>
      <c r="F1238" s="12">
        <v>590</v>
      </c>
      <c r="G1238" s="8">
        <v>1</v>
      </c>
      <c r="H1238" s="12">
        <v>820</v>
      </c>
      <c r="I1238" s="12">
        <v>820</v>
      </c>
      <c r="J1238" s="12">
        <v>590</v>
      </c>
      <c r="K1238" s="12">
        <v>230</v>
      </c>
      <c r="L1238" s="10">
        <v>0.28048780487804881</v>
      </c>
    </row>
    <row r="1239" spans="1:12" x14ac:dyDescent="0.25">
      <c r="A1239" s="2">
        <v>43541</v>
      </c>
      <c r="B1239" s="4" t="s">
        <v>135</v>
      </c>
      <c r="C1239" s="4" t="s">
        <v>112</v>
      </c>
      <c r="D1239" s="4" t="s">
        <v>130</v>
      </c>
      <c r="E1239" s="4" t="s">
        <v>127</v>
      </c>
      <c r="F1239" s="12">
        <v>590</v>
      </c>
      <c r="G1239" s="8">
        <v>27</v>
      </c>
      <c r="H1239" s="12">
        <v>820</v>
      </c>
      <c r="I1239" s="12">
        <v>22140</v>
      </c>
      <c r="J1239" s="12">
        <v>15930</v>
      </c>
      <c r="K1239" s="12">
        <v>6210</v>
      </c>
      <c r="L1239" s="10">
        <v>0.28048780487804881</v>
      </c>
    </row>
    <row r="1240" spans="1:12" x14ac:dyDescent="0.25">
      <c r="A1240" s="2">
        <v>43638</v>
      </c>
      <c r="B1240" s="4" t="s">
        <v>116</v>
      </c>
      <c r="C1240" s="4" t="s">
        <v>114</v>
      </c>
      <c r="D1240" s="4" t="s">
        <v>130</v>
      </c>
      <c r="E1240" s="4" t="s">
        <v>127</v>
      </c>
      <c r="F1240" s="12">
        <v>590</v>
      </c>
      <c r="G1240" s="8">
        <v>82</v>
      </c>
      <c r="H1240" s="12">
        <v>820</v>
      </c>
      <c r="I1240" s="12">
        <v>67240</v>
      </c>
      <c r="J1240" s="12">
        <v>48380</v>
      </c>
      <c r="K1240" s="12">
        <v>18860</v>
      </c>
      <c r="L1240" s="10">
        <v>0.28048780487804881</v>
      </c>
    </row>
    <row r="1241" spans="1:12" x14ac:dyDescent="0.25">
      <c r="A1241" s="2">
        <v>44548</v>
      </c>
      <c r="B1241" s="4" t="s">
        <v>142</v>
      </c>
      <c r="C1241" s="4" t="s">
        <v>118</v>
      </c>
      <c r="D1241" s="4" t="s">
        <v>130</v>
      </c>
      <c r="E1241" s="4" t="s">
        <v>127</v>
      </c>
      <c r="F1241" s="12">
        <v>590</v>
      </c>
      <c r="G1241" s="8">
        <v>219</v>
      </c>
      <c r="H1241" s="12">
        <v>820</v>
      </c>
      <c r="I1241" s="12">
        <v>179580</v>
      </c>
      <c r="J1241" s="12">
        <v>129210</v>
      </c>
      <c r="K1241" s="12">
        <v>50370</v>
      </c>
      <c r="L1241" s="10">
        <v>0.28048780487804881</v>
      </c>
    </row>
    <row r="1242" spans="1:12" x14ac:dyDescent="0.25">
      <c r="A1242" s="2">
        <v>44407</v>
      </c>
      <c r="B1242" s="4" t="s">
        <v>137</v>
      </c>
      <c r="C1242" s="4" t="s">
        <v>114</v>
      </c>
      <c r="D1242" s="4" t="s">
        <v>130</v>
      </c>
      <c r="E1242" s="4" t="s">
        <v>127</v>
      </c>
      <c r="F1242" s="12">
        <v>590</v>
      </c>
      <c r="G1242" s="8">
        <v>235</v>
      </c>
      <c r="H1242" s="12">
        <v>820</v>
      </c>
      <c r="I1242" s="12">
        <v>192700</v>
      </c>
      <c r="J1242" s="12">
        <v>138650</v>
      </c>
      <c r="K1242" s="12">
        <v>54050</v>
      </c>
      <c r="L1242" s="10">
        <v>0.28048780487804881</v>
      </c>
    </row>
    <row r="1243" spans="1:12" x14ac:dyDescent="0.25">
      <c r="A1243" s="2">
        <v>43446</v>
      </c>
      <c r="B1243" s="4" t="s">
        <v>135</v>
      </c>
      <c r="C1243" s="4" t="s">
        <v>118</v>
      </c>
      <c r="D1243" s="4" t="s">
        <v>130</v>
      </c>
      <c r="E1243" s="4" t="s">
        <v>127</v>
      </c>
      <c r="F1243" s="12">
        <v>590</v>
      </c>
      <c r="G1243" s="8">
        <v>58</v>
      </c>
      <c r="H1243" s="12">
        <v>820</v>
      </c>
      <c r="I1243" s="12">
        <v>47560</v>
      </c>
      <c r="J1243" s="12">
        <v>34220</v>
      </c>
      <c r="K1243" s="12">
        <v>13340</v>
      </c>
      <c r="L1243" s="10">
        <v>0.28048780487804881</v>
      </c>
    </row>
    <row r="1244" spans="1:12" x14ac:dyDescent="0.25">
      <c r="A1244" s="2">
        <v>44513</v>
      </c>
      <c r="B1244" s="4" t="s">
        <v>119</v>
      </c>
      <c r="C1244" s="4" t="s">
        <v>114</v>
      </c>
      <c r="D1244" s="4" t="s">
        <v>130</v>
      </c>
      <c r="E1244" s="4" t="s">
        <v>127</v>
      </c>
      <c r="F1244" s="12">
        <v>590</v>
      </c>
      <c r="G1244" s="8">
        <v>58</v>
      </c>
      <c r="H1244" s="12">
        <v>820</v>
      </c>
      <c r="I1244" s="12">
        <v>47560</v>
      </c>
      <c r="J1244" s="12">
        <v>34220</v>
      </c>
      <c r="K1244" s="12">
        <v>13340</v>
      </c>
      <c r="L1244" s="10">
        <v>0.28048780487804881</v>
      </c>
    </row>
    <row r="1245" spans="1:12" x14ac:dyDescent="0.25">
      <c r="A1245" s="2">
        <v>43714</v>
      </c>
      <c r="B1245" s="4" t="s">
        <v>143</v>
      </c>
      <c r="C1245" s="4" t="s">
        <v>118</v>
      </c>
      <c r="D1245" s="4" t="s">
        <v>130</v>
      </c>
      <c r="E1245" s="4" t="s">
        <v>127</v>
      </c>
      <c r="F1245" s="12">
        <v>590</v>
      </c>
      <c r="G1245" s="8">
        <v>107</v>
      </c>
      <c r="H1245" s="12">
        <v>820</v>
      </c>
      <c r="I1245" s="12">
        <v>87740</v>
      </c>
      <c r="J1245" s="12">
        <v>63130</v>
      </c>
      <c r="K1245" s="12">
        <v>24610</v>
      </c>
      <c r="L1245" s="10">
        <v>0.28048780487804881</v>
      </c>
    </row>
    <row r="1246" spans="1:12" x14ac:dyDescent="0.25">
      <c r="A1246" s="2">
        <v>43876</v>
      </c>
      <c r="B1246" s="4" t="s">
        <v>139</v>
      </c>
      <c r="C1246" s="4" t="s">
        <v>105</v>
      </c>
      <c r="D1246" s="4" t="s">
        <v>130</v>
      </c>
      <c r="E1246" s="4" t="s">
        <v>127</v>
      </c>
      <c r="F1246" s="12">
        <v>590</v>
      </c>
      <c r="G1246" s="8">
        <v>96</v>
      </c>
      <c r="H1246" s="12">
        <v>820</v>
      </c>
      <c r="I1246" s="12">
        <v>78720</v>
      </c>
      <c r="J1246" s="12">
        <v>56640</v>
      </c>
      <c r="K1246" s="12">
        <v>22080</v>
      </c>
      <c r="L1246" s="10">
        <v>0.28048780487804881</v>
      </c>
    </row>
    <row r="1247" spans="1:12" x14ac:dyDescent="0.25">
      <c r="A1247" s="2">
        <v>44150</v>
      </c>
      <c r="B1247" s="4" t="s">
        <v>123</v>
      </c>
      <c r="C1247" s="4" t="s">
        <v>114</v>
      </c>
      <c r="D1247" s="4" t="s">
        <v>130</v>
      </c>
      <c r="E1247" s="4" t="s">
        <v>127</v>
      </c>
      <c r="F1247" s="12">
        <v>590</v>
      </c>
      <c r="G1247" s="8">
        <v>139</v>
      </c>
      <c r="H1247" s="12">
        <v>820</v>
      </c>
      <c r="I1247" s="12">
        <v>113980</v>
      </c>
      <c r="J1247" s="12">
        <v>82010</v>
      </c>
      <c r="K1247" s="12">
        <v>31970</v>
      </c>
      <c r="L1247" s="10">
        <v>0.28048780487804881</v>
      </c>
    </row>
    <row r="1248" spans="1:12" x14ac:dyDescent="0.25">
      <c r="A1248" s="2">
        <v>43863</v>
      </c>
      <c r="B1248" s="4" t="s">
        <v>110</v>
      </c>
      <c r="C1248" s="4" t="s">
        <v>118</v>
      </c>
      <c r="D1248" s="4" t="s">
        <v>130</v>
      </c>
      <c r="E1248" s="4" t="s">
        <v>127</v>
      </c>
      <c r="F1248" s="12">
        <v>590</v>
      </c>
      <c r="G1248" s="8">
        <v>115</v>
      </c>
      <c r="H1248" s="12">
        <v>820</v>
      </c>
      <c r="I1248" s="12">
        <v>94300</v>
      </c>
      <c r="J1248" s="12">
        <v>67850</v>
      </c>
      <c r="K1248" s="12">
        <v>26450</v>
      </c>
      <c r="L1248" s="10">
        <v>0.28048780487804881</v>
      </c>
    </row>
    <row r="1249" spans="1:12" x14ac:dyDescent="0.25">
      <c r="A1249" s="2">
        <v>44214</v>
      </c>
      <c r="B1249" s="4" t="s">
        <v>116</v>
      </c>
      <c r="C1249" s="4" t="s">
        <v>114</v>
      </c>
      <c r="D1249" s="4" t="s">
        <v>130</v>
      </c>
      <c r="E1249" s="4" t="s">
        <v>127</v>
      </c>
      <c r="F1249" s="12">
        <v>590</v>
      </c>
      <c r="G1249" s="8">
        <v>62</v>
      </c>
      <c r="H1249" s="12">
        <v>820</v>
      </c>
      <c r="I1249" s="12">
        <v>50840</v>
      </c>
      <c r="J1249" s="12">
        <v>36580</v>
      </c>
      <c r="K1249" s="12">
        <v>14260</v>
      </c>
      <c r="L1249" s="10">
        <v>0.28048780487804881</v>
      </c>
    </row>
    <row r="1250" spans="1:12" x14ac:dyDescent="0.25">
      <c r="A1250" s="2">
        <v>43929</v>
      </c>
      <c r="B1250" s="4" t="s">
        <v>116</v>
      </c>
      <c r="C1250" s="4" t="s">
        <v>114</v>
      </c>
      <c r="D1250" s="4" t="s">
        <v>130</v>
      </c>
      <c r="E1250" s="4" t="s">
        <v>127</v>
      </c>
      <c r="F1250" s="12">
        <v>590</v>
      </c>
      <c r="G1250" s="8">
        <v>140</v>
      </c>
      <c r="H1250" s="12">
        <v>820</v>
      </c>
      <c r="I1250" s="12">
        <v>114800</v>
      </c>
      <c r="J1250" s="12">
        <v>82600</v>
      </c>
      <c r="K1250" s="12">
        <v>32200</v>
      </c>
      <c r="L1250" s="10">
        <v>0.28048780487804881</v>
      </c>
    </row>
    <row r="1251" spans="1:12" x14ac:dyDescent="0.25">
      <c r="A1251" s="2">
        <v>44244</v>
      </c>
      <c r="B1251" s="4" t="s">
        <v>115</v>
      </c>
      <c r="C1251" s="4" t="s">
        <v>108</v>
      </c>
      <c r="D1251" s="4" t="s">
        <v>130</v>
      </c>
      <c r="E1251" s="4" t="s">
        <v>127</v>
      </c>
      <c r="F1251" s="12">
        <v>590</v>
      </c>
      <c r="G1251" s="8">
        <v>111</v>
      </c>
      <c r="H1251" s="12">
        <v>820</v>
      </c>
      <c r="I1251" s="12">
        <v>91020</v>
      </c>
      <c r="J1251" s="12">
        <v>65490</v>
      </c>
      <c r="K1251" s="12">
        <v>25530</v>
      </c>
      <c r="L1251" s="10">
        <v>0.28048780487804881</v>
      </c>
    </row>
    <row r="1252" spans="1:12" x14ac:dyDescent="0.25">
      <c r="A1252" s="2">
        <v>44061</v>
      </c>
      <c r="B1252" s="4" t="s">
        <v>136</v>
      </c>
      <c r="C1252" s="4" t="s">
        <v>105</v>
      </c>
      <c r="D1252" s="4" t="s">
        <v>130</v>
      </c>
      <c r="E1252" s="4" t="s">
        <v>127</v>
      </c>
      <c r="F1252" s="12">
        <v>590</v>
      </c>
      <c r="G1252" s="8">
        <v>71</v>
      </c>
      <c r="H1252" s="12">
        <v>820</v>
      </c>
      <c r="I1252" s="12">
        <v>58220</v>
      </c>
      <c r="J1252" s="12">
        <v>41890</v>
      </c>
      <c r="K1252" s="12">
        <v>16330</v>
      </c>
      <c r="L1252" s="10">
        <v>0.28048780487804881</v>
      </c>
    </row>
    <row r="1253" spans="1:12" x14ac:dyDescent="0.25">
      <c r="A1253" s="2">
        <v>43204</v>
      </c>
      <c r="B1253" s="4" t="s">
        <v>116</v>
      </c>
      <c r="C1253" s="4" t="s">
        <v>111</v>
      </c>
      <c r="D1253" s="4" t="s">
        <v>130</v>
      </c>
      <c r="E1253" s="4" t="s">
        <v>127</v>
      </c>
      <c r="F1253" s="12">
        <v>590</v>
      </c>
      <c r="G1253" s="8">
        <v>1</v>
      </c>
      <c r="H1253" s="12">
        <v>820</v>
      </c>
      <c r="I1253" s="12">
        <v>820</v>
      </c>
      <c r="J1253" s="12">
        <v>590</v>
      </c>
      <c r="K1253" s="12">
        <v>230</v>
      </c>
      <c r="L1253" s="10">
        <v>0.28048780487804881</v>
      </c>
    </row>
    <row r="1254" spans="1:12" x14ac:dyDescent="0.25">
      <c r="A1254" s="2">
        <v>43560</v>
      </c>
      <c r="B1254" s="4" t="s">
        <v>126</v>
      </c>
      <c r="C1254" s="4" t="s">
        <v>114</v>
      </c>
      <c r="D1254" s="4" t="s">
        <v>130</v>
      </c>
      <c r="E1254" s="4" t="s">
        <v>127</v>
      </c>
      <c r="F1254" s="12">
        <v>590</v>
      </c>
      <c r="G1254" s="8">
        <v>241</v>
      </c>
      <c r="H1254" s="12">
        <v>820</v>
      </c>
      <c r="I1254" s="12">
        <v>197620</v>
      </c>
      <c r="J1254" s="12">
        <v>142190</v>
      </c>
      <c r="K1254" s="12">
        <v>55430</v>
      </c>
      <c r="L1254" s="10">
        <v>0.28048780487804881</v>
      </c>
    </row>
    <row r="1255" spans="1:12" x14ac:dyDescent="0.25">
      <c r="A1255" s="2">
        <v>44418</v>
      </c>
      <c r="B1255" s="4" t="s">
        <v>141</v>
      </c>
      <c r="C1255" s="4" t="s">
        <v>108</v>
      </c>
      <c r="D1255" s="4" t="s">
        <v>130</v>
      </c>
      <c r="E1255" s="4" t="s">
        <v>127</v>
      </c>
      <c r="F1255" s="12">
        <v>590</v>
      </c>
      <c r="G1255" s="8">
        <v>110</v>
      </c>
      <c r="H1255" s="12">
        <v>820</v>
      </c>
      <c r="I1255" s="12">
        <v>90200</v>
      </c>
      <c r="J1255" s="12">
        <v>64900</v>
      </c>
      <c r="K1255" s="12">
        <v>25300</v>
      </c>
      <c r="L1255" s="10">
        <v>0.28048780487804881</v>
      </c>
    </row>
    <row r="1256" spans="1:12" x14ac:dyDescent="0.25">
      <c r="A1256" s="2">
        <v>43739</v>
      </c>
      <c r="B1256" s="4" t="s">
        <v>122</v>
      </c>
      <c r="C1256" s="4" t="s">
        <v>112</v>
      </c>
      <c r="D1256" s="4" t="s">
        <v>130</v>
      </c>
      <c r="E1256" s="4" t="s">
        <v>127</v>
      </c>
      <c r="F1256" s="12">
        <v>590</v>
      </c>
      <c r="G1256" s="8">
        <v>105</v>
      </c>
      <c r="H1256" s="12">
        <v>820</v>
      </c>
      <c r="I1256" s="12">
        <v>86100</v>
      </c>
      <c r="J1256" s="12">
        <v>61950</v>
      </c>
      <c r="K1256" s="12">
        <v>24150</v>
      </c>
      <c r="L1256" s="10">
        <v>0.28048780487804881</v>
      </c>
    </row>
    <row r="1257" spans="1:12" x14ac:dyDescent="0.25">
      <c r="A1257" s="2">
        <v>44421</v>
      </c>
      <c r="B1257" s="4" t="s">
        <v>119</v>
      </c>
      <c r="C1257" s="4" t="s">
        <v>105</v>
      </c>
      <c r="D1257" s="4" t="s">
        <v>130</v>
      </c>
      <c r="E1257" s="4" t="s">
        <v>127</v>
      </c>
      <c r="F1257" s="12">
        <v>590</v>
      </c>
      <c r="G1257" s="8">
        <v>71</v>
      </c>
      <c r="H1257" s="12">
        <v>820</v>
      </c>
      <c r="I1257" s="12">
        <v>58220</v>
      </c>
      <c r="J1257" s="12">
        <v>41890</v>
      </c>
      <c r="K1257" s="12">
        <v>16330</v>
      </c>
      <c r="L1257" s="10">
        <v>0.28048780487804881</v>
      </c>
    </row>
    <row r="1258" spans="1:12" x14ac:dyDescent="0.25">
      <c r="A1258" s="2">
        <v>43815</v>
      </c>
      <c r="B1258" s="4" t="s">
        <v>123</v>
      </c>
      <c r="C1258" s="4" t="s">
        <v>118</v>
      </c>
      <c r="D1258" s="4" t="s">
        <v>130</v>
      </c>
      <c r="E1258" s="4" t="s">
        <v>127</v>
      </c>
      <c r="F1258" s="12">
        <v>590</v>
      </c>
      <c r="G1258" s="8">
        <v>25</v>
      </c>
      <c r="H1258" s="12">
        <v>820</v>
      </c>
      <c r="I1258" s="12">
        <v>20500</v>
      </c>
      <c r="J1258" s="12">
        <v>14750</v>
      </c>
      <c r="K1258" s="12">
        <v>5750</v>
      </c>
      <c r="L1258" s="10">
        <v>0.28048780487804881</v>
      </c>
    </row>
    <row r="1259" spans="1:12" x14ac:dyDescent="0.25">
      <c r="A1259" s="2">
        <v>44039</v>
      </c>
      <c r="B1259" s="4" t="s">
        <v>116</v>
      </c>
      <c r="C1259" s="4" t="s">
        <v>105</v>
      </c>
      <c r="D1259" s="4" t="s">
        <v>130</v>
      </c>
      <c r="E1259" s="4" t="s">
        <v>127</v>
      </c>
      <c r="F1259" s="12">
        <v>590</v>
      </c>
      <c r="G1259" s="8">
        <v>30</v>
      </c>
      <c r="H1259" s="12">
        <v>820</v>
      </c>
      <c r="I1259" s="12">
        <v>24600</v>
      </c>
      <c r="J1259" s="12">
        <v>17700</v>
      </c>
      <c r="K1259" s="12">
        <v>6900</v>
      </c>
      <c r="L1259" s="10">
        <v>0.28048780487804881</v>
      </c>
    </row>
    <row r="1260" spans="1:12" x14ac:dyDescent="0.25">
      <c r="A1260" s="2">
        <v>43212</v>
      </c>
      <c r="B1260" s="4" t="s">
        <v>110</v>
      </c>
      <c r="C1260" s="4" t="s">
        <v>108</v>
      </c>
      <c r="D1260" s="4" t="s">
        <v>130</v>
      </c>
      <c r="E1260" s="4" t="s">
        <v>127</v>
      </c>
      <c r="F1260" s="12">
        <v>590</v>
      </c>
      <c r="G1260" s="8">
        <v>36</v>
      </c>
      <c r="H1260" s="12">
        <v>820</v>
      </c>
      <c r="I1260" s="12">
        <v>29520</v>
      </c>
      <c r="J1260" s="12">
        <v>21240</v>
      </c>
      <c r="K1260" s="12">
        <v>8280</v>
      </c>
      <c r="L1260" s="10">
        <v>0.28048780487804881</v>
      </c>
    </row>
    <row r="1261" spans="1:12" x14ac:dyDescent="0.25">
      <c r="A1261" s="2">
        <v>43767</v>
      </c>
      <c r="B1261" s="4" t="s">
        <v>137</v>
      </c>
      <c r="C1261" s="4" t="s">
        <v>112</v>
      </c>
      <c r="D1261" s="4" t="s">
        <v>130</v>
      </c>
      <c r="E1261" s="4" t="s">
        <v>127</v>
      </c>
      <c r="F1261" s="12">
        <v>590</v>
      </c>
      <c r="G1261" s="8">
        <v>49</v>
      </c>
      <c r="H1261" s="12">
        <v>820</v>
      </c>
      <c r="I1261" s="12">
        <v>40180</v>
      </c>
      <c r="J1261" s="12">
        <v>28910</v>
      </c>
      <c r="K1261" s="12">
        <v>11270</v>
      </c>
      <c r="L1261" s="10">
        <v>0.28048780487804881</v>
      </c>
    </row>
    <row r="1262" spans="1:12" x14ac:dyDescent="0.25">
      <c r="A1262" s="2">
        <v>43836</v>
      </c>
      <c r="B1262" s="4" t="s">
        <v>139</v>
      </c>
      <c r="C1262" s="4" t="s">
        <v>114</v>
      </c>
      <c r="D1262" s="4" t="s">
        <v>130</v>
      </c>
      <c r="E1262" s="4" t="s">
        <v>127</v>
      </c>
      <c r="F1262" s="12">
        <v>590</v>
      </c>
      <c r="G1262" s="8">
        <v>270</v>
      </c>
      <c r="H1262" s="12">
        <v>820</v>
      </c>
      <c r="I1262" s="12">
        <v>221400</v>
      </c>
      <c r="J1262" s="12">
        <v>159300</v>
      </c>
      <c r="K1262" s="12">
        <v>62100</v>
      </c>
      <c r="L1262" s="10">
        <v>0.28048780487804881</v>
      </c>
    </row>
    <row r="1263" spans="1:12" x14ac:dyDescent="0.25">
      <c r="A1263" s="2">
        <v>44188</v>
      </c>
      <c r="B1263" s="4" t="s">
        <v>116</v>
      </c>
      <c r="C1263" s="4" t="s">
        <v>114</v>
      </c>
      <c r="D1263" s="4" t="s">
        <v>130</v>
      </c>
      <c r="E1263" s="4" t="s">
        <v>127</v>
      </c>
      <c r="F1263" s="12">
        <v>590</v>
      </c>
      <c r="G1263" s="8">
        <v>192</v>
      </c>
      <c r="H1263" s="12">
        <v>820</v>
      </c>
      <c r="I1263" s="12">
        <v>157440</v>
      </c>
      <c r="J1263" s="12">
        <v>113280</v>
      </c>
      <c r="K1263" s="12">
        <v>44160</v>
      </c>
      <c r="L1263" s="10">
        <v>0.28048780487804881</v>
      </c>
    </row>
    <row r="1264" spans="1:12" x14ac:dyDescent="0.25">
      <c r="A1264" s="2">
        <v>44484</v>
      </c>
      <c r="B1264" s="4" t="s">
        <v>145</v>
      </c>
      <c r="C1264" s="4" t="s">
        <v>105</v>
      </c>
      <c r="D1264" s="4" t="s">
        <v>130</v>
      </c>
      <c r="E1264" s="4" t="s">
        <v>127</v>
      </c>
      <c r="F1264" s="12">
        <v>590</v>
      </c>
      <c r="G1264" s="8">
        <v>82</v>
      </c>
      <c r="H1264" s="12">
        <v>820</v>
      </c>
      <c r="I1264" s="12">
        <v>67240</v>
      </c>
      <c r="J1264" s="12">
        <v>48380</v>
      </c>
      <c r="K1264" s="12">
        <v>18860</v>
      </c>
      <c r="L1264" s="10">
        <v>0.28048780487804881</v>
      </c>
    </row>
    <row r="1265" spans="1:12" x14ac:dyDescent="0.25">
      <c r="A1265" s="2">
        <v>44418</v>
      </c>
      <c r="B1265" s="4" t="s">
        <v>113</v>
      </c>
      <c r="C1265" s="4" t="s">
        <v>118</v>
      </c>
      <c r="D1265" s="4" t="s">
        <v>130</v>
      </c>
      <c r="E1265" s="4" t="s">
        <v>127</v>
      </c>
      <c r="F1265" s="12">
        <v>590</v>
      </c>
      <c r="G1265" s="8">
        <v>63</v>
      </c>
      <c r="H1265" s="12">
        <v>820</v>
      </c>
      <c r="I1265" s="12">
        <v>51660</v>
      </c>
      <c r="J1265" s="12">
        <v>37170</v>
      </c>
      <c r="K1265" s="12">
        <v>14490</v>
      </c>
      <c r="L1265" s="10">
        <v>0.28048780487804881</v>
      </c>
    </row>
    <row r="1266" spans="1:12" x14ac:dyDescent="0.25">
      <c r="A1266" s="2">
        <v>44561</v>
      </c>
      <c r="B1266" s="4" t="s">
        <v>116</v>
      </c>
      <c r="C1266" s="4" t="s">
        <v>108</v>
      </c>
      <c r="D1266" s="4" t="s">
        <v>130</v>
      </c>
      <c r="E1266" s="4" t="s">
        <v>127</v>
      </c>
      <c r="F1266" s="12">
        <v>590</v>
      </c>
      <c r="G1266" s="8">
        <v>30</v>
      </c>
      <c r="H1266" s="12">
        <v>820</v>
      </c>
      <c r="I1266" s="12">
        <v>24600</v>
      </c>
      <c r="J1266" s="12">
        <v>17700</v>
      </c>
      <c r="K1266" s="12">
        <v>6900</v>
      </c>
      <c r="L1266" s="10">
        <v>0.28048780487804881</v>
      </c>
    </row>
    <row r="1267" spans="1:12" x14ac:dyDescent="0.25">
      <c r="A1267" s="2">
        <v>44102</v>
      </c>
      <c r="B1267" s="4" t="s">
        <v>110</v>
      </c>
      <c r="C1267" s="4" t="s">
        <v>108</v>
      </c>
      <c r="D1267" s="4" t="s">
        <v>130</v>
      </c>
      <c r="E1267" s="4" t="s">
        <v>127</v>
      </c>
      <c r="F1267" s="12">
        <v>590</v>
      </c>
      <c r="G1267" s="8">
        <v>76</v>
      </c>
      <c r="H1267" s="12">
        <v>820</v>
      </c>
      <c r="I1267" s="12">
        <v>62320</v>
      </c>
      <c r="J1267" s="12">
        <v>44840</v>
      </c>
      <c r="K1267" s="12">
        <v>17480</v>
      </c>
      <c r="L1267" s="10">
        <v>0.28048780487804881</v>
      </c>
    </row>
    <row r="1268" spans="1:12" x14ac:dyDescent="0.25">
      <c r="A1268" s="2">
        <v>43312</v>
      </c>
      <c r="B1268" s="4" t="s">
        <v>141</v>
      </c>
      <c r="C1268" s="4" t="s">
        <v>111</v>
      </c>
      <c r="D1268" s="4" t="s">
        <v>130</v>
      </c>
      <c r="E1268" s="4" t="s">
        <v>127</v>
      </c>
      <c r="F1268" s="12">
        <v>590</v>
      </c>
      <c r="G1268" s="8">
        <v>45</v>
      </c>
      <c r="H1268" s="12">
        <v>820</v>
      </c>
      <c r="I1268" s="12">
        <v>36900</v>
      </c>
      <c r="J1268" s="12">
        <v>26550</v>
      </c>
      <c r="K1268" s="12">
        <v>10350</v>
      </c>
      <c r="L1268" s="10">
        <v>0.28048780487804881</v>
      </c>
    </row>
    <row r="1269" spans="1:12" x14ac:dyDescent="0.25">
      <c r="A1269" s="2">
        <v>43515</v>
      </c>
      <c r="B1269" s="4" t="s">
        <v>143</v>
      </c>
      <c r="C1269" s="4" t="s">
        <v>111</v>
      </c>
      <c r="D1269" s="4" t="s">
        <v>130</v>
      </c>
      <c r="E1269" s="4" t="s">
        <v>127</v>
      </c>
      <c r="F1269" s="12">
        <v>590</v>
      </c>
      <c r="G1269" s="8">
        <v>11</v>
      </c>
      <c r="H1269" s="12">
        <v>820</v>
      </c>
      <c r="I1269" s="12">
        <v>9020</v>
      </c>
      <c r="J1269" s="12">
        <v>6490</v>
      </c>
      <c r="K1269" s="12">
        <v>2530</v>
      </c>
      <c r="L1269" s="10">
        <v>0.28048780487804881</v>
      </c>
    </row>
    <row r="1270" spans="1:12" x14ac:dyDescent="0.25">
      <c r="A1270" s="2">
        <v>44093</v>
      </c>
      <c r="B1270" s="4" t="s">
        <v>120</v>
      </c>
      <c r="C1270" s="4" t="s">
        <v>111</v>
      </c>
      <c r="D1270" s="4" t="s">
        <v>130</v>
      </c>
      <c r="E1270" s="4" t="s">
        <v>127</v>
      </c>
      <c r="F1270" s="12">
        <v>590</v>
      </c>
      <c r="G1270" s="8">
        <v>34</v>
      </c>
      <c r="H1270" s="12">
        <v>820</v>
      </c>
      <c r="I1270" s="12">
        <v>27880</v>
      </c>
      <c r="J1270" s="12">
        <v>20060</v>
      </c>
      <c r="K1270" s="12">
        <v>7820</v>
      </c>
      <c r="L1270" s="10">
        <v>0.28048780487804881</v>
      </c>
    </row>
    <row r="1271" spans="1:12" x14ac:dyDescent="0.25">
      <c r="A1271" s="2">
        <v>44274</v>
      </c>
      <c r="B1271" s="4" t="s">
        <v>113</v>
      </c>
      <c r="C1271" s="4" t="s">
        <v>105</v>
      </c>
      <c r="D1271" s="4" t="s">
        <v>130</v>
      </c>
      <c r="E1271" s="4" t="s">
        <v>127</v>
      </c>
      <c r="F1271" s="12">
        <v>590</v>
      </c>
      <c r="G1271" s="8">
        <v>46</v>
      </c>
      <c r="H1271" s="12">
        <v>820</v>
      </c>
      <c r="I1271" s="12">
        <v>37720</v>
      </c>
      <c r="J1271" s="12">
        <v>27140</v>
      </c>
      <c r="K1271" s="12">
        <v>10580</v>
      </c>
      <c r="L1271" s="10">
        <v>0.28048780487804881</v>
      </c>
    </row>
    <row r="1272" spans="1:12" x14ac:dyDescent="0.25">
      <c r="A1272" s="2">
        <v>44252</v>
      </c>
      <c r="B1272" s="4" t="s">
        <v>123</v>
      </c>
      <c r="C1272" s="4" t="s">
        <v>118</v>
      </c>
      <c r="D1272" s="4" t="s">
        <v>130</v>
      </c>
      <c r="E1272" s="4" t="s">
        <v>127</v>
      </c>
      <c r="F1272" s="12">
        <v>590</v>
      </c>
      <c r="G1272" s="8">
        <v>144</v>
      </c>
      <c r="H1272" s="12">
        <v>820</v>
      </c>
      <c r="I1272" s="12">
        <v>118080</v>
      </c>
      <c r="J1272" s="12">
        <v>84960</v>
      </c>
      <c r="K1272" s="12">
        <v>33120</v>
      </c>
      <c r="L1272" s="10">
        <v>0.28048780487804881</v>
      </c>
    </row>
    <row r="1273" spans="1:12" x14ac:dyDescent="0.25">
      <c r="A1273" s="2">
        <v>43635</v>
      </c>
      <c r="B1273" s="4" t="s">
        <v>116</v>
      </c>
      <c r="C1273" s="4" t="s">
        <v>105</v>
      </c>
      <c r="D1273" s="4" t="s">
        <v>130</v>
      </c>
      <c r="E1273" s="4" t="s">
        <v>127</v>
      </c>
      <c r="F1273" s="12">
        <v>590</v>
      </c>
      <c r="G1273" s="8">
        <v>1</v>
      </c>
      <c r="H1273" s="12">
        <v>820</v>
      </c>
      <c r="I1273" s="12">
        <v>820</v>
      </c>
      <c r="J1273" s="12">
        <v>590</v>
      </c>
      <c r="K1273" s="12">
        <v>230</v>
      </c>
      <c r="L1273" s="10">
        <v>0.28048780487804881</v>
      </c>
    </row>
    <row r="1274" spans="1:12" x14ac:dyDescent="0.25">
      <c r="A1274" s="2">
        <v>43198</v>
      </c>
      <c r="B1274" s="4" t="s">
        <v>110</v>
      </c>
      <c r="C1274" s="4" t="s">
        <v>114</v>
      </c>
      <c r="D1274" s="4" t="s">
        <v>130</v>
      </c>
      <c r="E1274" s="4" t="s">
        <v>127</v>
      </c>
      <c r="F1274" s="12">
        <v>590</v>
      </c>
      <c r="G1274" s="8">
        <v>295</v>
      </c>
      <c r="H1274" s="12">
        <v>820</v>
      </c>
      <c r="I1274" s="12">
        <v>241900</v>
      </c>
      <c r="J1274" s="12">
        <v>174050</v>
      </c>
      <c r="K1274" s="12">
        <v>67850</v>
      </c>
      <c r="L1274" s="10">
        <v>0.28048780487804881</v>
      </c>
    </row>
    <row r="1275" spans="1:12" x14ac:dyDescent="0.25">
      <c r="A1275" s="2">
        <v>43511</v>
      </c>
      <c r="B1275" s="4" t="s">
        <v>138</v>
      </c>
      <c r="C1275" s="4" t="s">
        <v>118</v>
      </c>
      <c r="D1275" s="4" t="s">
        <v>130</v>
      </c>
      <c r="E1275" s="4" t="s">
        <v>127</v>
      </c>
      <c r="F1275" s="12">
        <v>590</v>
      </c>
      <c r="G1275" s="8">
        <v>24</v>
      </c>
      <c r="H1275" s="12">
        <v>820</v>
      </c>
      <c r="I1275" s="12">
        <v>19680</v>
      </c>
      <c r="J1275" s="12">
        <v>14160</v>
      </c>
      <c r="K1275" s="12">
        <v>5520</v>
      </c>
      <c r="L1275" s="10">
        <v>0.28048780487804881</v>
      </c>
    </row>
    <row r="1276" spans="1:12" x14ac:dyDescent="0.25">
      <c r="A1276" s="2">
        <v>43295</v>
      </c>
      <c r="B1276" s="4" t="s">
        <v>109</v>
      </c>
      <c r="C1276" s="4" t="s">
        <v>114</v>
      </c>
      <c r="D1276" s="4" t="s">
        <v>130</v>
      </c>
      <c r="E1276" s="4" t="s">
        <v>127</v>
      </c>
      <c r="F1276" s="12">
        <v>590</v>
      </c>
      <c r="G1276" s="8">
        <v>29</v>
      </c>
      <c r="H1276" s="12">
        <v>820</v>
      </c>
      <c r="I1276" s="12">
        <v>23780</v>
      </c>
      <c r="J1276" s="12">
        <v>17110</v>
      </c>
      <c r="K1276" s="12">
        <v>6670</v>
      </c>
      <c r="L1276" s="10">
        <v>0.28048780487804881</v>
      </c>
    </row>
    <row r="1277" spans="1:12" x14ac:dyDescent="0.25">
      <c r="A1277" s="2">
        <v>43363</v>
      </c>
      <c r="B1277" s="4" t="s">
        <v>123</v>
      </c>
      <c r="C1277" s="4" t="s">
        <v>111</v>
      </c>
      <c r="D1277" s="4" t="s">
        <v>130</v>
      </c>
      <c r="E1277" s="4" t="s">
        <v>127</v>
      </c>
      <c r="F1277" s="12">
        <v>590</v>
      </c>
      <c r="G1277" s="8">
        <v>43</v>
      </c>
      <c r="H1277" s="12">
        <v>820</v>
      </c>
      <c r="I1277" s="12">
        <v>35260</v>
      </c>
      <c r="J1277" s="12">
        <v>25370</v>
      </c>
      <c r="K1277" s="12">
        <v>9890</v>
      </c>
      <c r="L1277" s="10">
        <v>0.28048780487804881</v>
      </c>
    </row>
    <row r="1278" spans="1:12" x14ac:dyDescent="0.25">
      <c r="A1278" s="2">
        <v>44163</v>
      </c>
      <c r="B1278" s="4" t="s">
        <v>109</v>
      </c>
      <c r="C1278" s="4" t="s">
        <v>111</v>
      </c>
      <c r="D1278" s="4" t="s">
        <v>130</v>
      </c>
      <c r="E1278" s="4" t="s">
        <v>127</v>
      </c>
      <c r="F1278" s="12">
        <v>590</v>
      </c>
      <c r="G1278" s="8">
        <v>32</v>
      </c>
      <c r="H1278" s="12">
        <v>820</v>
      </c>
      <c r="I1278" s="12">
        <v>26240</v>
      </c>
      <c r="J1278" s="12">
        <v>18880</v>
      </c>
      <c r="K1278" s="12">
        <v>7360</v>
      </c>
      <c r="L1278" s="10">
        <v>0.28048780487804881</v>
      </c>
    </row>
    <row r="1279" spans="1:12" x14ac:dyDescent="0.25">
      <c r="A1279" s="2">
        <v>43756</v>
      </c>
      <c r="B1279" s="4" t="s">
        <v>116</v>
      </c>
      <c r="C1279" s="4" t="s">
        <v>118</v>
      </c>
      <c r="D1279" s="4" t="s">
        <v>130</v>
      </c>
      <c r="E1279" s="4" t="s">
        <v>128</v>
      </c>
      <c r="F1279" s="12">
        <v>590</v>
      </c>
      <c r="G1279" s="8">
        <v>39</v>
      </c>
      <c r="H1279" s="12">
        <v>820</v>
      </c>
      <c r="I1279" s="12">
        <v>31980</v>
      </c>
      <c r="J1279" s="12">
        <v>23010</v>
      </c>
      <c r="K1279" s="12">
        <v>8970</v>
      </c>
      <c r="L1279" s="10">
        <v>0.28048780487804881</v>
      </c>
    </row>
    <row r="1280" spans="1:12" x14ac:dyDescent="0.25">
      <c r="A1280" s="2">
        <v>43777</v>
      </c>
      <c r="B1280" s="4" t="s">
        <v>142</v>
      </c>
      <c r="C1280" s="4" t="s">
        <v>118</v>
      </c>
      <c r="D1280" s="4" t="s">
        <v>130</v>
      </c>
      <c r="E1280" s="4" t="s">
        <v>128</v>
      </c>
      <c r="F1280" s="12">
        <v>590</v>
      </c>
      <c r="G1280" s="8">
        <v>43</v>
      </c>
      <c r="H1280" s="12">
        <v>820</v>
      </c>
      <c r="I1280" s="12">
        <v>35260</v>
      </c>
      <c r="J1280" s="12">
        <v>25370</v>
      </c>
      <c r="K1280" s="12">
        <v>9890</v>
      </c>
      <c r="L1280" s="10">
        <v>0.28048780487804881</v>
      </c>
    </row>
    <row r="1281" spans="1:12" x14ac:dyDescent="0.25">
      <c r="A1281" s="2">
        <v>43278</v>
      </c>
      <c r="B1281" s="4" t="s">
        <v>113</v>
      </c>
      <c r="C1281" s="4" t="s">
        <v>118</v>
      </c>
      <c r="D1281" s="4" t="s">
        <v>130</v>
      </c>
      <c r="E1281" s="4" t="s">
        <v>128</v>
      </c>
      <c r="F1281" s="12">
        <v>590</v>
      </c>
      <c r="G1281" s="8">
        <v>139</v>
      </c>
      <c r="H1281" s="12">
        <v>820</v>
      </c>
      <c r="I1281" s="12">
        <v>113980</v>
      </c>
      <c r="J1281" s="12">
        <v>82010</v>
      </c>
      <c r="K1281" s="12">
        <v>31970</v>
      </c>
      <c r="L1281" s="10">
        <v>0.28048780487804881</v>
      </c>
    </row>
    <row r="1282" spans="1:12" x14ac:dyDescent="0.25">
      <c r="A1282" s="2">
        <v>43666</v>
      </c>
      <c r="B1282" s="4" t="s">
        <v>123</v>
      </c>
      <c r="C1282" s="4" t="s">
        <v>114</v>
      </c>
      <c r="D1282" s="4" t="s">
        <v>130</v>
      </c>
      <c r="E1282" s="4" t="s">
        <v>128</v>
      </c>
      <c r="F1282" s="12">
        <v>590</v>
      </c>
      <c r="G1282" s="8">
        <v>173</v>
      </c>
      <c r="H1282" s="12">
        <v>820</v>
      </c>
      <c r="I1282" s="12">
        <v>141860</v>
      </c>
      <c r="J1282" s="12">
        <v>102070</v>
      </c>
      <c r="K1282" s="12">
        <v>39790</v>
      </c>
      <c r="L1282" s="10">
        <v>0.28048780487804881</v>
      </c>
    </row>
    <row r="1283" spans="1:12" x14ac:dyDescent="0.25">
      <c r="A1283" s="2">
        <v>44216</v>
      </c>
      <c r="B1283" s="4" t="s">
        <v>137</v>
      </c>
      <c r="C1283" s="4" t="s">
        <v>108</v>
      </c>
      <c r="D1283" s="4" t="s">
        <v>130</v>
      </c>
      <c r="E1283" s="4" t="s">
        <v>128</v>
      </c>
      <c r="F1283" s="12">
        <v>590</v>
      </c>
      <c r="G1283" s="8">
        <v>31</v>
      </c>
      <c r="H1283" s="12">
        <v>820</v>
      </c>
      <c r="I1283" s="12">
        <v>25420</v>
      </c>
      <c r="J1283" s="12">
        <v>18290</v>
      </c>
      <c r="K1283" s="12">
        <v>7130</v>
      </c>
      <c r="L1283" s="10">
        <v>0.28048780487804881</v>
      </c>
    </row>
    <row r="1284" spans="1:12" x14ac:dyDescent="0.25">
      <c r="A1284" s="2">
        <v>43129</v>
      </c>
      <c r="B1284" s="4" t="s">
        <v>142</v>
      </c>
      <c r="C1284" s="4" t="s">
        <v>111</v>
      </c>
      <c r="D1284" s="4" t="s">
        <v>130</v>
      </c>
      <c r="E1284" s="4" t="s">
        <v>128</v>
      </c>
      <c r="F1284" s="12">
        <v>590</v>
      </c>
      <c r="G1284" s="8">
        <v>11</v>
      </c>
      <c r="H1284" s="12">
        <v>820</v>
      </c>
      <c r="I1284" s="12">
        <v>9020</v>
      </c>
      <c r="J1284" s="12">
        <v>6490</v>
      </c>
      <c r="K1284" s="12">
        <v>2530</v>
      </c>
      <c r="L1284" s="10">
        <v>0.28048780487804881</v>
      </c>
    </row>
    <row r="1285" spans="1:12" x14ac:dyDescent="0.25">
      <c r="A1285" s="2">
        <v>43236</v>
      </c>
      <c r="B1285" s="4" t="s">
        <v>109</v>
      </c>
      <c r="C1285" s="4" t="s">
        <v>114</v>
      </c>
      <c r="D1285" s="4" t="s">
        <v>130</v>
      </c>
      <c r="E1285" s="4" t="s">
        <v>128</v>
      </c>
      <c r="F1285" s="12">
        <v>590</v>
      </c>
      <c r="G1285" s="8">
        <v>26</v>
      </c>
      <c r="H1285" s="12">
        <v>820</v>
      </c>
      <c r="I1285" s="12">
        <v>21320</v>
      </c>
      <c r="J1285" s="12">
        <v>15340</v>
      </c>
      <c r="K1285" s="12">
        <v>5980</v>
      </c>
      <c r="L1285" s="10">
        <v>0.28048780487804881</v>
      </c>
    </row>
    <row r="1286" spans="1:12" x14ac:dyDescent="0.25">
      <c r="A1286" s="2">
        <v>44112</v>
      </c>
      <c r="B1286" s="4" t="s">
        <v>116</v>
      </c>
      <c r="C1286" s="4" t="s">
        <v>108</v>
      </c>
      <c r="D1286" s="4" t="s">
        <v>130</v>
      </c>
      <c r="E1286" s="4" t="s">
        <v>128</v>
      </c>
      <c r="F1286" s="12">
        <v>590</v>
      </c>
      <c r="G1286" s="8">
        <v>2</v>
      </c>
      <c r="H1286" s="12">
        <v>820</v>
      </c>
      <c r="I1286" s="12">
        <v>1640</v>
      </c>
      <c r="J1286" s="12">
        <v>1180</v>
      </c>
      <c r="K1286" s="12">
        <v>460</v>
      </c>
      <c r="L1286" s="10">
        <v>0.28048780487804881</v>
      </c>
    </row>
    <row r="1287" spans="1:12" x14ac:dyDescent="0.25">
      <c r="A1287" s="2">
        <v>43752</v>
      </c>
      <c r="B1287" s="4" t="s">
        <v>137</v>
      </c>
      <c r="C1287" s="4" t="s">
        <v>114</v>
      </c>
      <c r="D1287" s="4" t="s">
        <v>130</v>
      </c>
      <c r="E1287" s="4" t="s">
        <v>128</v>
      </c>
      <c r="F1287" s="12">
        <v>590</v>
      </c>
      <c r="G1287" s="8">
        <v>92</v>
      </c>
      <c r="H1287" s="12">
        <v>820</v>
      </c>
      <c r="I1287" s="12">
        <v>75440</v>
      </c>
      <c r="J1287" s="12">
        <v>54280</v>
      </c>
      <c r="K1287" s="12">
        <v>21160</v>
      </c>
      <c r="L1287" s="10">
        <v>0.28048780487804881</v>
      </c>
    </row>
    <row r="1288" spans="1:12" x14ac:dyDescent="0.25">
      <c r="A1288" s="2">
        <v>43806</v>
      </c>
      <c r="B1288" s="4" t="s">
        <v>109</v>
      </c>
      <c r="C1288" s="4" t="s">
        <v>118</v>
      </c>
      <c r="D1288" s="4" t="s">
        <v>130</v>
      </c>
      <c r="E1288" s="4" t="s">
        <v>128</v>
      </c>
      <c r="F1288" s="12">
        <v>590</v>
      </c>
      <c r="G1288" s="8">
        <v>18</v>
      </c>
      <c r="H1288" s="12">
        <v>820</v>
      </c>
      <c r="I1288" s="12">
        <v>14760</v>
      </c>
      <c r="J1288" s="12">
        <v>10620</v>
      </c>
      <c r="K1288" s="12">
        <v>4140</v>
      </c>
      <c r="L1288" s="10">
        <v>0.28048780487804881</v>
      </c>
    </row>
    <row r="1289" spans="1:12" x14ac:dyDescent="0.25">
      <c r="A1289" s="2">
        <v>44343</v>
      </c>
      <c r="B1289" s="4" t="s">
        <v>144</v>
      </c>
      <c r="C1289" s="4" t="s">
        <v>111</v>
      </c>
      <c r="D1289" s="4" t="s">
        <v>130</v>
      </c>
      <c r="E1289" s="4" t="s">
        <v>128</v>
      </c>
      <c r="F1289" s="12">
        <v>590</v>
      </c>
      <c r="G1289" s="8">
        <v>22</v>
      </c>
      <c r="H1289" s="12">
        <v>820</v>
      </c>
      <c r="I1289" s="12">
        <v>18040</v>
      </c>
      <c r="J1289" s="12">
        <v>12980</v>
      </c>
      <c r="K1289" s="12">
        <v>5060</v>
      </c>
      <c r="L1289" s="10">
        <v>0.28048780487804881</v>
      </c>
    </row>
    <row r="1290" spans="1:12" x14ac:dyDescent="0.25">
      <c r="A1290" s="2">
        <v>43937</v>
      </c>
      <c r="B1290" s="4" t="s">
        <v>135</v>
      </c>
      <c r="C1290" s="4" t="s">
        <v>118</v>
      </c>
      <c r="D1290" s="4" t="s">
        <v>130</v>
      </c>
      <c r="E1290" s="4" t="s">
        <v>128</v>
      </c>
      <c r="F1290" s="12">
        <v>590</v>
      </c>
      <c r="G1290" s="8">
        <v>17</v>
      </c>
      <c r="H1290" s="12">
        <v>820</v>
      </c>
      <c r="I1290" s="12">
        <v>13940</v>
      </c>
      <c r="J1290" s="12">
        <v>10030</v>
      </c>
      <c r="K1290" s="12">
        <v>3910</v>
      </c>
      <c r="L1290" s="10">
        <v>0.28048780487804881</v>
      </c>
    </row>
    <row r="1291" spans="1:12" x14ac:dyDescent="0.25">
      <c r="A1291" s="2">
        <v>43435</v>
      </c>
      <c r="B1291" s="4" t="s">
        <v>122</v>
      </c>
      <c r="C1291" s="4" t="s">
        <v>108</v>
      </c>
      <c r="D1291" s="4" t="s">
        <v>130</v>
      </c>
      <c r="E1291" s="4" t="s">
        <v>128</v>
      </c>
      <c r="F1291" s="12">
        <v>590</v>
      </c>
      <c r="G1291" s="8">
        <v>10</v>
      </c>
      <c r="H1291" s="12">
        <v>820</v>
      </c>
      <c r="I1291" s="12">
        <v>8200</v>
      </c>
      <c r="J1291" s="12">
        <v>5900</v>
      </c>
      <c r="K1291" s="12">
        <v>2300</v>
      </c>
      <c r="L1291" s="10">
        <v>0.28048780487804881</v>
      </c>
    </row>
    <row r="1292" spans="1:12" x14ac:dyDescent="0.25">
      <c r="A1292" s="2">
        <v>44337</v>
      </c>
      <c r="B1292" s="4" t="s">
        <v>144</v>
      </c>
      <c r="C1292" s="4" t="s">
        <v>118</v>
      </c>
      <c r="D1292" s="4" t="s">
        <v>130</v>
      </c>
      <c r="E1292" s="4" t="s">
        <v>128</v>
      </c>
      <c r="F1292" s="12">
        <v>590</v>
      </c>
      <c r="G1292" s="8">
        <v>32</v>
      </c>
      <c r="H1292" s="12">
        <v>820</v>
      </c>
      <c r="I1292" s="12">
        <v>26240</v>
      </c>
      <c r="J1292" s="12">
        <v>18880</v>
      </c>
      <c r="K1292" s="12">
        <v>7360</v>
      </c>
      <c r="L1292" s="10">
        <v>0.28048780487804881</v>
      </c>
    </row>
    <row r="1293" spans="1:12" x14ac:dyDescent="0.25">
      <c r="A1293" s="2">
        <v>43786</v>
      </c>
      <c r="B1293" s="4" t="s">
        <v>110</v>
      </c>
      <c r="C1293" s="4" t="s">
        <v>111</v>
      </c>
      <c r="D1293" s="4" t="s">
        <v>130</v>
      </c>
      <c r="E1293" s="4" t="s">
        <v>128</v>
      </c>
      <c r="F1293" s="12">
        <v>590</v>
      </c>
      <c r="G1293" s="8">
        <v>4</v>
      </c>
      <c r="H1293" s="12">
        <v>820</v>
      </c>
      <c r="I1293" s="12">
        <v>3280</v>
      </c>
      <c r="J1293" s="12">
        <v>2360</v>
      </c>
      <c r="K1293" s="12">
        <v>920</v>
      </c>
      <c r="L1293" s="10">
        <v>0.28048780487804881</v>
      </c>
    </row>
    <row r="1294" spans="1:12" x14ac:dyDescent="0.25">
      <c r="A1294" s="2">
        <v>44305</v>
      </c>
      <c r="B1294" s="4" t="s">
        <v>122</v>
      </c>
      <c r="C1294" s="4" t="s">
        <v>108</v>
      </c>
      <c r="D1294" s="4" t="s">
        <v>130</v>
      </c>
      <c r="E1294" s="4" t="s">
        <v>128</v>
      </c>
      <c r="F1294" s="12">
        <v>590</v>
      </c>
      <c r="G1294" s="8">
        <v>75</v>
      </c>
      <c r="H1294" s="12">
        <v>820</v>
      </c>
      <c r="I1294" s="12">
        <v>61500</v>
      </c>
      <c r="J1294" s="12">
        <v>44250</v>
      </c>
      <c r="K1294" s="12">
        <v>17250</v>
      </c>
      <c r="L1294" s="10">
        <v>0.28048780487804881</v>
      </c>
    </row>
    <row r="1295" spans="1:12" x14ac:dyDescent="0.25">
      <c r="A1295" s="2">
        <v>43674</v>
      </c>
      <c r="B1295" s="4" t="s">
        <v>123</v>
      </c>
      <c r="C1295" s="4" t="s">
        <v>108</v>
      </c>
      <c r="D1295" s="4" t="s">
        <v>130</v>
      </c>
      <c r="E1295" s="4" t="s">
        <v>128</v>
      </c>
      <c r="F1295" s="12">
        <v>590</v>
      </c>
      <c r="G1295" s="8">
        <v>29</v>
      </c>
      <c r="H1295" s="12">
        <v>820</v>
      </c>
      <c r="I1295" s="12">
        <v>23780</v>
      </c>
      <c r="J1295" s="12">
        <v>17110</v>
      </c>
      <c r="K1295" s="12">
        <v>6670</v>
      </c>
      <c r="L1295" s="10">
        <v>0.28048780487804881</v>
      </c>
    </row>
    <row r="1296" spans="1:12" x14ac:dyDescent="0.25">
      <c r="A1296" s="2">
        <v>44285</v>
      </c>
      <c r="B1296" s="4" t="s">
        <v>119</v>
      </c>
      <c r="C1296" s="4" t="s">
        <v>112</v>
      </c>
      <c r="D1296" s="4" t="s">
        <v>130</v>
      </c>
      <c r="E1296" s="4" t="s">
        <v>128</v>
      </c>
      <c r="F1296" s="12">
        <v>590</v>
      </c>
      <c r="G1296" s="8">
        <v>33</v>
      </c>
      <c r="H1296" s="12">
        <v>820</v>
      </c>
      <c r="I1296" s="12">
        <v>27060</v>
      </c>
      <c r="J1296" s="12">
        <v>19470</v>
      </c>
      <c r="K1296" s="12">
        <v>7590</v>
      </c>
      <c r="L1296" s="10">
        <v>0.28048780487804881</v>
      </c>
    </row>
    <row r="1297" spans="1:12" x14ac:dyDescent="0.25">
      <c r="A1297" s="2">
        <v>43951</v>
      </c>
      <c r="B1297" s="4" t="s">
        <v>136</v>
      </c>
      <c r="C1297" s="4" t="s">
        <v>114</v>
      </c>
      <c r="D1297" s="4" t="s">
        <v>130</v>
      </c>
      <c r="E1297" s="4" t="s">
        <v>128</v>
      </c>
      <c r="F1297" s="12">
        <v>590</v>
      </c>
      <c r="G1297" s="8">
        <v>55</v>
      </c>
      <c r="H1297" s="12">
        <v>820</v>
      </c>
      <c r="I1297" s="12">
        <v>45100</v>
      </c>
      <c r="J1297" s="12">
        <v>32450</v>
      </c>
      <c r="K1297" s="12">
        <v>12650</v>
      </c>
      <c r="L1297" s="10">
        <v>0.28048780487804881</v>
      </c>
    </row>
    <row r="1298" spans="1:12" x14ac:dyDescent="0.25">
      <c r="A1298" s="2">
        <v>44424</v>
      </c>
      <c r="B1298" s="4" t="s">
        <v>113</v>
      </c>
      <c r="C1298" s="4" t="s">
        <v>114</v>
      </c>
      <c r="D1298" s="4" t="s">
        <v>130</v>
      </c>
      <c r="E1298" s="4" t="s">
        <v>128</v>
      </c>
      <c r="F1298" s="12">
        <v>590</v>
      </c>
      <c r="G1298" s="8">
        <v>110</v>
      </c>
      <c r="H1298" s="12">
        <v>820</v>
      </c>
      <c r="I1298" s="12">
        <v>90200</v>
      </c>
      <c r="J1298" s="12">
        <v>64900</v>
      </c>
      <c r="K1298" s="12">
        <v>25300</v>
      </c>
      <c r="L1298" s="10">
        <v>0.28048780487804881</v>
      </c>
    </row>
    <row r="1299" spans="1:12" x14ac:dyDescent="0.25">
      <c r="A1299" s="2">
        <v>43995</v>
      </c>
      <c r="B1299" s="4" t="s">
        <v>122</v>
      </c>
      <c r="C1299" s="4" t="s">
        <v>118</v>
      </c>
      <c r="D1299" s="4" t="s">
        <v>130</v>
      </c>
      <c r="E1299" s="4" t="s">
        <v>128</v>
      </c>
      <c r="F1299" s="12">
        <v>590</v>
      </c>
      <c r="G1299" s="8">
        <v>65</v>
      </c>
      <c r="H1299" s="12">
        <v>820</v>
      </c>
      <c r="I1299" s="12">
        <v>53300</v>
      </c>
      <c r="J1299" s="12">
        <v>38350</v>
      </c>
      <c r="K1299" s="12">
        <v>14950</v>
      </c>
      <c r="L1299" s="10">
        <v>0.28048780487804881</v>
      </c>
    </row>
    <row r="1300" spans="1:12" x14ac:dyDescent="0.25">
      <c r="A1300" s="2">
        <v>44353</v>
      </c>
      <c r="B1300" s="4" t="s">
        <v>135</v>
      </c>
      <c r="C1300" s="4" t="s">
        <v>112</v>
      </c>
      <c r="D1300" s="4" t="s">
        <v>130</v>
      </c>
      <c r="E1300" s="4" t="s">
        <v>128</v>
      </c>
      <c r="F1300" s="12">
        <v>590</v>
      </c>
      <c r="G1300" s="8">
        <v>108</v>
      </c>
      <c r="H1300" s="12">
        <v>820</v>
      </c>
      <c r="I1300" s="12">
        <v>88560</v>
      </c>
      <c r="J1300" s="12">
        <v>63720</v>
      </c>
      <c r="K1300" s="12">
        <v>24840</v>
      </c>
      <c r="L1300" s="10">
        <v>0.28048780487804881</v>
      </c>
    </row>
    <row r="1301" spans="1:12" x14ac:dyDescent="0.25">
      <c r="A1301" s="2">
        <v>44324</v>
      </c>
      <c r="B1301" s="4" t="s">
        <v>145</v>
      </c>
      <c r="C1301" s="4" t="s">
        <v>112</v>
      </c>
      <c r="D1301" s="4" t="s">
        <v>130</v>
      </c>
      <c r="E1301" s="4" t="s">
        <v>128</v>
      </c>
      <c r="F1301" s="12">
        <v>590</v>
      </c>
      <c r="G1301" s="8">
        <v>86</v>
      </c>
      <c r="H1301" s="12">
        <v>820</v>
      </c>
      <c r="I1301" s="12">
        <v>70520</v>
      </c>
      <c r="J1301" s="12">
        <v>50740</v>
      </c>
      <c r="K1301" s="12">
        <v>19780</v>
      </c>
      <c r="L1301" s="10">
        <v>0.28048780487804881</v>
      </c>
    </row>
    <row r="1302" spans="1:12" x14ac:dyDescent="0.25">
      <c r="A1302" s="2">
        <v>44086</v>
      </c>
      <c r="B1302" s="4" t="s">
        <v>119</v>
      </c>
      <c r="C1302" s="4" t="s">
        <v>105</v>
      </c>
      <c r="D1302" s="4" t="s">
        <v>130</v>
      </c>
      <c r="E1302" s="4" t="s">
        <v>128</v>
      </c>
      <c r="F1302" s="12">
        <v>590</v>
      </c>
      <c r="G1302" s="8">
        <v>60</v>
      </c>
      <c r="H1302" s="12">
        <v>820</v>
      </c>
      <c r="I1302" s="12">
        <v>49200</v>
      </c>
      <c r="J1302" s="12">
        <v>35400</v>
      </c>
      <c r="K1302" s="12">
        <v>13800</v>
      </c>
      <c r="L1302" s="10">
        <v>0.28048780487804881</v>
      </c>
    </row>
    <row r="1303" spans="1:12" x14ac:dyDescent="0.25">
      <c r="A1303" s="2">
        <v>44447</v>
      </c>
      <c r="B1303" s="4" t="s">
        <v>113</v>
      </c>
      <c r="C1303" s="4" t="s">
        <v>108</v>
      </c>
      <c r="D1303" s="4" t="s">
        <v>130</v>
      </c>
      <c r="E1303" s="4" t="s">
        <v>128</v>
      </c>
      <c r="F1303" s="12">
        <v>590</v>
      </c>
      <c r="G1303" s="8">
        <v>20</v>
      </c>
      <c r="H1303" s="12">
        <v>820</v>
      </c>
      <c r="I1303" s="12">
        <v>16400</v>
      </c>
      <c r="J1303" s="12">
        <v>11800</v>
      </c>
      <c r="K1303" s="12">
        <v>4600</v>
      </c>
      <c r="L1303" s="10">
        <v>0.28048780487804881</v>
      </c>
    </row>
    <row r="1304" spans="1:12" x14ac:dyDescent="0.25">
      <c r="A1304" s="2">
        <v>43764</v>
      </c>
      <c r="B1304" s="4" t="s">
        <v>124</v>
      </c>
      <c r="C1304" s="4" t="s">
        <v>105</v>
      </c>
      <c r="D1304" s="4" t="s">
        <v>130</v>
      </c>
      <c r="E1304" s="4" t="s">
        <v>128</v>
      </c>
      <c r="F1304" s="12">
        <v>590</v>
      </c>
      <c r="G1304" s="8">
        <v>42</v>
      </c>
      <c r="H1304" s="12">
        <v>820</v>
      </c>
      <c r="I1304" s="12">
        <v>34440</v>
      </c>
      <c r="J1304" s="12">
        <v>24780</v>
      </c>
      <c r="K1304" s="12">
        <v>9660</v>
      </c>
      <c r="L1304" s="10">
        <v>0.28048780487804881</v>
      </c>
    </row>
    <row r="1305" spans="1:12" x14ac:dyDescent="0.25">
      <c r="A1305" s="2">
        <v>43921</v>
      </c>
      <c r="B1305" s="4" t="s">
        <v>145</v>
      </c>
      <c r="C1305" s="4" t="s">
        <v>108</v>
      </c>
      <c r="D1305" s="4" t="s">
        <v>130</v>
      </c>
      <c r="E1305" s="4" t="s">
        <v>128</v>
      </c>
      <c r="F1305" s="12">
        <v>590</v>
      </c>
      <c r="G1305" s="8">
        <v>56</v>
      </c>
      <c r="H1305" s="12">
        <v>820</v>
      </c>
      <c r="I1305" s="12">
        <v>45920</v>
      </c>
      <c r="J1305" s="12">
        <v>33040</v>
      </c>
      <c r="K1305" s="12">
        <v>12880</v>
      </c>
      <c r="L1305" s="10">
        <v>0.28048780487804881</v>
      </c>
    </row>
    <row r="1306" spans="1:12" x14ac:dyDescent="0.25">
      <c r="A1306" s="2">
        <v>44326</v>
      </c>
      <c r="B1306" s="4" t="s">
        <v>119</v>
      </c>
      <c r="C1306" s="4" t="s">
        <v>118</v>
      </c>
      <c r="D1306" s="4" t="s">
        <v>130</v>
      </c>
      <c r="E1306" s="4" t="s">
        <v>128</v>
      </c>
      <c r="F1306" s="12">
        <v>590</v>
      </c>
      <c r="G1306" s="8">
        <v>181</v>
      </c>
      <c r="H1306" s="12">
        <v>820</v>
      </c>
      <c r="I1306" s="12">
        <v>148420</v>
      </c>
      <c r="J1306" s="12">
        <v>106790</v>
      </c>
      <c r="K1306" s="12">
        <v>41630</v>
      </c>
      <c r="L1306" s="10">
        <v>0.28048780487804881</v>
      </c>
    </row>
    <row r="1307" spans="1:12" x14ac:dyDescent="0.25">
      <c r="A1307" s="2">
        <v>43596</v>
      </c>
      <c r="B1307" s="4" t="s">
        <v>126</v>
      </c>
      <c r="C1307" s="4" t="s">
        <v>114</v>
      </c>
      <c r="D1307" s="4" t="s">
        <v>130</v>
      </c>
      <c r="E1307" s="4" t="s">
        <v>128</v>
      </c>
      <c r="F1307" s="12">
        <v>590</v>
      </c>
      <c r="G1307" s="8">
        <v>202</v>
      </c>
      <c r="H1307" s="12">
        <v>820</v>
      </c>
      <c r="I1307" s="12">
        <v>165640</v>
      </c>
      <c r="J1307" s="12">
        <v>119180</v>
      </c>
      <c r="K1307" s="12">
        <v>46460</v>
      </c>
      <c r="L1307" s="10">
        <v>0.28048780487804881</v>
      </c>
    </row>
    <row r="1308" spans="1:12" x14ac:dyDescent="0.25">
      <c r="A1308" s="2">
        <v>44499</v>
      </c>
      <c r="B1308" s="4" t="s">
        <v>142</v>
      </c>
      <c r="C1308" s="4" t="s">
        <v>112</v>
      </c>
      <c r="D1308" s="4" t="s">
        <v>130</v>
      </c>
      <c r="E1308" s="4" t="s">
        <v>128</v>
      </c>
      <c r="F1308" s="12">
        <v>590</v>
      </c>
      <c r="G1308" s="8">
        <v>6</v>
      </c>
      <c r="H1308" s="12">
        <v>820</v>
      </c>
      <c r="I1308" s="12">
        <v>4920</v>
      </c>
      <c r="J1308" s="12">
        <v>3540</v>
      </c>
      <c r="K1308" s="12">
        <v>1380</v>
      </c>
      <c r="L1308" s="10">
        <v>0.28048780487804881</v>
      </c>
    </row>
    <row r="1309" spans="1:12" x14ac:dyDescent="0.25">
      <c r="A1309" s="2">
        <v>44462</v>
      </c>
      <c r="B1309" s="4" t="s">
        <v>117</v>
      </c>
      <c r="C1309" s="4" t="s">
        <v>118</v>
      </c>
      <c r="D1309" s="4" t="s">
        <v>130</v>
      </c>
      <c r="E1309" s="4" t="s">
        <v>128</v>
      </c>
      <c r="F1309" s="12">
        <v>590</v>
      </c>
      <c r="G1309" s="8">
        <v>194</v>
      </c>
      <c r="H1309" s="12">
        <v>820</v>
      </c>
      <c r="I1309" s="12">
        <v>159080</v>
      </c>
      <c r="J1309" s="12">
        <v>114460</v>
      </c>
      <c r="K1309" s="12">
        <v>44620</v>
      </c>
      <c r="L1309" s="10">
        <v>0.28048780487804881</v>
      </c>
    </row>
    <row r="1310" spans="1:12" x14ac:dyDescent="0.25">
      <c r="A1310" s="2">
        <v>43573</v>
      </c>
      <c r="B1310" s="4" t="s">
        <v>122</v>
      </c>
      <c r="C1310" s="4" t="s">
        <v>108</v>
      </c>
      <c r="D1310" s="4" t="s">
        <v>130</v>
      </c>
      <c r="E1310" s="4" t="s">
        <v>128</v>
      </c>
      <c r="F1310" s="12">
        <v>590</v>
      </c>
      <c r="G1310" s="8">
        <v>114</v>
      </c>
      <c r="H1310" s="12">
        <v>820</v>
      </c>
      <c r="I1310" s="12">
        <v>93480</v>
      </c>
      <c r="J1310" s="12">
        <v>67260</v>
      </c>
      <c r="K1310" s="12">
        <v>26220</v>
      </c>
      <c r="L1310" s="10">
        <v>0.28048780487804881</v>
      </c>
    </row>
    <row r="1311" spans="1:12" x14ac:dyDescent="0.25">
      <c r="A1311" s="2">
        <v>43698</v>
      </c>
      <c r="B1311" s="4" t="s">
        <v>116</v>
      </c>
      <c r="C1311" s="4" t="s">
        <v>105</v>
      </c>
      <c r="D1311" s="4" t="s">
        <v>130</v>
      </c>
      <c r="E1311" s="4" t="s">
        <v>128</v>
      </c>
      <c r="F1311" s="12">
        <v>590</v>
      </c>
      <c r="G1311" s="8">
        <v>42</v>
      </c>
      <c r="H1311" s="12">
        <v>820</v>
      </c>
      <c r="I1311" s="12">
        <v>34440</v>
      </c>
      <c r="J1311" s="12">
        <v>24780</v>
      </c>
      <c r="K1311" s="12">
        <v>9660</v>
      </c>
      <c r="L1311" s="10">
        <v>0.28048780487804881</v>
      </c>
    </row>
    <row r="1312" spans="1:12" x14ac:dyDescent="0.25">
      <c r="A1312" s="2">
        <v>44434</v>
      </c>
      <c r="B1312" s="4" t="s">
        <v>137</v>
      </c>
      <c r="C1312" s="4" t="s">
        <v>105</v>
      </c>
      <c r="D1312" s="4" t="s">
        <v>130</v>
      </c>
      <c r="E1312" s="4" t="s">
        <v>128</v>
      </c>
      <c r="F1312" s="12">
        <v>590</v>
      </c>
      <c r="G1312" s="8">
        <v>64</v>
      </c>
      <c r="H1312" s="12">
        <v>820</v>
      </c>
      <c r="I1312" s="12">
        <v>52480</v>
      </c>
      <c r="J1312" s="12">
        <v>37760</v>
      </c>
      <c r="K1312" s="12">
        <v>14720</v>
      </c>
      <c r="L1312" s="10">
        <v>0.28048780487804881</v>
      </c>
    </row>
    <row r="1313" spans="1:12" x14ac:dyDescent="0.25">
      <c r="A1313" s="2">
        <v>43604</v>
      </c>
      <c r="B1313" s="4" t="s">
        <v>113</v>
      </c>
      <c r="C1313" s="4" t="s">
        <v>108</v>
      </c>
      <c r="D1313" s="4" t="s">
        <v>130</v>
      </c>
      <c r="E1313" s="4" t="s">
        <v>128</v>
      </c>
      <c r="F1313" s="12">
        <v>590</v>
      </c>
      <c r="G1313" s="8">
        <v>9</v>
      </c>
      <c r="H1313" s="12">
        <v>820</v>
      </c>
      <c r="I1313" s="12">
        <v>7380</v>
      </c>
      <c r="J1313" s="12">
        <v>5310</v>
      </c>
      <c r="K1313" s="12">
        <v>2070</v>
      </c>
      <c r="L1313" s="10">
        <v>0.28048780487804881</v>
      </c>
    </row>
    <row r="1314" spans="1:12" x14ac:dyDescent="0.25">
      <c r="A1314" s="2">
        <v>44215</v>
      </c>
      <c r="B1314" s="4" t="s">
        <v>124</v>
      </c>
      <c r="C1314" s="4" t="s">
        <v>118</v>
      </c>
      <c r="D1314" s="4" t="s">
        <v>130</v>
      </c>
      <c r="E1314" s="4" t="s">
        <v>128</v>
      </c>
      <c r="F1314" s="12">
        <v>590</v>
      </c>
      <c r="G1314" s="8">
        <v>149</v>
      </c>
      <c r="H1314" s="12">
        <v>820</v>
      </c>
      <c r="I1314" s="12">
        <v>122180</v>
      </c>
      <c r="J1314" s="12">
        <v>87910</v>
      </c>
      <c r="K1314" s="12">
        <v>34270</v>
      </c>
      <c r="L1314" s="10">
        <v>0.28048780487804881</v>
      </c>
    </row>
    <row r="1315" spans="1:12" x14ac:dyDescent="0.25">
      <c r="A1315" s="2">
        <v>43682</v>
      </c>
      <c r="B1315" s="4" t="s">
        <v>115</v>
      </c>
      <c r="C1315" s="4" t="s">
        <v>118</v>
      </c>
      <c r="D1315" s="4" t="s">
        <v>130</v>
      </c>
      <c r="E1315" s="4" t="s">
        <v>128</v>
      </c>
      <c r="F1315" s="12">
        <v>590</v>
      </c>
      <c r="G1315" s="8">
        <v>171</v>
      </c>
      <c r="H1315" s="12">
        <v>820</v>
      </c>
      <c r="I1315" s="12">
        <v>140220</v>
      </c>
      <c r="J1315" s="12">
        <v>100890</v>
      </c>
      <c r="K1315" s="12">
        <v>39330</v>
      </c>
      <c r="L1315" s="10">
        <v>0.28048780487804881</v>
      </c>
    </row>
    <row r="1316" spans="1:12" x14ac:dyDescent="0.25">
      <c r="A1316" s="2">
        <v>43840</v>
      </c>
      <c r="B1316" s="4" t="s">
        <v>144</v>
      </c>
      <c r="C1316" s="4" t="s">
        <v>118</v>
      </c>
      <c r="D1316" s="4" t="s">
        <v>130</v>
      </c>
      <c r="E1316" s="4" t="s">
        <v>128</v>
      </c>
      <c r="F1316" s="12">
        <v>590</v>
      </c>
      <c r="G1316" s="8">
        <v>2</v>
      </c>
      <c r="H1316" s="12">
        <v>820</v>
      </c>
      <c r="I1316" s="12">
        <v>1640</v>
      </c>
      <c r="J1316" s="12">
        <v>1180</v>
      </c>
      <c r="K1316" s="12">
        <v>460</v>
      </c>
      <c r="L1316" s="10">
        <v>0.28048780487804881</v>
      </c>
    </row>
    <row r="1317" spans="1:12" x14ac:dyDescent="0.25">
      <c r="A1317" s="2">
        <v>43329</v>
      </c>
      <c r="B1317" s="4" t="s">
        <v>126</v>
      </c>
      <c r="C1317" s="4" t="s">
        <v>114</v>
      </c>
      <c r="D1317" s="4" t="s">
        <v>130</v>
      </c>
      <c r="E1317" s="4" t="s">
        <v>128</v>
      </c>
      <c r="F1317" s="12">
        <v>590</v>
      </c>
      <c r="G1317" s="8">
        <v>125</v>
      </c>
      <c r="H1317" s="12">
        <v>820</v>
      </c>
      <c r="I1317" s="12">
        <v>102500</v>
      </c>
      <c r="J1317" s="12">
        <v>73750</v>
      </c>
      <c r="K1317" s="12">
        <v>28750</v>
      </c>
      <c r="L1317" s="10">
        <v>0.28048780487804881</v>
      </c>
    </row>
    <row r="1318" spans="1:12" x14ac:dyDescent="0.25">
      <c r="A1318" s="2">
        <v>43720</v>
      </c>
      <c r="B1318" s="4" t="s">
        <v>110</v>
      </c>
      <c r="C1318" s="4" t="s">
        <v>105</v>
      </c>
      <c r="D1318" s="4" t="s">
        <v>130</v>
      </c>
      <c r="E1318" s="4" t="s">
        <v>128</v>
      </c>
      <c r="F1318" s="12">
        <v>590</v>
      </c>
      <c r="G1318" s="8">
        <v>11</v>
      </c>
      <c r="H1318" s="12">
        <v>820</v>
      </c>
      <c r="I1318" s="12">
        <v>9020</v>
      </c>
      <c r="J1318" s="12">
        <v>6490</v>
      </c>
      <c r="K1318" s="12">
        <v>2530</v>
      </c>
      <c r="L1318" s="10">
        <v>0.28048780487804881</v>
      </c>
    </row>
    <row r="1319" spans="1:12" x14ac:dyDescent="0.25">
      <c r="A1319" s="2">
        <v>43490</v>
      </c>
      <c r="B1319" s="4" t="s">
        <v>116</v>
      </c>
      <c r="C1319" s="4" t="s">
        <v>118</v>
      </c>
      <c r="D1319" s="4" t="s">
        <v>130</v>
      </c>
      <c r="E1319" s="4" t="s">
        <v>128</v>
      </c>
      <c r="F1319" s="12">
        <v>590</v>
      </c>
      <c r="G1319" s="8">
        <v>44</v>
      </c>
      <c r="H1319" s="12">
        <v>820</v>
      </c>
      <c r="I1319" s="12">
        <v>36080</v>
      </c>
      <c r="J1319" s="12">
        <v>25960</v>
      </c>
      <c r="K1319" s="12">
        <v>10120</v>
      </c>
      <c r="L1319" s="10">
        <v>0.28048780487804881</v>
      </c>
    </row>
    <row r="1320" spans="1:12" x14ac:dyDescent="0.25">
      <c r="A1320" s="2">
        <v>44394</v>
      </c>
      <c r="B1320" s="4" t="s">
        <v>117</v>
      </c>
      <c r="C1320" s="4" t="s">
        <v>108</v>
      </c>
      <c r="D1320" s="4" t="s">
        <v>130</v>
      </c>
      <c r="E1320" s="4" t="s">
        <v>128</v>
      </c>
      <c r="F1320" s="12">
        <v>590</v>
      </c>
      <c r="G1320" s="8">
        <v>115</v>
      </c>
      <c r="H1320" s="12">
        <v>820</v>
      </c>
      <c r="I1320" s="12">
        <v>94300</v>
      </c>
      <c r="J1320" s="12">
        <v>67850</v>
      </c>
      <c r="K1320" s="12">
        <v>26450</v>
      </c>
      <c r="L1320" s="10">
        <v>0.28048780487804881</v>
      </c>
    </row>
    <row r="1321" spans="1:12" x14ac:dyDescent="0.25">
      <c r="A1321" s="2">
        <v>44427</v>
      </c>
      <c r="B1321" s="4" t="s">
        <v>116</v>
      </c>
      <c r="C1321" s="4" t="s">
        <v>105</v>
      </c>
      <c r="D1321" s="4" t="s">
        <v>130</v>
      </c>
      <c r="E1321" s="4" t="s">
        <v>128</v>
      </c>
      <c r="F1321" s="12">
        <v>590</v>
      </c>
      <c r="G1321" s="8">
        <v>16</v>
      </c>
      <c r="H1321" s="12">
        <v>820</v>
      </c>
      <c r="I1321" s="12">
        <v>13120</v>
      </c>
      <c r="J1321" s="12">
        <v>9440</v>
      </c>
      <c r="K1321" s="12">
        <v>3680</v>
      </c>
      <c r="L1321" s="10">
        <v>0.28048780487804881</v>
      </c>
    </row>
    <row r="1322" spans="1:12" x14ac:dyDescent="0.25">
      <c r="A1322" s="2">
        <v>43339</v>
      </c>
      <c r="B1322" s="4" t="s">
        <v>115</v>
      </c>
      <c r="C1322" s="4" t="s">
        <v>118</v>
      </c>
      <c r="D1322" s="4" t="s">
        <v>130</v>
      </c>
      <c r="E1322" s="4" t="s">
        <v>128</v>
      </c>
      <c r="F1322" s="12">
        <v>590</v>
      </c>
      <c r="G1322" s="8">
        <v>36</v>
      </c>
      <c r="H1322" s="12">
        <v>820</v>
      </c>
      <c r="I1322" s="12">
        <v>29520</v>
      </c>
      <c r="J1322" s="12">
        <v>21240</v>
      </c>
      <c r="K1322" s="12">
        <v>8280</v>
      </c>
      <c r="L1322" s="10">
        <v>0.28048780487804881</v>
      </c>
    </row>
    <row r="1323" spans="1:12" x14ac:dyDescent="0.25">
      <c r="A1323" s="2">
        <v>44448</v>
      </c>
      <c r="B1323" s="4" t="s">
        <v>136</v>
      </c>
      <c r="C1323" s="4" t="s">
        <v>111</v>
      </c>
      <c r="D1323" s="4" t="s">
        <v>130</v>
      </c>
      <c r="E1323" s="4" t="s">
        <v>128</v>
      </c>
      <c r="F1323" s="12">
        <v>590</v>
      </c>
      <c r="G1323" s="8">
        <v>29</v>
      </c>
      <c r="H1323" s="12">
        <v>820</v>
      </c>
      <c r="I1323" s="12">
        <v>23780</v>
      </c>
      <c r="J1323" s="12">
        <v>17110</v>
      </c>
      <c r="K1323" s="12">
        <v>6670</v>
      </c>
      <c r="L1323" s="10">
        <v>0.28048780487804881</v>
      </c>
    </row>
    <row r="1324" spans="1:12" x14ac:dyDescent="0.25">
      <c r="A1324" s="2">
        <v>44309</v>
      </c>
      <c r="B1324" s="4" t="s">
        <v>115</v>
      </c>
      <c r="C1324" s="4" t="s">
        <v>112</v>
      </c>
      <c r="D1324" s="4" t="s">
        <v>130</v>
      </c>
      <c r="E1324" s="4" t="s">
        <v>128</v>
      </c>
      <c r="F1324" s="12">
        <v>590</v>
      </c>
      <c r="G1324" s="8">
        <v>62</v>
      </c>
      <c r="H1324" s="12">
        <v>820</v>
      </c>
      <c r="I1324" s="12">
        <v>50840</v>
      </c>
      <c r="J1324" s="12">
        <v>36580</v>
      </c>
      <c r="K1324" s="12">
        <v>14260</v>
      </c>
      <c r="L1324" s="10">
        <v>0.28048780487804881</v>
      </c>
    </row>
    <row r="1325" spans="1:12" x14ac:dyDescent="0.25">
      <c r="A1325" s="2">
        <v>44102</v>
      </c>
      <c r="B1325" s="4" t="s">
        <v>144</v>
      </c>
      <c r="C1325" s="4" t="s">
        <v>118</v>
      </c>
      <c r="D1325" s="4" t="s">
        <v>130</v>
      </c>
      <c r="E1325" s="4" t="s">
        <v>128</v>
      </c>
      <c r="F1325" s="12">
        <v>590</v>
      </c>
      <c r="G1325" s="8">
        <v>116</v>
      </c>
      <c r="H1325" s="12">
        <v>820</v>
      </c>
      <c r="I1325" s="12">
        <v>95120</v>
      </c>
      <c r="J1325" s="12">
        <v>68440</v>
      </c>
      <c r="K1325" s="12">
        <v>26680</v>
      </c>
      <c r="L1325" s="10">
        <v>0.28048780487804881</v>
      </c>
    </row>
    <row r="1326" spans="1:12" x14ac:dyDescent="0.25">
      <c r="A1326" s="2">
        <v>44354</v>
      </c>
      <c r="B1326" s="4" t="s">
        <v>110</v>
      </c>
      <c r="C1326" s="4" t="s">
        <v>108</v>
      </c>
      <c r="D1326" s="4" t="s">
        <v>130</v>
      </c>
      <c r="E1326" s="4" t="s">
        <v>128</v>
      </c>
      <c r="F1326" s="12">
        <v>590</v>
      </c>
      <c r="G1326" s="8">
        <v>109</v>
      </c>
      <c r="H1326" s="12">
        <v>820</v>
      </c>
      <c r="I1326" s="12">
        <v>89380</v>
      </c>
      <c r="J1326" s="12">
        <v>64310</v>
      </c>
      <c r="K1326" s="12">
        <v>25070</v>
      </c>
      <c r="L1326" s="10">
        <v>0.28048780487804881</v>
      </c>
    </row>
    <row r="1327" spans="1:12" x14ac:dyDescent="0.25">
      <c r="A1327" s="2">
        <v>43280</v>
      </c>
      <c r="B1327" s="4" t="s">
        <v>144</v>
      </c>
      <c r="C1327" s="4" t="s">
        <v>108</v>
      </c>
      <c r="D1327" s="4" t="s">
        <v>130</v>
      </c>
      <c r="E1327" s="4" t="s">
        <v>128</v>
      </c>
      <c r="F1327" s="12">
        <v>590</v>
      </c>
      <c r="G1327" s="8">
        <v>11</v>
      </c>
      <c r="H1327" s="12">
        <v>820</v>
      </c>
      <c r="I1327" s="12">
        <v>9020</v>
      </c>
      <c r="J1327" s="12">
        <v>6490</v>
      </c>
      <c r="K1327" s="12">
        <v>2530</v>
      </c>
      <c r="L1327" s="10">
        <v>0.28048780487804881</v>
      </c>
    </row>
    <row r="1328" spans="1:12" x14ac:dyDescent="0.25">
      <c r="A1328" s="2">
        <v>44337</v>
      </c>
      <c r="B1328" s="4" t="s">
        <v>115</v>
      </c>
      <c r="C1328" s="4" t="s">
        <v>114</v>
      </c>
      <c r="D1328" s="4" t="s">
        <v>130</v>
      </c>
      <c r="E1328" s="4" t="s">
        <v>128</v>
      </c>
      <c r="F1328" s="12">
        <v>590</v>
      </c>
      <c r="G1328" s="8">
        <v>30</v>
      </c>
      <c r="H1328" s="12">
        <v>820</v>
      </c>
      <c r="I1328" s="12">
        <v>24600</v>
      </c>
      <c r="J1328" s="12">
        <v>17700</v>
      </c>
      <c r="K1328" s="12">
        <v>6900</v>
      </c>
      <c r="L1328" s="10">
        <v>0.28048780487804881</v>
      </c>
    </row>
    <row r="1329" spans="1:12" x14ac:dyDescent="0.25">
      <c r="A1329" s="2">
        <v>44511</v>
      </c>
      <c r="B1329" s="4" t="s">
        <v>145</v>
      </c>
      <c r="C1329" s="4" t="s">
        <v>118</v>
      </c>
      <c r="D1329" s="4" t="s">
        <v>130</v>
      </c>
      <c r="E1329" s="4" t="s">
        <v>128</v>
      </c>
      <c r="F1329" s="12">
        <v>590</v>
      </c>
      <c r="G1329" s="8">
        <v>108</v>
      </c>
      <c r="H1329" s="12">
        <v>820</v>
      </c>
      <c r="I1329" s="12">
        <v>88560</v>
      </c>
      <c r="J1329" s="12">
        <v>63720</v>
      </c>
      <c r="K1329" s="12">
        <v>24840</v>
      </c>
      <c r="L1329" s="10">
        <v>0.28048780487804881</v>
      </c>
    </row>
    <row r="1330" spans="1:12" x14ac:dyDescent="0.25">
      <c r="A1330" s="2">
        <v>44393</v>
      </c>
      <c r="B1330" s="4" t="s">
        <v>144</v>
      </c>
      <c r="C1330" s="4" t="s">
        <v>118</v>
      </c>
      <c r="D1330" s="4" t="s">
        <v>130</v>
      </c>
      <c r="E1330" s="4" t="s">
        <v>128</v>
      </c>
      <c r="F1330" s="12">
        <v>590</v>
      </c>
      <c r="G1330" s="8">
        <v>137</v>
      </c>
      <c r="H1330" s="12">
        <v>820</v>
      </c>
      <c r="I1330" s="12">
        <v>112340</v>
      </c>
      <c r="J1330" s="12">
        <v>80830</v>
      </c>
      <c r="K1330" s="12">
        <v>31510</v>
      </c>
      <c r="L1330" s="10">
        <v>0.28048780487804881</v>
      </c>
    </row>
    <row r="1331" spans="1:12" x14ac:dyDescent="0.25">
      <c r="A1331" s="2">
        <v>43927</v>
      </c>
      <c r="B1331" s="4" t="s">
        <v>142</v>
      </c>
      <c r="C1331" s="4" t="s">
        <v>114</v>
      </c>
      <c r="D1331" s="4" t="s">
        <v>130</v>
      </c>
      <c r="E1331" s="4" t="s">
        <v>128</v>
      </c>
      <c r="F1331" s="12">
        <v>590</v>
      </c>
      <c r="G1331" s="8">
        <v>212</v>
      </c>
      <c r="H1331" s="12">
        <v>820</v>
      </c>
      <c r="I1331" s="12">
        <v>173840</v>
      </c>
      <c r="J1331" s="12">
        <v>125080</v>
      </c>
      <c r="K1331" s="12">
        <v>48760</v>
      </c>
      <c r="L1331" s="10">
        <v>0.28048780487804881</v>
      </c>
    </row>
    <row r="1332" spans="1:12" x14ac:dyDescent="0.25">
      <c r="A1332" s="2">
        <v>44431</v>
      </c>
      <c r="B1332" s="4" t="s">
        <v>135</v>
      </c>
      <c r="C1332" s="4" t="s">
        <v>111</v>
      </c>
      <c r="D1332" s="4" t="s">
        <v>130</v>
      </c>
      <c r="E1332" s="4" t="s">
        <v>128</v>
      </c>
      <c r="F1332" s="12">
        <v>590</v>
      </c>
      <c r="G1332" s="8">
        <v>17</v>
      </c>
      <c r="H1332" s="12">
        <v>820</v>
      </c>
      <c r="I1332" s="12">
        <v>13940</v>
      </c>
      <c r="J1332" s="12">
        <v>10030</v>
      </c>
      <c r="K1332" s="12">
        <v>3910</v>
      </c>
      <c r="L1332" s="10">
        <v>0.28048780487804881</v>
      </c>
    </row>
    <row r="1333" spans="1:12" x14ac:dyDescent="0.25">
      <c r="A1333" s="2">
        <v>43504</v>
      </c>
      <c r="B1333" s="4" t="s">
        <v>120</v>
      </c>
      <c r="C1333" s="4" t="s">
        <v>118</v>
      </c>
      <c r="D1333" s="4" t="s">
        <v>130</v>
      </c>
      <c r="E1333" s="4" t="s">
        <v>128</v>
      </c>
      <c r="F1333" s="12">
        <v>590</v>
      </c>
      <c r="G1333" s="8">
        <v>46</v>
      </c>
      <c r="H1333" s="12">
        <v>820</v>
      </c>
      <c r="I1333" s="12">
        <v>37720</v>
      </c>
      <c r="J1333" s="12">
        <v>27140</v>
      </c>
      <c r="K1333" s="12">
        <v>10580</v>
      </c>
      <c r="L1333" s="10">
        <v>0.28048780487804881</v>
      </c>
    </row>
    <row r="1334" spans="1:12" x14ac:dyDescent="0.25">
      <c r="A1334" s="2">
        <v>44422</v>
      </c>
      <c r="B1334" s="4" t="s">
        <v>117</v>
      </c>
      <c r="C1334" s="4" t="s">
        <v>114</v>
      </c>
      <c r="D1334" s="4" t="s">
        <v>130</v>
      </c>
      <c r="E1334" s="4" t="s">
        <v>128</v>
      </c>
      <c r="F1334" s="12">
        <v>590</v>
      </c>
      <c r="G1334" s="8">
        <v>34</v>
      </c>
      <c r="H1334" s="12">
        <v>820</v>
      </c>
      <c r="I1334" s="12">
        <v>27880</v>
      </c>
      <c r="J1334" s="12">
        <v>20060</v>
      </c>
      <c r="K1334" s="12">
        <v>7820</v>
      </c>
      <c r="L1334" s="10">
        <v>0.28048780487804881</v>
      </c>
    </row>
    <row r="1335" spans="1:12" x14ac:dyDescent="0.25">
      <c r="A1335" s="2">
        <v>44262</v>
      </c>
      <c r="B1335" s="4" t="s">
        <v>121</v>
      </c>
      <c r="C1335" s="4" t="s">
        <v>118</v>
      </c>
      <c r="D1335" s="4" t="s">
        <v>130</v>
      </c>
      <c r="E1335" s="4" t="s">
        <v>128</v>
      </c>
      <c r="F1335" s="12">
        <v>590</v>
      </c>
      <c r="G1335" s="8">
        <v>193</v>
      </c>
      <c r="H1335" s="12">
        <v>820</v>
      </c>
      <c r="I1335" s="12">
        <v>158260</v>
      </c>
      <c r="J1335" s="12">
        <v>113870</v>
      </c>
      <c r="K1335" s="12">
        <v>44390</v>
      </c>
      <c r="L1335" s="10">
        <v>0.28048780487804881</v>
      </c>
    </row>
    <row r="1336" spans="1:12" x14ac:dyDescent="0.25">
      <c r="A1336" s="2">
        <v>44392</v>
      </c>
      <c r="B1336" s="4" t="s">
        <v>119</v>
      </c>
      <c r="C1336" s="4" t="s">
        <v>105</v>
      </c>
      <c r="D1336" s="4" t="s">
        <v>130</v>
      </c>
      <c r="E1336" s="4" t="s">
        <v>128</v>
      </c>
      <c r="F1336" s="12">
        <v>590</v>
      </c>
      <c r="G1336" s="8">
        <v>11</v>
      </c>
      <c r="H1336" s="12">
        <v>820</v>
      </c>
      <c r="I1336" s="12">
        <v>9020</v>
      </c>
      <c r="J1336" s="12">
        <v>6490</v>
      </c>
      <c r="K1336" s="12">
        <v>2530</v>
      </c>
      <c r="L1336" s="10">
        <v>0.28048780487804881</v>
      </c>
    </row>
    <row r="1337" spans="1:12" x14ac:dyDescent="0.25">
      <c r="A1337" s="2">
        <v>44090</v>
      </c>
      <c r="B1337" s="4" t="s">
        <v>116</v>
      </c>
      <c r="C1337" s="4" t="s">
        <v>112</v>
      </c>
      <c r="D1337" s="4" t="s">
        <v>130</v>
      </c>
      <c r="E1337" s="4" t="s">
        <v>128</v>
      </c>
      <c r="F1337" s="12">
        <v>590</v>
      </c>
      <c r="G1337" s="8">
        <v>107</v>
      </c>
      <c r="H1337" s="12">
        <v>820</v>
      </c>
      <c r="I1337" s="12">
        <v>87740</v>
      </c>
      <c r="J1337" s="12">
        <v>63130</v>
      </c>
      <c r="K1337" s="12">
        <v>24610</v>
      </c>
      <c r="L1337" s="10">
        <v>0.28048780487804881</v>
      </c>
    </row>
    <row r="1338" spans="1:12" x14ac:dyDescent="0.25">
      <c r="A1338" s="2">
        <v>43765</v>
      </c>
      <c r="B1338" s="4" t="s">
        <v>110</v>
      </c>
      <c r="C1338" s="4" t="s">
        <v>112</v>
      </c>
      <c r="D1338" s="4" t="s">
        <v>130</v>
      </c>
      <c r="E1338" s="4" t="s">
        <v>107</v>
      </c>
      <c r="F1338" s="12">
        <v>590</v>
      </c>
      <c r="G1338" s="8">
        <v>76</v>
      </c>
      <c r="H1338" s="12">
        <v>820</v>
      </c>
      <c r="I1338" s="12">
        <v>62320</v>
      </c>
      <c r="J1338" s="12">
        <v>44840</v>
      </c>
      <c r="K1338" s="12">
        <v>17480</v>
      </c>
      <c r="L1338" s="10">
        <v>0.28048780487804881</v>
      </c>
    </row>
    <row r="1339" spans="1:12" x14ac:dyDescent="0.25">
      <c r="A1339" s="2">
        <v>43696</v>
      </c>
      <c r="B1339" s="4" t="s">
        <v>115</v>
      </c>
      <c r="C1339" s="4" t="s">
        <v>118</v>
      </c>
      <c r="D1339" s="4" t="s">
        <v>130</v>
      </c>
      <c r="E1339" s="4" t="s">
        <v>107</v>
      </c>
      <c r="F1339" s="12">
        <v>590</v>
      </c>
      <c r="G1339" s="8">
        <v>1</v>
      </c>
      <c r="H1339" s="12">
        <v>820</v>
      </c>
      <c r="I1339" s="12">
        <v>820</v>
      </c>
      <c r="J1339" s="12">
        <v>590</v>
      </c>
      <c r="K1339" s="12">
        <v>230</v>
      </c>
      <c r="L1339" s="10">
        <v>0.28048780487804881</v>
      </c>
    </row>
    <row r="1340" spans="1:12" x14ac:dyDescent="0.25">
      <c r="A1340" s="2">
        <v>43934</v>
      </c>
      <c r="B1340" s="4" t="s">
        <v>110</v>
      </c>
      <c r="C1340" s="4" t="s">
        <v>108</v>
      </c>
      <c r="D1340" s="4" t="s">
        <v>130</v>
      </c>
      <c r="E1340" s="4" t="s">
        <v>107</v>
      </c>
      <c r="F1340" s="12">
        <v>590</v>
      </c>
      <c r="G1340" s="8">
        <v>16</v>
      </c>
      <c r="H1340" s="12">
        <v>820</v>
      </c>
      <c r="I1340" s="12">
        <v>13120</v>
      </c>
      <c r="J1340" s="12">
        <v>9440</v>
      </c>
      <c r="K1340" s="12">
        <v>3680</v>
      </c>
      <c r="L1340" s="10">
        <v>0.28048780487804881</v>
      </c>
    </row>
    <row r="1341" spans="1:12" x14ac:dyDescent="0.25">
      <c r="A1341" s="2">
        <v>43305</v>
      </c>
      <c r="B1341" s="4" t="s">
        <v>113</v>
      </c>
      <c r="C1341" s="4" t="s">
        <v>118</v>
      </c>
      <c r="D1341" s="4" t="s">
        <v>130</v>
      </c>
      <c r="E1341" s="4" t="s">
        <v>107</v>
      </c>
      <c r="F1341" s="12">
        <v>590</v>
      </c>
      <c r="G1341" s="8">
        <v>38</v>
      </c>
      <c r="H1341" s="12">
        <v>820</v>
      </c>
      <c r="I1341" s="12">
        <v>31160</v>
      </c>
      <c r="J1341" s="12">
        <v>22420</v>
      </c>
      <c r="K1341" s="12">
        <v>8740</v>
      </c>
      <c r="L1341" s="10">
        <v>0.28048780487804881</v>
      </c>
    </row>
    <row r="1342" spans="1:12" x14ac:dyDescent="0.25">
      <c r="A1342" s="2">
        <v>43787</v>
      </c>
      <c r="B1342" s="4" t="s">
        <v>141</v>
      </c>
      <c r="C1342" s="4" t="s">
        <v>105</v>
      </c>
      <c r="D1342" s="4" t="s">
        <v>130</v>
      </c>
      <c r="E1342" s="4" t="s">
        <v>107</v>
      </c>
      <c r="F1342" s="12">
        <v>590</v>
      </c>
      <c r="G1342" s="8">
        <v>7</v>
      </c>
      <c r="H1342" s="12">
        <v>820</v>
      </c>
      <c r="I1342" s="12">
        <v>5740</v>
      </c>
      <c r="J1342" s="12">
        <v>4130</v>
      </c>
      <c r="K1342" s="12">
        <v>1610</v>
      </c>
      <c r="L1342" s="10">
        <v>0.28048780487804881</v>
      </c>
    </row>
    <row r="1343" spans="1:12" x14ac:dyDescent="0.25">
      <c r="A1343" s="2">
        <v>43721</v>
      </c>
      <c r="B1343" s="4" t="s">
        <v>137</v>
      </c>
      <c r="C1343" s="4" t="s">
        <v>111</v>
      </c>
      <c r="D1343" s="4" t="s">
        <v>130</v>
      </c>
      <c r="E1343" s="4" t="s">
        <v>107</v>
      </c>
      <c r="F1343" s="12">
        <v>590</v>
      </c>
      <c r="G1343" s="8">
        <v>12</v>
      </c>
      <c r="H1343" s="12">
        <v>820</v>
      </c>
      <c r="I1343" s="12">
        <v>9840</v>
      </c>
      <c r="J1343" s="12">
        <v>7080</v>
      </c>
      <c r="K1343" s="12">
        <v>2760</v>
      </c>
      <c r="L1343" s="10">
        <v>0.28048780487804881</v>
      </c>
    </row>
    <row r="1344" spans="1:12" x14ac:dyDescent="0.25">
      <c r="A1344" s="2">
        <v>43966</v>
      </c>
      <c r="B1344" s="4" t="s">
        <v>141</v>
      </c>
      <c r="C1344" s="4" t="s">
        <v>108</v>
      </c>
      <c r="D1344" s="4" t="s">
        <v>130</v>
      </c>
      <c r="E1344" s="4" t="s">
        <v>107</v>
      </c>
      <c r="F1344" s="12">
        <v>590</v>
      </c>
      <c r="G1344" s="8">
        <v>24</v>
      </c>
      <c r="H1344" s="12">
        <v>820</v>
      </c>
      <c r="I1344" s="12">
        <v>19680</v>
      </c>
      <c r="J1344" s="12">
        <v>14160</v>
      </c>
      <c r="K1344" s="12">
        <v>5520</v>
      </c>
      <c r="L1344" s="10">
        <v>0.28048780487804881</v>
      </c>
    </row>
    <row r="1345" spans="1:12" x14ac:dyDescent="0.25">
      <c r="A1345" s="2">
        <v>43679</v>
      </c>
      <c r="B1345" s="4" t="s">
        <v>124</v>
      </c>
      <c r="C1345" s="4" t="s">
        <v>111</v>
      </c>
      <c r="D1345" s="4" t="s">
        <v>130</v>
      </c>
      <c r="E1345" s="4" t="s">
        <v>107</v>
      </c>
      <c r="F1345" s="12">
        <v>590</v>
      </c>
      <c r="G1345" s="8">
        <v>6</v>
      </c>
      <c r="H1345" s="12">
        <v>820</v>
      </c>
      <c r="I1345" s="12">
        <v>4920</v>
      </c>
      <c r="J1345" s="12">
        <v>3540</v>
      </c>
      <c r="K1345" s="12">
        <v>1380</v>
      </c>
      <c r="L1345" s="10">
        <v>0.28048780487804881</v>
      </c>
    </row>
    <row r="1346" spans="1:12" x14ac:dyDescent="0.25">
      <c r="A1346" s="2">
        <v>43401</v>
      </c>
      <c r="B1346" s="4" t="s">
        <v>140</v>
      </c>
      <c r="C1346" s="4" t="s">
        <v>111</v>
      </c>
      <c r="D1346" s="4" t="s">
        <v>130</v>
      </c>
      <c r="E1346" s="4" t="s">
        <v>107</v>
      </c>
      <c r="F1346" s="12">
        <v>590</v>
      </c>
      <c r="G1346" s="8">
        <v>4</v>
      </c>
      <c r="H1346" s="12">
        <v>820</v>
      </c>
      <c r="I1346" s="12">
        <v>3280</v>
      </c>
      <c r="J1346" s="12">
        <v>2360</v>
      </c>
      <c r="K1346" s="12">
        <v>920</v>
      </c>
      <c r="L1346" s="10">
        <v>0.28048780487804881</v>
      </c>
    </row>
    <row r="1347" spans="1:12" x14ac:dyDescent="0.25">
      <c r="A1347" s="2">
        <v>44507</v>
      </c>
      <c r="B1347" s="4" t="s">
        <v>144</v>
      </c>
      <c r="C1347" s="4" t="s">
        <v>105</v>
      </c>
      <c r="D1347" s="4" t="s">
        <v>130</v>
      </c>
      <c r="E1347" s="4" t="s">
        <v>107</v>
      </c>
      <c r="F1347" s="12">
        <v>590</v>
      </c>
      <c r="G1347" s="8">
        <v>15</v>
      </c>
      <c r="H1347" s="12">
        <v>820</v>
      </c>
      <c r="I1347" s="12">
        <v>12300</v>
      </c>
      <c r="J1347" s="12">
        <v>8850</v>
      </c>
      <c r="K1347" s="12">
        <v>3450</v>
      </c>
      <c r="L1347" s="10">
        <v>0.28048780487804881</v>
      </c>
    </row>
    <row r="1348" spans="1:12" x14ac:dyDescent="0.25">
      <c r="A1348" s="2">
        <v>44217</v>
      </c>
      <c r="B1348" s="4" t="s">
        <v>124</v>
      </c>
      <c r="C1348" s="4" t="s">
        <v>114</v>
      </c>
      <c r="D1348" s="4" t="s">
        <v>130</v>
      </c>
      <c r="E1348" s="4" t="s">
        <v>107</v>
      </c>
      <c r="F1348" s="12">
        <v>590</v>
      </c>
      <c r="G1348" s="8">
        <v>85</v>
      </c>
      <c r="H1348" s="12">
        <v>820</v>
      </c>
      <c r="I1348" s="12">
        <v>69700</v>
      </c>
      <c r="J1348" s="12">
        <v>50150</v>
      </c>
      <c r="K1348" s="12">
        <v>19550</v>
      </c>
      <c r="L1348" s="10">
        <v>0.28048780487804881</v>
      </c>
    </row>
    <row r="1349" spans="1:12" x14ac:dyDescent="0.25">
      <c r="A1349" s="2">
        <v>44465</v>
      </c>
      <c r="B1349" s="4" t="s">
        <v>119</v>
      </c>
      <c r="C1349" s="4" t="s">
        <v>108</v>
      </c>
      <c r="D1349" s="4" t="s">
        <v>130</v>
      </c>
      <c r="E1349" s="4" t="s">
        <v>107</v>
      </c>
      <c r="F1349" s="12">
        <v>590</v>
      </c>
      <c r="G1349" s="8">
        <v>30</v>
      </c>
      <c r="H1349" s="12">
        <v>820</v>
      </c>
      <c r="I1349" s="12">
        <v>24600</v>
      </c>
      <c r="J1349" s="12">
        <v>17700</v>
      </c>
      <c r="K1349" s="12">
        <v>6900</v>
      </c>
      <c r="L1349" s="10">
        <v>0.28048780487804881</v>
      </c>
    </row>
    <row r="1350" spans="1:12" x14ac:dyDescent="0.25">
      <c r="A1350" s="2">
        <v>44073</v>
      </c>
      <c r="B1350" s="4" t="s">
        <v>120</v>
      </c>
      <c r="C1350" s="4" t="s">
        <v>112</v>
      </c>
      <c r="D1350" s="4" t="s">
        <v>130</v>
      </c>
      <c r="E1350" s="4" t="s">
        <v>107</v>
      </c>
      <c r="F1350" s="12">
        <v>590</v>
      </c>
      <c r="G1350" s="8">
        <v>64</v>
      </c>
      <c r="H1350" s="12">
        <v>820</v>
      </c>
      <c r="I1350" s="12">
        <v>52480</v>
      </c>
      <c r="J1350" s="12">
        <v>37760</v>
      </c>
      <c r="K1350" s="12">
        <v>14720</v>
      </c>
      <c r="L1350" s="10">
        <v>0.28048780487804881</v>
      </c>
    </row>
    <row r="1351" spans="1:12" x14ac:dyDescent="0.25">
      <c r="A1351" s="2">
        <v>44478</v>
      </c>
      <c r="B1351" s="4" t="s">
        <v>122</v>
      </c>
      <c r="C1351" s="4" t="s">
        <v>105</v>
      </c>
      <c r="D1351" s="4" t="s">
        <v>130</v>
      </c>
      <c r="E1351" s="4" t="s">
        <v>107</v>
      </c>
      <c r="F1351" s="12">
        <v>590</v>
      </c>
      <c r="G1351" s="8">
        <v>26</v>
      </c>
      <c r="H1351" s="12">
        <v>820</v>
      </c>
      <c r="I1351" s="12">
        <v>21320</v>
      </c>
      <c r="J1351" s="12">
        <v>15340</v>
      </c>
      <c r="K1351" s="12">
        <v>5980</v>
      </c>
      <c r="L1351" s="10">
        <v>0.28048780487804881</v>
      </c>
    </row>
    <row r="1352" spans="1:12" x14ac:dyDescent="0.25">
      <c r="A1352" s="2">
        <v>43483</v>
      </c>
      <c r="B1352" s="4" t="s">
        <v>143</v>
      </c>
      <c r="C1352" s="4" t="s">
        <v>111</v>
      </c>
      <c r="D1352" s="4" t="s">
        <v>130</v>
      </c>
      <c r="E1352" s="4" t="s">
        <v>107</v>
      </c>
      <c r="F1352" s="12">
        <v>590</v>
      </c>
      <c r="G1352" s="8">
        <v>13</v>
      </c>
      <c r="H1352" s="12">
        <v>820</v>
      </c>
      <c r="I1352" s="12">
        <v>10660</v>
      </c>
      <c r="J1352" s="12">
        <v>7670</v>
      </c>
      <c r="K1352" s="12">
        <v>2990</v>
      </c>
      <c r="L1352" s="10">
        <v>0.28048780487804881</v>
      </c>
    </row>
    <row r="1353" spans="1:12" x14ac:dyDescent="0.25">
      <c r="A1353" s="2">
        <v>43166</v>
      </c>
      <c r="B1353" s="4" t="s">
        <v>122</v>
      </c>
      <c r="C1353" s="4" t="s">
        <v>111</v>
      </c>
      <c r="D1353" s="4" t="s">
        <v>130</v>
      </c>
      <c r="E1353" s="4" t="s">
        <v>107</v>
      </c>
      <c r="F1353" s="12">
        <v>590</v>
      </c>
      <c r="G1353" s="8">
        <v>6</v>
      </c>
      <c r="H1353" s="12">
        <v>820</v>
      </c>
      <c r="I1353" s="12">
        <v>4920</v>
      </c>
      <c r="J1353" s="12">
        <v>3540</v>
      </c>
      <c r="K1353" s="12">
        <v>1380</v>
      </c>
      <c r="L1353" s="10">
        <v>0.28048780487804881</v>
      </c>
    </row>
    <row r="1354" spans="1:12" x14ac:dyDescent="0.25">
      <c r="A1354" s="2">
        <v>43931</v>
      </c>
      <c r="B1354" s="4" t="s">
        <v>109</v>
      </c>
      <c r="C1354" s="4" t="s">
        <v>111</v>
      </c>
      <c r="D1354" s="4" t="s">
        <v>130</v>
      </c>
      <c r="E1354" s="4" t="s">
        <v>107</v>
      </c>
      <c r="F1354" s="12">
        <v>590</v>
      </c>
      <c r="G1354" s="8">
        <v>6</v>
      </c>
      <c r="H1354" s="12">
        <v>820</v>
      </c>
      <c r="I1354" s="12">
        <v>4920</v>
      </c>
      <c r="J1354" s="12">
        <v>3540</v>
      </c>
      <c r="K1354" s="12">
        <v>1380</v>
      </c>
      <c r="L1354" s="10">
        <v>0.28048780487804881</v>
      </c>
    </row>
    <row r="1355" spans="1:12" x14ac:dyDescent="0.25">
      <c r="A1355" s="2">
        <v>43834</v>
      </c>
      <c r="B1355" s="4" t="s">
        <v>140</v>
      </c>
      <c r="C1355" s="4" t="s">
        <v>114</v>
      </c>
      <c r="D1355" s="4" t="s">
        <v>130</v>
      </c>
      <c r="E1355" s="4" t="s">
        <v>107</v>
      </c>
      <c r="F1355" s="12">
        <v>590</v>
      </c>
      <c r="G1355" s="8">
        <v>86</v>
      </c>
      <c r="H1355" s="12">
        <v>820</v>
      </c>
      <c r="I1355" s="12">
        <v>70520</v>
      </c>
      <c r="J1355" s="12">
        <v>50740</v>
      </c>
      <c r="K1355" s="12">
        <v>19780</v>
      </c>
      <c r="L1355" s="10">
        <v>0.28048780487804881</v>
      </c>
    </row>
    <row r="1356" spans="1:12" x14ac:dyDescent="0.25">
      <c r="A1356" s="2">
        <v>44547</v>
      </c>
      <c r="B1356" s="4" t="s">
        <v>135</v>
      </c>
      <c r="C1356" s="4" t="s">
        <v>111</v>
      </c>
      <c r="D1356" s="4" t="s">
        <v>130</v>
      </c>
      <c r="E1356" s="4" t="s">
        <v>107</v>
      </c>
      <c r="F1356" s="12">
        <v>590</v>
      </c>
      <c r="G1356" s="8">
        <v>1</v>
      </c>
      <c r="H1356" s="12">
        <v>820</v>
      </c>
      <c r="I1356" s="12">
        <v>820</v>
      </c>
      <c r="J1356" s="12">
        <v>590</v>
      </c>
      <c r="K1356" s="12">
        <v>230</v>
      </c>
      <c r="L1356" s="10">
        <v>0.28048780487804881</v>
      </c>
    </row>
    <row r="1357" spans="1:12" x14ac:dyDescent="0.25">
      <c r="A1357" s="2">
        <v>43690</v>
      </c>
      <c r="B1357" s="4" t="s">
        <v>116</v>
      </c>
      <c r="C1357" s="4" t="s">
        <v>118</v>
      </c>
      <c r="D1357" s="4" t="s">
        <v>130</v>
      </c>
      <c r="E1357" s="4" t="s">
        <v>107</v>
      </c>
      <c r="F1357" s="12">
        <v>590</v>
      </c>
      <c r="G1357" s="8">
        <v>98</v>
      </c>
      <c r="H1357" s="12">
        <v>820</v>
      </c>
      <c r="I1357" s="12">
        <v>80360</v>
      </c>
      <c r="J1357" s="12">
        <v>57820</v>
      </c>
      <c r="K1357" s="12">
        <v>22540</v>
      </c>
      <c r="L1357" s="10">
        <v>0.28048780487804881</v>
      </c>
    </row>
    <row r="1358" spans="1:12" x14ac:dyDescent="0.25">
      <c r="A1358" s="2">
        <v>44512</v>
      </c>
      <c r="B1358" s="4" t="s">
        <v>139</v>
      </c>
      <c r="C1358" s="4" t="s">
        <v>114</v>
      </c>
      <c r="D1358" s="4" t="s">
        <v>130</v>
      </c>
      <c r="E1358" s="4" t="s">
        <v>107</v>
      </c>
      <c r="F1358" s="12">
        <v>590</v>
      </c>
      <c r="G1358" s="8">
        <v>17</v>
      </c>
      <c r="H1358" s="12">
        <v>820</v>
      </c>
      <c r="I1358" s="12">
        <v>13940</v>
      </c>
      <c r="J1358" s="12">
        <v>10030</v>
      </c>
      <c r="K1358" s="12">
        <v>3910</v>
      </c>
      <c r="L1358" s="10">
        <v>0.28048780487804881</v>
      </c>
    </row>
    <row r="1359" spans="1:12" x14ac:dyDescent="0.25">
      <c r="A1359" s="2">
        <v>44350</v>
      </c>
      <c r="B1359" s="4" t="s">
        <v>135</v>
      </c>
      <c r="C1359" s="4" t="s">
        <v>111</v>
      </c>
      <c r="D1359" s="4" t="s">
        <v>130</v>
      </c>
      <c r="E1359" s="4" t="s">
        <v>107</v>
      </c>
      <c r="F1359" s="12">
        <v>590</v>
      </c>
      <c r="G1359" s="8">
        <v>11</v>
      </c>
      <c r="H1359" s="12">
        <v>820</v>
      </c>
      <c r="I1359" s="12">
        <v>9020</v>
      </c>
      <c r="J1359" s="12">
        <v>6490</v>
      </c>
      <c r="K1359" s="12">
        <v>2530</v>
      </c>
      <c r="L1359" s="10">
        <v>0.28048780487804881</v>
      </c>
    </row>
    <row r="1360" spans="1:12" x14ac:dyDescent="0.25">
      <c r="A1360" s="2">
        <v>44379</v>
      </c>
      <c r="B1360" s="4" t="s">
        <v>119</v>
      </c>
      <c r="C1360" s="4" t="s">
        <v>105</v>
      </c>
      <c r="D1360" s="4" t="s">
        <v>130</v>
      </c>
      <c r="E1360" s="4" t="s">
        <v>107</v>
      </c>
      <c r="F1360" s="12">
        <v>590</v>
      </c>
      <c r="G1360" s="8">
        <v>15</v>
      </c>
      <c r="H1360" s="12">
        <v>820</v>
      </c>
      <c r="I1360" s="12">
        <v>12300</v>
      </c>
      <c r="J1360" s="12">
        <v>8850</v>
      </c>
      <c r="K1360" s="12">
        <v>3450</v>
      </c>
      <c r="L1360" s="10">
        <v>0.28048780487804881</v>
      </c>
    </row>
    <row r="1361" spans="1:12" x14ac:dyDescent="0.25">
      <c r="A1361" s="2">
        <v>43765</v>
      </c>
      <c r="B1361" s="4" t="s">
        <v>121</v>
      </c>
      <c r="C1361" s="4" t="s">
        <v>105</v>
      </c>
      <c r="D1361" s="4" t="s">
        <v>130</v>
      </c>
      <c r="E1361" s="4" t="s">
        <v>107</v>
      </c>
      <c r="F1361" s="12">
        <v>590</v>
      </c>
      <c r="G1361" s="8">
        <v>12</v>
      </c>
      <c r="H1361" s="12">
        <v>820</v>
      </c>
      <c r="I1361" s="12">
        <v>9840</v>
      </c>
      <c r="J1361" s="12">
        <v>7080</v>
      </c>
      <c r="K1361" s="12">
        <v>2760</v>
      </c>
      <c r="L1361" s="10">
        <v>0.28048780487804881</v>
      </c>
    </row>
    <row r="1362" spans="1:12" x14ac:dyDescent="0.25">
      <c r="A1362" s="2">
        <v>43521</v>
      </c>
      <c r="B1362" s="4" t="s">
        <v>138</v>
      </c>
      <c r="C1362" s="4" t="s">
        <v>112</v>
      </c>
      <c r="D1362" s="4" t="s">
        <v>130</v>
      </c>
      <c r="E1362" s="4" t="s">
        <v>107</v>
      </c>
      <c r="F1362" s="12">
        <v>590</v>
      </c>
      <c r="G1362" s="8">
        <v>65</v>
      </c>
      <c r="H1362" s="12">
        <v>820</v>
      </c>
      <c r="I1362" s="12">
        <v>53300</v>
      </c>
      <c r="J1362" s="12">
        <v>38350</v>
      </c>
      <c r="K1362" s="12">
        <v>14950</v>
      </c>
      <c r="L1362" s="10">
        <v>0.28048780487804881</v>
      </c>
    </row>
    <row r="1363" spans="1:12" x14ac:dyDescent="0.25">
      <c r="A1363" s="2">
        <v>43917</v>
      </c>
      <c r="B1363" s="4" t="s">
        <v>122</v>
      </c>
      <c r="C1363" s="4" t="s">
        <v>111</v>
      </c>
      <c r="D1363" s="4" t="s">
        <v>130</v>
      </c>
      <c r="E1363" s="4" t="s">
        <v>107</v>
      </c>
      <c r="F1363" s="12">
        <v>590</v>
      </c>
      <c r="G1363" s="8">
        <v>15</v>
      </c>
      <c r="H1363" s="12">
        <v>820</v>
      </c>
      <c r="I1363" s="12">
        <v>12300</v>
      </c>
      <c r="J1363" s="12">
        <v>8850</v>
      </c>
      <c r="K1363" s="12">
        <v>3450</v>
      </c>
      <c r="L1363" s="10">
        <v>0.28048780487804881</v>
      </c>
    </row>
    <row r="1364" spans="1:12" x14ac:dyDescent="0.25">
      <c r="A1364" s="2">
        <v>44178</v>
      </c>
      <c r="B1364" s="4" t="s">
        <v>113</v>
      </c>
      <c r="C1364" s="4" t="s">
        <v>118</v>
      </c>
      <c r="D1364" s="4" t="s">
        <v>130</v>
      </c>
      <c r="E1364" s="4" t="s">
        <v>107</v>
      </c>
      <c r="F1364" s="12">
        <v>590</v>
      </c>
      <c r="G1364" s="8">
        <v>50</v>
      </c>
      <c r="H1364" s="12">
        <v>820</v>
      </c>
      <c r="I1364" s="12">
        <v>41000</v>
      </c>
      <c r="J1364" s="12">
        <v>29500</v>
      </c>
      <c r="K1364" s="12">
        <v>11500</v>
      </c>
      <c r="L1364" s="10">
        <v>0.28048780487804881</v>
      </c>
    </row>
    <row r="1365" spans="1:12" x14ac:dyDescent="0.25">
      <c r="A1365" s="2">
        <v>43758</v>
      </c>
      <c r="B1365" s="4" t="s">
        <v>109</v>
      </c>
      <c r="C1365" s="4" t="s">
        <v>111</v>
      </c>
      <c r="D1365" s="4" t="s">
        <v>130</v>
      </c>
      <c r="E1365" s="4" t="s">
        <v>107</v>
      </c>
      <c r="F1365" s="12">
        <v>590</v>
      </c>
      <c r="G1365" s="8">
        <v>16</v>
      </c>
      <c r="H1365" s="12">
        <v>820</v>
      </c>
      <c r="I1365" s="12">
        <v>13120</v>
      </c>
      <c r="J1365" s="12">
        <v>9440</v>
      </c>
      <c r="K1365" s="12">
        <v>3680</v>
      </c>
      <c r="L1365" s="10">
        <v>0.28048780487804881</v>
      </c>
    </row>
    <row r="1366" spans="1:12" x14ac:dyDescent="0.25">
      <c r="A1366" s="2">
        <v>43383</v>
      </c>
      <c r="B1366" s="4" t="s">
        <v>115</v>
      </c>
      <c r="C1366" s="4" t="s">
        <v>114</v>
      </c>
      <c r="D1366" s="4" t="s">
        <v>130</v>
      </c>
      <c r="E1366" s="4" t="s">
        <v>107</v>
      </c>
      <c r="F1366" s="12">
        <v>590</v>
      </c>
      <c r="G1366" s="8">
        <v>20</v>
      </c>
      <c r="H1366" s="12">
        <v>820</v>
      </c>
      <c r="I1366" s="12">
        <v>16400</v>
      </c>
      <c r="J1366" s="12">
        <v>11800</v>
      </c>
      <c r="K1366" s="12">
        <v>4600</v>
      </c>
      <c r="L1366" s="10">
        <v>0.28048780487804881</v>
      </c>
    </row>
    <row r="1367" spans="1:12" x14ac:dyDescent="0.25">
      <c r="A1367" s="2">
        <v>43423</v>
      </c>
      <c r="B1367" s="4" t="s">
        <v>126</v>
      </c>
      <c r="C1367" s="4" t="s">
        <v>111</v>
      </c>
      <c r="D1367" s="4" t="s">
        <v>130</v>
      </c>
      <c r="E1367" s="4" t="s">
        <v>107</v>
      </c>
      <c r="F1367" s="12">
        <v>590</v>
      </c>
      <c r="G1367" s="8">
        <v>18</v>
      </c>
      <c r="H1367" s="12">
        <v>820</v>
      </c>
      <c r="I1367" s="12">
        <v>14760</v>
      </c>
      <c r="J1367" s="12">
        <v>10620</v>
      </c>
      <c r="K1367" s="12">
        <v>4140</v>
      </c>
      <c r="L1367" s="10">
        <v>0.28048780487804881</v>
      </c>
    </row>
    <row r="1368" spans="1:12" x14ac:dyDescent="0.25">
      <c r="A1368" s="2">
        <v>44545</v>
      </c>
      <c r="B1368" s="4" t="s">
        <v>142</v>
      </c>
      <c r="C1368" s="4" t="s">
        <v>105</v>
      </c>
      <c r="D1368" s="4" t="s">
        <v>130</v>
      </c>
      <c r="E1368" s="4" t="s">
        <v>107</v>
      </c>
      <c r="F1368" s="12">
        <v>590</v>
      </c>
      <c r="G1368" s="8">
        <v>27</v>
      </c>
      <c r="H1368" s="12">
        <v>820</v>
      </c>
      <c r="I1368" s="12">
        <v>22140</v>
      </c>
      <c r="J1368" s="12">
        <v>15930</v>
      </c>
      <c r="K1368" s="12">
        <v>6210</v>
      </c>
      <c r="L1368" s="10">
        <v>0.28048780487804881</v>
      </c>
    </row>
    <row r="1369" spans="1:12" x14ac:dyDescent="0.25">
      <c r="A1369" s="2">
        <v>44052</v>
      </c>
      <c r="B1369" s="4" t="s">
        <v>140</v>
      </c>
      <c r="C1369" s="4" t="s">
        <v>108</v>
      </c>
      <c r="D1369" s="4" t="s">
        <v>130</v>
      </c>
      <c r="E1369" s="4" t="s">
        <v>107</v>
      </c>
      <c r="F1369" s="12">
        <v>590</v>
      </c>
      <c r="G1369" s="8">
        <v>45</v>
      </c>
      <c r="H1369" s="12">
        <v>820</v>
      </c>
      <c r="I1369" s="12">
        <v>36900</v>
      </c>
      <c r="J1369" s="12">
        <v>26550</v>
      </c>
      <c r="K1369" s="12">
        <v>10350</v>
      </c>
      <c r="L1369" s="10">
        <v>0.28048780487804881</v>
      </c>
    </row>
    <row r="1370" spans="1:12" x14ac:dyDescent="0.25">
      <c r="A1370" s="2">
        <v>44036</v>
      </c>
      <c r="B1370" s="4" t="s">
        <v>136</v>
      </c>
      <c r="C1370" s="4" t="s">
        <v>114</v>
      </c>
      <c r="D1370" s="4" t="s">
        <v>130</v>
      </c>
      <c r="E1370" s="4" t="s">
        <v>107</v>
      </c>
      <c r="F1370" s="12">
        <v>590</v>
      </c>
      <c r="G1370" s="8">
        <v>83</v>
      </c>
      <c r="H1370" s="12">
        <v>820</v>
      </c>
      <c r="I1370" s="12">
        <v>68060</v>
      </c>
      <c r="J1370" s="12">
        <v>48970</v>
      </c>
      <c r="K1370" s="12">
        <v>19090</v>
      </c>
      <c r="L1370" s="10">
        <v>0.28048780487804881</v>
      </c>
    </row>
    <row r="1371" spans="1:12" x14ac:dyDescent="0.25">
      <c r="A1371" s="2">
        <v>44360</v>
      </c>
      <c r="B1371" s="4" t="s">
        <v>137</v>
      </c>
      <c r="C1371" s="4" t="s">
        <v>114</v>
      </c>
      <c r="D1371" s="4" t="s">
        <v>130</v>
      </c>
      <c r="E1371" s="4" t="s">
        <v>107</v>
      </c>
      <c r="F1371" s="12">
        <v>590</v>
      </c>
      <c r="G1371" s="8">
        <v>7</v>
      </c>
      <c r="H1371" s="12">
        <v>820</v>
      </c>
      <c r="I1371" s="12">
        <v>5740</v>
      </c>
      <c r="J1371" s="12">
        <v>4130</v>
      </c>
      <c r="K1371" s="12">
        <v>1610</v>
      </c>
      <c r="L1371" s="10">
        <v>0.28048780487804881</v>
      </c>
    </row>
    <row r="1372" spans="1:12" x14ac:dyDescent="0.25">
      <c r="A1372" s="2">
        <v>43177</v>
      </c>
      <c r="B1372" s="4" t="s">
        <v>116</v>
      </c>
      <c r="C1372" s="4" t="s">
        <v>111</v>
      </c>
      <c r="D1372" s="4" t="s">
        <v>130</v>
      </c>
      <c r="E1372" s="4" t="s">
        <v>107</v>
      </c>
      <c r="F1372" s="12">
        <v>590</v>
      </c>
      <c r="G1372" s="8">
        <v>4</v>
      </c>
      <c r="H1372" s="12">
        <v>820</v>
      </c>
      <c r="I1372" s="12">
        <v>3280</v>
      </c>
      <c r="J1372" s="12">
        <v>2360</v>
      </c>
      <c r="K1372" s="12">
        <v>920</v>
      </c>
      <c r="L1372" s="10">
        <v>0.28048780487804881</v>
      </c>
    </row>
    <row r="1373" spans="1:12" x14ac:dyDescent="0.25">
      <c r="A1373" s="2">
        <v>44093</v>
      </c>
      <c r="B1373" s="4" t="s">
        <v>113</v>
      </c>
      <c r="C1373" s="4" t="s">
        <v>105</v>
      </c>
      <c r="D1373" s="4" t="s">
        <v>130</v>
      </c>
      <c r="E1373" s="4" t="s">
        <v>107</v>
      </c>
      <c r="F1373" s="12">
        <v>590</v>
      </c>
      <c r="G1373" s="8">
        <v>36</v>
      </c>
      <c r="H1373" s="12">
        <v>820</v>
      </c>
      <c r="I1373" s="12">
        <v>29520</v>
      </c>
      <c r="J1373" s="12">
        <v>21240</v>
      </c>
      <c r="K1373" s="12">
        <v>8280</v>
      </c>
      <c r="L1373" s="10">
        <v>0.28048780487804881</v>
      </c>
    </row>
    <row r="1374" spans="1:12" x14ac:dyDescent="0.25">
      <c r="A1374" s="2">
        <v>44078</v>
      </c>
      <c r="B1374" s="4" t="s">
        <v>109</v>
      </c>
      <c r="C1374" s="4" t="s">
        <v>108</v>
      </c>
      <c r="D1374" s="4" t="s">
        <v>130</v>
      </c>
      <c r="E1374" s="4" t="s">
        <v>107</v>
      </c>
      <c r="F1374" s="12">
        <v>590</v>
      </c>
      <c r="G1374" s="8">
        <v>38</v>
      </c>
      <c r="H1374" s="12">
        <v>820</v>
      </c>
      <c r="I1374" s="12">
        <v>31160</v>
      </c>
      <c r="J1374" s="12">
        <v>22420</v>
      </c>
      <c r="K1374" s="12">
        <v>8740</v>
      </c>
      <c r="L1374" s="10">
        <v>0.28048780487804881</v>
      </c>
    </row>
    <row r="1375" spans="1:12" x14ac:dyDescent="0.25">
      <c r="A1375" s="2">
        <v>43377</v>
      </c>
      <c r="B1375" s="4" t="s">
        <v>117</v>
      </c>
      <c r="C1375" s="4" t="s">
        <v>111</v>
      </c>
      <c r="D1375" s="4" t="s">
        <v>130</v>
      </c>
      <c r="E1375" s="4" t="s">
        <v>107</v>
      </c>
      <c r="F1375" s="12">
        <v>590</v>
      </c>
      <c r="G1375" s="8">
        <v>14</v>
      </c>
      <c r="H1375" s="12">
        <v>820</v>
      </c>
      <c r="I1375" s="12">
        <v>11480</v>
      </c>
      <c r="J1375" s="12">
        <v>8260</v>
      </c>
      <c r="K1375" s="12">
        <v>3220</v>
      </c>
      <c r="L1375" s="10">
        <v>0.28048780487804881</v>
      </c>
    </row>
    <row r="1376" spans="1:12" x14ac:dyDescent="0.25">
      <c r="A1376" s="2">
        <v>44075</v>
      </c>
      <c r="B1376" s="4" t="s">
        <v>124</v>
      </c>
      <c r="C1376" s="4" t="s">
        <v>118</v>
      </c>
      <c r="D1376" s="4" t="s">
        <v>130</v>
      </c>
      <c r="E1376" s="4" t="s">
        <v>107</v>
      </c>
      <c r="F1376" s="12">
        <v>590</v>
      </c>
      <c r="G1376" s="8">
        <v>34</v>
      </c>
      <c r="H1376" s="12">
        <v>820</v>
      </c>
      <c r="I1376" s="12">
        <v>27880</v>
      </c>
      <c r="J1376" s="12">
        <v>20060</v>
      </c>
      <c r="K1376" s="12">
        <v>7820</v>
      </c>
      <c r="L1376" s="10">
        <v>0.28048780487804881</v>
      </c>
    </row>
    <row r="1377" spans="1:12" x14ac:dyDescent="0.25">
      <c r="A1377" s="2">
        <v>44317</v>
      </c>
      <c r="B1377" s="4" t="s">
        <v>119</v>
      </c>
      <c r="C1377" s="4" t="s">
        <v>105</v>
      </c>
      <c r="D1377" s="4" t="s">
        <v>130</v>
      </c>
      <c r="E1377" s="4" t="s">
        <v>107</v>
      </c>
      <c r="F1377" s="12">
        <v>590</v>
      </c>
      <c r="G1377" s="8">
        <v>31</v>
      </c>
      <c r="H1377" s="12">
        <v>820</v>
      </c>
      <c r="I1377" s="12">
        <v>25420</v>
      </c>
      <c r="J1377" s="12">
        <v>18290</v>
      </c>
      <c r="K1377" s="12">
        <v>7130</v>
      </c>
      <c r="L1377" s="10">
        <v>0.28048780487804881</v>
      </c>
    </row>
    <row r="1378" spans="1:12" x14ac:dyDescent="0.25">
      <c r="A1378" s="2">
        <v>43244</v>
      </c>
      <c r="B1378" s="4" t="s">
        <v>142</v>
      </c>
      <c r="C1378" s="4" t="s">
        <v>112</v>
      </c>
      <c r="D1378" s="4" t="s">
        <v>130</v>
      </c>
      <c r="E1378" s="4" t="s">
        <v>107</v>
      </c>
      <c r="F1378" s="12">
        <v>590</v>
      </c>
      <c r="G1378" s="8">
        <v>58</v>
      </c>
      <c r="H1378" s="12">
        <v>820</v>
      </c>
      <c r="I1378" s="12">
        <v>47560</v>
      </c>
      <c r="J1378" s="12">
        <v>34220</v>
      </c>
      <c r="K1378" s="12">
        <v>13340</v>
      </c>
      <c r="L1378" s="10">
        <v>0.28048780487804881</v>
      </c>
    </row>
    <row r="1379" spans="1:12" x14ac:dyDescent="0.25">
      <c r="A1379" s="2">
        <v>44466</v>
      </c>
      <c r="B1379" s="4" t="s">
        <v>120</v>
      </c>
      <c r="C1379" s="4" t="s">
        <v>105</v>
      </c>
      <c r="D1379" s="4" t="s">
        <v>130</v>
      </c>
      <c r="E1379" s="4" t="s">
        <v>107</v>
      </c>
      <c r="F1379" s="12">
        <v>590</v>
      </c>
      <c r="G1379" s="8">
        <v>26</v>
      </c>
      <c r="H1379" s="12">
        <v>820</v>
      </c>
      <c r="I1379" s="12">
        <v>21320</v>
      </c>
      <c r="J1379" s="12">
        <v>15340</v>
      </c>
      <c r="K1379" s="12">
        <v>5980</v>
      </c>
      <c r="L1379" s="10">
        <v>0.28048780487804881</v>
      </c>
    </row>
    <row r="1380" spans="1:12" x14ac:dyDescent="0.25">
      <c r="A1380" s="2">
        <v>43551</v>
      </c>
      <c r="B1380" s="4" t="s">
        <v>143</v>
      </c>
      <c r="C1380" s="4" t="s">
        <v>108</v>
      </c>
      <c r="D1380" s="4" t="s">
        <v>130</v>
      </c>
      <c r="E1380" s="4" t="s">
        <v>107</v>
      </c>
      <c r="F1380" s="12">
        <v>590</v>
      </c>
      <c r="G1380" s="8">
        <v>48</v>
      </c>
      <c r="H1380" s="12">
        <v>820</v>
      </c>
      <c r="I1380" s="12">
        <v>39360</v>
      </c>
      <c r="J1380" s="12">
        <v>28320</v>
      </c>
      <c r="K1380" s="12">
        <v>11040</v>
      </c>
      <c r="L1380" s="10">
        <v>0.28048780487804881</v>
      </c>
    </row>
    <row r="1381" spans="1:12" x14ac:dyDescent="0.25">
      <c r="A1381" s="2">
        <v>44431</v>
      </c>
      <c r="B1381" s="4" t="s">
        <v>144</v>
      </c>
      <c r="C1381" s="4" t="s">
        <v>114</v>
      </c>
      <c r="D1381" s="4" t="s">
        <v>130</v>
      </c>
      <c r="E1381" s="4" t="s">
        <v>107</v>
      </c>
      <c r="F1381" s="12">
        <v>590</v>
      </c>
      <c r="G1381" s="8">
        <v>41</v>
      </c>
      <c r="H1381" s="12">
        <v>820</v>
      </c>
      <c r="I1381" s="12">
        <v>33620</v>
      </c>
      <c r="J1381" s="12">
        <v>24190</v>
      </c>
      <c r="K1381" s="12">
        <v>9430</v>
      </c>
      <c r="L1381" s="10">
        <v>0.28048780487804881</v>
      </c>
    </row>
    <row r="1382" spans="1:12" x14ac:dyDescent="0.25">
      <c r="A1382" s="2">
        <v>44257</v>
      </c>
      <c r="B1382" s="4" t="s">
        <v>140</v>
      </c>
      <c r="C1382" s="4" t="s">
        <v>111</v>
      </c>
      <c r="D1382" s="4" t="s">
        <v>130</v>
      </c>
      <c r="E1382" s="4" t="s">
        <v>107</v>
      </c>
      <c r="F1382" s="12">
        <v>590</v>
      </c>
      <c r="G1382" s="8">
        <v>9</v>
      </c>
      <c r="H1382" s="12">
        <v>820</v>
      </c>
      <c r="I1382" s="12">
        <v>7380</v>
      </c>
      <c r="J1382" s="12">
        <v>5310</v>
      </c>
      <c r="K1382" s="12">
        <v>2070</v>
      </c>
      <c r="L1382" s="10">
        <v>0.28048780487804881</v>
      </c>
    </row>
    <row r="1383" spans="1:12" x14ac:dyDescent="0.25">
      <c r="A1383" s="2">
        <v>43524</v>
      </c>
      <c r="B1383" s="4" t="s">
        <v>126</v>
      </c>
      <c r="C1383" s="4" t="s">
        <v>112</v>
      </c>
      <c r="D1383" s="4" t="s">
        <v>130</v>
      </c>
      <c r="E1383" s="4" t="s">
        <v>107</v>
      </c>
      <c r="F1383" s="12">
        <v>590</v>
      </c>
      <c r="G1383" s="8">
        <v>9</v>
      </c>
      <c r="H1383" s="12">
        <v>820</v>
      </c>
      <c r="I1383" s="12">
        <v>7380</v>
      </c>
      <c r="J1383" s="12">
        <v>5310</v>
      </c>
      <c r="K1383" s="12">
        <v>2070</v>
      </c>
      <c r="L1383" s="10">
        <v>0.28048780487804881</v>
      </c>
    </row>
    <row r="1384" spans="1:12" x14ac:dyDescent="0.25">
      <c r="A1384" s="2">
        <v>43451</v>
      </c>
      <c r="B1384" s="4" t="s">
        <v>123</v>
      </c>
      <c r="C1384" s="4" t="s">
        <v>108</v>
      </c>
      <c r="D1384" s="4" t="s">
        <v>130</v>
      </c>
      <c r="E1384" s="4" t="s">
        <v>107</v>
      </c>
      <c r="F1384" s="12">
        <v>590</v>
      </c>
      <c r="G1384" s="8">
        <v>28</v>
      </c>
      <c r="H1384" s="12">
        <v>820</v>
      </c>
      <c r="I1384" s="12">
        <v>22960</v>
      </c>
      <c r="J1384" s="12">
        <v>16520</v>
      </c>
      <c r="K1384" s="12">
        <v>6440</v>
      </c>
      <c r="L1384" s="10">
        <v>0.28048780487804881</v>
      </c>
    </row>
    <row r="1385" spans="1:12" x14ac:dyDescent="0.25">
      <c r="A1385" s="2">
        <v>43882</v>
      </c>
      <c r="B1385" s="4" t="s">
        <v>117</v>
      </c>
      <c r="C1385" s="4" t="s">
        <v>112</v>
      </c>
      <c r="D1385" s="4" t="s">
        <v>130</v>
      </c>
      <c r="E1385" s="4" t="s">
        <v>107</v>
      </c>
      <c r="F1385" s="12">
        <v>590</v>
      </c>
      <c r="G1385" s="8">
        <v>16</v>
      </c>
      <c r="H1385" s="12">
        <v>820</v>
      </c>
      <c r="I1385" s="12">
        <v>13120</v>
      </c>
      <c r="J1385" s="12">
        <v>9440</v>
      </c>
      <c r="K1385" s="12">
        <v>3680</v>
      </c>
      <c r="L1385" s="10">
        <v>0.28048780487804881</v>
      </c>
    </row>
    <row r="1386" spans="1:12" x14ac:dyDescent="0.25">
      <c r="A1386" s="2">
        <v>44112</v>
      </c>
      <c r="B1386" s="4" t="s">
        <v>145</v>
      </c>
      <c r="C1386" s="4" t="s">
        <v>105</v>
      </c>
      <c r="D1386" s="4" t="s">
        <v>130</v>
      </c>
      <c r="E1386" s="4" t="s">
        <v>107</v>
      </c>
      <c r="F1386" s="12">
        <v>590</v>
      </c>
      <c r="G1386" s="8">
        <v>25</v>
      </c>
      <c r="H1386" s="12">
        <v>820</v>
      </c>
      <c r="I1386" s="12">
        <v>20500</v>
      </c>
      <c r="J1386" s="12">
        <v>14750</v>
      </c>
      <c r="K1386" s="12">
        <v>5750</v>
      </c>
      <c r="L1386" s="10">
        <v>0.28048780487804881</v>
      </c>
    </row>
    <row r="1387" spans="1:12" x14ac:dyDescent="0.25">
      <c r="A1387" s="2">
        <v>43363</v>
      </c>
      <c r="B1387" s="4" t="s">
        <v>145</v>
      </c>
      <c r="C1387" s="4" t="s">
        <v>118</v>
      </c>
      <c r="D1387" s="4" t="s">
        <v>130</v>
      </c>
      <c r="E1387" s="4" t="s">
        <v>107</v>
      </c>
      <c r="F1387" s="12">
        <v>590</v>
      </c>
      <c r="G1387" s="8">
        <v>20</v>
      </c>
      <c r="H1387" s="12">
        <v>820</v>
      </c>
      <c r="I1387" s="12">
        <v>16400</v>
      </c>
      <c r="J1387" s="12">
        <v>11800</v>
      </c>
      <c r="K1387" s="12">
        <v>4600</v>
      </c>
      <c r="L1387" s="10">
        <v>0.28048780487804881</v>
      </c>
    </row>
    <row r="1388" spans="1:12" x14ac:dyDescent="0.25">
      <c r="A1388" s="2">
        <v>43453</v>
      </c>
      <c r="B1388" s="4" t="s">
        <v>140</v>
      </c>
      <c r="C1388" s="4" t="s">
        <v>118</v>
      </c>
      <c r="D1388" s="4" t="s">
        <v>130</v>
      </c>
      <c r="E1388" s="4" t="s">
        <v>107</v>
      </c>
      <c r="F1388" s="12">
        <v>590</v>
      </c>
      <c r="G1388" s="8">
        <v>14</v>
      </c>
      <c r="H1388" s="12">
        <v>820</v>
      </c>
      <c r="I1388" s="12">
        <v>11480</v>
      </c>
      <c r="J1388" s="12">
        <v>8260</v>
      </c>
      <c r="K1388" s="12">
        <v>3220</v>
      </c>
      <c r="L1388" s="10">
        <v>0.28048780487804881</v>
      </c>
    </row>
    <row r="1389" spans="1:12" x14ac:dyDescent="0.25">
      <c r="A1389" s="2">
        <v>44314</v>
      </c>
      <c r="B1389" s="4" t="s">
        <v>138</v>
      </c>
      <c r="C1389" s="4" t="s">
        <v>111</v>
      </c>
      <c r="D1389" s="4" t="s">
        <v>130</v>
      </c>
      <c r="E1389" s="4" t="s">
        <v>107</v>
      </c>
      <c r="F1389" s="12">
        <v>590</v>
      </c>
      <c r="G1389" s="8">
        <v>13</v>
      </c>
      <c r="H1389" s="12">
        <v>820</v>
      </c>
      <c r="I1389" s="12">
        <v>10660</v>
      </c>
      <c r="J1389" s="12">
        <v>7670</v>
      </c>
      <c r="K1389" s="12">
        <v>2990</v>
      </c>
      <c r="L1389" s="10">
        <v>0.28048780487804881</v>
      </c>
    </row>
    <row r="1390" spans="1:12" x14ac:dyDescent="0.25">
      <c r="A1390" s="2">
        <v>44365</v>
      </c>
      <c r="B1390" s="4" t="s">
        <v>124</v>
      </c>
      <c r="C1390" s="4" t="s">
        <v>111</v>
      </c>
      <c r="D1390" s="4" t="s">
        <v>130</v>
      </c>
      <c r="E1390" s="4" t="s">
        <v>107</v>
      </c>
      <c r="F1390" s="12">
        <v>590</v>
      </c>
      <c r="G1390" s="8">
        <v>12</v>
      </c>
      <c r="H1390" s="12">
        <v>820</v>
      </c>
      <c r="I1390" s="12">
        <v>9840</v>
      </c>
      <c r="J1390" s="12">
        <v>7080</v>
      </c>
      <c r="K1390" s="12">
        <v>2760</v>
      </c>
      <c r="L1390" s="10">
        <v>0.28048780487804881</v>
      </c>
    </row>
    <row r="1391" spans="1:12" x14ac:dyDescent="0.25">
      <c r="A1391" s="2">
        <v>43179</v>
      </c>
      <c r="B1391" s="4" t="s">
        <v>143</v>
      </c>
      <c r="C1391" s="4" t="s">
        <v>112</v>
      </c>
      <c r="D1391" s="4" t="s">
        <v>130</v>
      </c>
      <c r="E1391" s="4" t="s">
        <v>107</v>
      </c>
      <c r="F1391" s="12">
        <v>590</v>
      </c>
      <c r="G1391" s="8">
        <v>15</v>
      </c>
      <c r="H1391" s="12">
        <v>820</v>
      </c>
      <c r="I1391" s="12">
        <v>12300</v>
      </c>
      <c r="J1391" s="12">
        <v>8850</v>
      </c>
      <c r="K1391" s="12">
        <v>3450</v>
      </c>
      <c r="L1391" s="10">
        <v>0.28048780487804881</v>
      </c>
    </row>
    <row r="1392" spans="1:12" x14ac:dyDescent="0.25">
      <c r="A1392" s="2">
        <v>43475</v>
      </c>
      <c r="B1392" s="4" t="s">
        <v>121</v>
      </c>
      <c r="C1392" s="4" t="s">
        <v>112</v>
      </c>
      <c r="D1392" s="4" t="s">
        <v>130</v>
      </c>
      <c r="E1392" s="4" t="s">
        <v>107</v>
      </c>
      <c r="F1392" s="12">
        <v>590</v>
      </c>
      <c r="G1392" s="8">
        <v>43</v>
      </c>
      <c r="H1392" s="12">
        <v>820</v>
      </c>
      <c r="I1392" s="12">
        <v>35260</v>
      </c>
      <c r="J1392" s="12">
        <v>25370</v>
      </c>
      <c r="K1392" s="12">
        <v>9890</v>
      </c>
      <c r="L1392" s="10">
        <v>0.28048780487804881</v>
      </c>
    </row>
    <row r="1393" spans="1:12" x14ac:dyDescent="0.25">
      <c r="A1393" s="2">
        <v>43196</v>
      </c>
      <c r="B1393" s="4" t="s">
        <v>115</v>
      </c>
      <c r="C1393" s="4" t="s">
        <v>118</v>
      </c>
      <c r="D1393" s="4" t="s">
        <v>130</v>
      </c>
      <c r="E1393" s="4" t="s">
        <v>107</v>
      </c>
      <c r="F1393" s="12">
        <v>590</v>
      </c>
      <c r="G1393" s="8">
        <v>37</v>
      </c>
      <c r="H1393" s="12">
        <v>820</v>
      </c>
      <c r="I1393" s="12">
        <v>30340</v>
      </c>
      <c r="J1393" s="12">
        <v>21830</v>
      </c>
      <c r="K1393" s="12">
        <v>8510</v>
      </c>
      <c r="L1393" s="10">
        <v>0.28048780487804881</v>
      </c>
    </row>
    <row r="1394" spans="1:12" x14ac:dyDescent="0.25">
      <c r="A1394" s="2">
        <v>43861</v>
      </c>
      <c r="B1394" s="4" t="s">
        <v>117</v>
      </c>
      <c r="C1394" s="4" t="s">
        <v>108</v>
      </c>
      <c r="D1394" s="4" t="s">
        <v>130</v>
      </c>
      <c r="E1394" s="4" t="s">
        <v>107</v>
      </c>
      <c r="F1394" s="12">
        <v>590</v>
      </c>
      <c r="G1394" s="8">
        <v>31</v>
      </c>
      <c r="H1394" s="12">
        <v>820</v>
      </c>
      <c r="I1394" s="12">
        <v>25420</v>
      </c>
      <c r="J1394" s="12">
        <v>18290</v>
      </c>
      <c r="K1394" s="12">
        <v>7130</v>
      </c>
      <c r="L1394" s="10">
        <v>0.28048780487804881</v>
      </c>
    </row>
    <row r="1395" spans="1:12" x14ac:dyDescent="0.25">
      <c r="A1395" s="2">
        <v>43506</v>
      </c>
      <c r="B1395" s="4" t="s">
        <v>120</v>
      </c>
      <c r="C1395" s="4" t="s">
        <v>111</v>
      </c>
      <c r="D1395" s="4" t="s">
        <v>130</v>
      </c>
      <c r="E1395" s="4" t="s">
        <v>107</v>
      </c>
      <c r="F1395" s="12">
        <v>590</v>
      </c>
      <c r="G1395" s="8">
        <v>14</v>
      </c>
      <c r="H1395" s="12">
        <v>820</v>
      </c>
      <c r="I1395" s="12">
        <v>11480</v>
      </c>
      <c r="J1395" s="12">
        <v>8260</v>
      </c>
      <c r="K1395" s="12">
        <v>3220</v>
      </c>
      <c r="L1395" s="10">
        <v>0.28048780487804881</v>
      </c>
    </row>
    <row r="1396" spans="1:12" x14ac:dyDescent="0.25">
      <c r="A1396" s="2">
        <v>43892</v>
      </c>
      <c r="B1396" s="4" t="s">
        <v>110</v>
      </c>
      <c r="C1396" s="4" t="s">
        <v>118</v>
      </c>
      <c r="D1396" s="4" t="s">
        <v>130</v>
      </c>
      <c r="E1396" s="4" t="s">
        <v>107</v>
      </c>
      <c r="F1396" s="12">
        <v>590</v>
      </c>
      <c r="G1396" s="8">
        <v>39</v>
      </c>
      <c r="H1396" s="12">
        <v>820</v>
      </c>
      <c r="I1396" s="12">
        <v>31980</v>
      </c>
      <c r="J1396" s="12">
        <v>23010</v>
      </c>
      <c r="K1396" s="12">
        <v>8970</v>
      </c>
      <c r="L1396" s="10">
        <v>0.28048780487804881</v>
      </c>
    </row>
    <row r="1397" spans="1:12" x14ac:dyDescent="0.25">
      <c r="A1397" s="2">
        <v>44304</v>
      </c>
      <c r="B1397" s="4" t="s">
        <v>113</v>
      </c>
      <c r="C1397" s="4" t="s">
        <v>112</v>
      </c>
      <c r="D1397" s="4" t="s">
        <v>130</v>
      </c>
      <c r="E1397" s="4" t="s">
        <v>107</v>
      </c>
      <c r="F1397" s="12">
        <v>590</v>
      </c>
      <c r="G1397" s="8">
        <v>67</v>
      </c>
      <c r="H1397" s="12">
        <v>820</v>
      </c>
      <c r="I1397" s="12">
        <v>54940</v>
      </c>
      <c r="J1397" s="12">
        <v>39530</v>
      </c>
      <c r="K1397" s="12">
        <v>15410</v>
      </c>
      <c r="L1397" s="10">
        <v>0.28048780487804881</v>
      </c>
    </row>
    <row r="1398" spans="1:12" x14ac:dyDescent="0.25">
      <c r="A1398" s="2">
        <v>44017</v>
      </c>
      <c r="B1398" s="4" t="s">
        <v>124</v>
      </c>
      <c r="C1398" s="4" t="s">
        <v>111</v>
      </c>
      <c r="D1398" s="4" t="s">
        <v>130</v>
      </c>
      <c r="E1398" s="4" t="s">
        <v>107</v>
      </c>
      <c r="F1398" s="12">
        <v>590</v>
      </c>
      <c r="G1398" s="8">
        <v>5</v>
      </c>
      <c r="H1398" s="12">
        <v>820</v>
      </c>
      <c r="I1398" s="12">
        <v>4100</v>
      </c>
      <c r="J1398" s="12">
        <v>2950</v>
      </c>
      <c r="K1398" s="12">
        <v>1150</v>
      </c>
      <c r="L1398" s="10">
        <v>0.28048780487804881</v>
      </c>
    </row>
    <row r="1399" spans="1:12" x14ac:dyDescent="0.25">
      <c r="A1399" s="2">
        <v>44351</v>
      </c>
      <c r="B1399" s="4" t="s">
        <v>115</v>
      </c>
      <c r="C1399" s="4" t="s">
        <v>105</v>
      </c>
      <c r="D1399" s="4" t="s">
        <v>130</v>
      </c>
      <c r="E1399" s="4" t="s">
        <v>107</v>
      </c>
      <c r="F1399" s="12">
        <v>590</v>
      </c>
      <c r="G1399" s="8">
        <v>30</v>
      </c>
      <c r="H1399" s="12">
        <v>820</v>
      </c>
      <c r="I1399" s="12">
        <v>24600</v>
      </c>
      <c r="J1399" s="12">
        <v>17700</v>
      </c>
      <c r="K1399" s="12">
        <v>6900</v>
      </c>
      <c r="L1399" s="10">
        <v>0.28048780487804881</v>
      </c>
    </row>
    <row r="1400" spans="1:12" x14ac:dyDescent="0.25">
      <c r="A1400" s="2">
        <v>43394</v>
      </c>
      <c r="B1400" s="4" t="s">
        <v>137</v>
      </c>
      <c r="C1400" s="4" t="s">
        <v>111</v>
      </c>
      <c r="D1400" s="4" t="s">
        <v>130</v>
      </c>
      <c r="E1400" s="4" t="s">
        <v>107</v>
      </c>
      <c r="F1400" s="12">
        <v>590</v>
      </c>
      <c r="G1400" s="8">
        <v>3</v>
      </c>
      <c r="H1400" s="12">
        <v>820</v>
      </c>
      <c r="I1400" s="12">
        <v>2460</v>
      </c>
      <c r="J1400" s="12">
        <v>1770</v>
      </c>
      <c r="K1400" s="12">
        <v>690</v>
      </c>
      <c r="L1400" s="10">
        <v>0.28048780487804881</v>
      </c>
    </row>
    <row r="1401" spans="1:12" x14ac:dyDescent="0.25">
      <c r="A1401" s="2">
        <v>44204</v>
      </c>
      <c r="B1401" s="4" t="s">
        <v>124</v>
      </c>
      <c r="C1401" s="4" t="s">
        <v>118</v>
      </c>
      <c r="D1401" s="4" t="s">
        <v>130</v>
      </c>
      <c r="E1401" s="4" t="s">
        <v>107</v>
      </c>
      <c r="F1401" s="12">
        <v>590</v>
      </c>
      <c r="G1401" s="8">
        <v>91</v>
      </c>
      <c r="H1401" s="12">
        <v>820</v>
      </c>
      <c r="I1401" s="12">
        <v>74620</v>
      </c>
      <c r="J1401" s="12">
        <v>53690</v>
      </c>
      <c r="K1401" s="12">
        <v>20930</v>
      </c>
      <c r="L1401" s="10">
        <v>0.28048780487804881</v>
      </c>
    </row>
    <row r="1402" spans="1:12" x14ac:dyDescent="0.25">
      <c r="A1402" s="2">
        <v>43388</v>
      </c>
      <c r="B1402" s="4" t="s">
        <v>109</v>
      </c>
      <c r="C1402" s="4" t="s">
        <v>114</v>
      </c>
      <c r="D1402" s="4" t="s">
        <v>130</v>
      </c>
      <c r="E1402" s="4" t="s">
        <v>107</v>
      </c>
      <c r="F1402" s="12">
        <v>590</v>
      </c>
      <c r="G1402" s="8">
        <v>78</v>
      </c>
      <c r="H1402" s="12">
        <v>820</v>
      </c>
      <c r="I1402" s="12">
        <v>63960</v>
      </c>
      <c r="J1402" s="12">
        <v>46020</v>
      </c>
      <c r="K1402" s="12">
        <v>17940</v>
      </c>
      <c r="L1402" s="10">
        <v>0.28048780487804881</v>
      </c>
    </row>
    <row r="1403" spans="1:12" x14ac:dyDescent="0.25">
      <c r="A1403" s="2">
        <v>44521</v>
      </c>
      <c r="B1403" s="4" t="s">
        <v>110</v>
      </c>
      <c r="C1403" s="4" t="s">
        <v>112</v>
      </c>
      <c r="D1403" s="4" t="s">
        <v>130</v>
      </c>
      <c r="E1403" s="4" t="s">
        <v>107</v>
      </c>
      <c r="F1403" s="12">
        <v>590</v>
      </c>
      <c r="G1403" s="8">
        <v>13</v>
      </c>
      <c r="H1403" s="12">
        <v>820</v>
      </c>
      <c r="I1403" s="12">
        <v>10660</v>
      </c>
      <c r="J1403" s="12">
        <v>7670</v>
      </c>
      <c r="K1403" s="12">
        <v>2990</v>
      </c>
      <c r="L1403" s="10">
        <v>0.28048780487804881</v>
      </c>
    </row>
    <row r="1404" spans="1:12" x14ac:dyDescent="0.25">
      <c r="A1404" s="2">
        <v>44475</v>
      </c>
      <c r="B1404" s="4" t="s">
        <v>139</v>
      </c>
      <c r="C1404" s="4" t="s">
        <v>114</v>
      </c>
      <c r="D1404" s="4" t="s">
        <v>130</v>
      </c>
      <c r="E1404" s="4" t="s">
        <v>107</v>
      </c>
      <c r="F1404" s="12">
        <v>590</v>
      </c>
      <c r="G1404" s="8">
        <v>5</v>
      </c>
      <c r="H1404" s="12">
        <v>820</v>
      </c>
      <c r="I1404" s="12">
        <v>4100</v>
      </c>
      <c r="J1404" s="12">
        <v>2950</v>
      </c>
      <c r="K1404" s="12">
        <v>1150</v>
      </c>
      <c r="L1404" s="10">
        <v>0.28048780487804881</v>
      </c>
    </row>
    <row r="1405" spans="1:12" x14ac:dyDescent="0.25">
      <c r="A1405" s="2">
        <v>44268</v>
      </c>
      <c r="B1405" s="4" t="s">
        <v>122</v>
      </c>
      <c r="C1405" s="4" t="s">
        <v>111</v>
      </c>
      <c r="D1405" s="4" t="s">
        <v>130</v>
      </c>
      <c r="E1405" s="4" t="s">
        <v>107</v>
      </c>
      <c r="F1405" s="12">
        <v>590</v>
      </c>
      <c r="G1405" s="8">
        <v>15</v>
      </c>
      <c r="H1405" s="12">
        <v>820</v>
      </c>
      <c r="I1405" s="12">
        <v>12300</v>
      </c>
      <c r="J1405" s="12">
        <v>8850</v>
      </c>
      <c r="K1405" s="12">
        <v>3450</v>
      </c>
      <c r="L1405" s="10">
        <v>0.28048780487804881</v>
      </c>
    </row>
    <row r="1406" spans="1:12" x14ac:dyDescent="0.25">
      <c r="A1406" s="2">
        <v>44015</v>
      </c>
      <c r="B1406" s="4" t="s">
        <v>119</v>
      </c>
      <c r="C1406" s="4" t="s">
        <v>105</v>
      </c>
      <c r="D1406" s="4" t="s">
        <v>130</v>
      </c>
      <c r="E1406" s="4" t="s">
        <v>107</v>
      </c>
      <c r="F1406" s="12">
        <v>590</v>
      </c>
      <c r="G1406" s="8">
        <v>33</v>
      </c>
      <c r="H1406" s="12">
        <v>820</v>
      </c>
      <c r="I1406" s="12">
        <v>27060</v>
      </c>
      <c r="J1406" s="12">
        <v>19470</v>
      </c>
      <c r="K1406" s="12">
        <v>7590</v>
      </c>
      <c r="L1406" s="10">
        <v>0.28048780487804881</v>
      </c>
    </row>
    <row r="1407" spans="1:12" x14ac:dyDescent="0.25">
      <c r="A1407" s="2">
        <v>43339</v>
      </c>
      <c r="B1407" s="4" t="s">
        <v>109</v>
      </c>
      <c r="C1407" s="4" t="s">
        <v>108</v>
      </c>
      <c r="D1407" s="4" t="s">
        <v>130</v>
      </c>
      <c r="E1407" s="4" t="s">
        <v>107</v>
      </c>
      <c r="F1407" s="12">
        <v>590</v>
      </c>
      <c r="G1407" s="8">
        <v>57</v>
      </c>
      <c r="H1407" s="12">
        <v>820</v>
      </c>
      <c r="I1407" s="12">
        <v>46740</v>
      </c>
      <c r="J1407" s="12">
        <v>33630</v>
      </c>
      <c r="K1407" s="12">
        <v>13110</v>
      </c>
      <c r="L1407" s="10">
        <v>0.28048780487804881</v>
      </c>
    </row>
    <row r="1408" spans="1:12" x14ac:dyDescent="0.25">
      <c r="A1408" s="2">
        <v>44097</v>
      </c>
      <c r="B1408" s="4" t="s">
        <v>113</v>
      </c>
      <c r="C1408" s="4" t="s">
        <v>118</v>
      </c>
      <c r="D1408" s="4" t="s">
        <v>130</v>
      </c>
      <c r="E1408" s="4" t="s">
        <v>107</v>
      </c>
      <c r="F1408" s="12">
        <v>590</v>
      </c>
      <c r="G1408" s="8">
        <v>37</v>
      </c>
      <c r="H1408" s="12">
        <v>820</v>
      </c>
      <c r="I1408" s="12">
        <v>30340</v>
      </c>
      <c r="J1408" s="12">
        <v>21830</v>
      </c>
      <c r="K1408" s="12">
        <v>8510</v>
      </c>
      <c r="L1408" s="10">
        <v>0.28048780487804881</v>
      </c>
    </row>
    <row r="1409" spans="1:12" x14ac:dyDescent="0.25">
      <c r="A1409" s="2">
        <v>44431</v>
      </c>
      <c r="B1409" s="4" t="s">
        <v>113</v>
      </c>
      <c r="C1409" s="4" t="s">
        <v>112</v>
      </c>
      <c r="D1409" s="4" t="s">
        <v>130</v>
      </c>
      <c r="E1409" s="4" t="s">
        <v>107</v>
      </c>
      <c r="F1409" s="12">
        <v>590</v>
      </c>
      <c r="G1409" s="8">
        <v>68</v>
      </c>
      <c r="H1409" s="12">
        <v>820</v>
      </c>
      <c r="I1409" s="12">
        <v>55760</v>
      </c>
      <c r="J1409" s="12">
        <v>40120</v>
      </c>
      <c r="K1409" s="12">
        <v>15640</v>
      </c>
      <c r="L1409" s="10">
        <v>0.28048780487804881</v>
      </c>
    </row>
    <row r="1410" spans="1:12" x14ac:dyDescent="0.25">
      <c r="A1410" s="2">
        <v>44547</v>
      </c>
      <c r="B1410" s="4" t="s">
        <v>116</v>
      </c>
      <c r="C1410" s="4" t="s">
        <v>105</v>
      </c>
      <c r="D1410" s="4" t="s">
        <v>130</v>
      </c>
      <c r="E1410" s="4" t="s">
        <v>107</v>
      </c>
      <c r="F1410" s="12">
        <v>590</v>
      </c>
      <c r="G1410" s="8">
        <v>34</v>
      </c>
      <c r="H1410" s="12">
        <v>820</v>
      </c>
      <c r="I1410" s="12">
        <v>27880</v>
      </c>
      <c r="J1410" s="12">
        <v>20060</v>
      </c>
      <c r="K1410" s="12">
        <v>7820</v>
      </c>
      <c r="L1410" s="10">
        <v>0.28048780487804881</v>
      </c>
    </row>
    <row r="1411" spans="1:12" x14ac:dyDescent="0.25">
      <c r="A1411" s="2">
        <v>44118</v>
      </c>
      <c r="B1411" s="4" t="s">
        <v>110</v>
      </c>
      <c r="C1411" s="4" t="s">
        <v>111</v>
      </c>
      <c r="D1411" s="4" t="s">
        <v>130</v>
      </c>
      <c r="E1411" s="4" t="s">
        <v>107</v>
      </c>
      <c r="F1411" s="12">
        <v>590</v>
      </c>
      <c r="G1411" s="8">
        <v>1</v>
      </c>
      <c r="H1411" s="12">
        <v>820</v>
      </c>
      <c r="I1411" s="12">
        <v>820</v>
      </c>
      <c r="J1411" s="12">
        <v>590</v>
      </c>
      <c r="K1411" s="12">
        <v>230</v>
      </c>
      <c r="L1411" s="10">
        <v>0.28048780487804881</v>
      </c>
    </row>
    <row r="1412" spans="1:12" x14ac:dyDescent="0.25">
      <c r="A1412" s="2">
        <v>43382</v>
      </c>
      <c r="B1412" s="4" t="s">
        <v>123</v>
      </c>
      <c r="C1412" s="4" t="s">
        <v>111</v>
      </c>
      <c r="D1412" s="4" t="s">
        <v>130</v>
      </c>
      <c r="E1412" s="4" t="s">
        <v>107</v>
      </c>
      <c r="F1412" s="12">
        <v>590</v>
      </c>
      <c r="G1412" s="8">
        <v>1</v>
      </c>
      <c r="H1412" s="12">
        <v>820</v>
      </c>
      <c r="I1412" s="12">
        <v>820</v>
      </c>
      <c r="J1412" s="12">
        <v>590</v>
      </c>
      <c r="K1412" s="12">
        <v>230</v>
      </c>
      <c r="L1412" s="10">
        <v>0.28048780487804881</v>
      </c>
    </row>
    <row r="1413" spans="1:12" x14ac:dyDescent="0.25">
      <c r="A1413" s="2">
        <v>44341</v>
      </c>
      <c r="B1413" s="4" t="s">
        <v>119</v>
      </c>
      <c r="C1413" s="4" t="s">
        <v>112</v>
      </c>
      <c r="D1413" s="4" t="s">
        <v>130</v>
      </c>
      <c r="E1413" s="4" t="s">
        <v>107</v>
      </c>
      <c r="F1413" s="12">
        <v>590</v>
      </c>
      <c r="G1413" s="8">
        <v>59</v>
      </c>
      <c r="H1413" s="12">
        <v>820</v>
      </c>
      <c r="I1413" s="12">
        <v>48380</v>
      </c>
      <c r="J1413" s="12">
        <v>34810</v>
      </c>
      <c r="K1413" s="12">
        <v>13570</v>
      </c>
      <c r="L1413" s="10">
        <v>0.28048780487804881</v>
      </c>
    </row>
    <row r="1414" spans="1:12" x14ac:dyDescent="0.25">
      <c r="A1414" s="2">
        <v>43894</v>
      </c>
      <c r="B1414" s="4" t="s">
        <v>119</v>
      </c>
      <c r="C1414" s="4" t="s">
        <v>118</v>
      </c>
      <c r="D1414" s="4" t="s">
        <v>130</v>
      </c>
      <c r="E1414" s="4" t="s">
        <v>129</v>
      </c>
      <c r="F1414" s="12">
        <v>590</v>
      </c>
      <c r="G1414" s="8">
        <v>49</v>
      </c>
      <c r="H1414" s="12">
        <v>820</v>
      </c>
      <c r="I1414" s="12">
        <v>40180</v>
      </c>
      <c r="J1414" s="12">
        <v>28910</v>
      </c>
      <c r="K1414" s="12">
        <v>11270</v>
      </c>
      <c r="L1414" s="10">
        <v>0.28048780487804881</v>
      </c>
    </row>
    <row r="1415" spans="1:12" x14ac:dyDescent="0.25">
      <c r="A1415" s="2">
        <v>44068</v>
      </c>
      <c r="B1415" s="4" t="s">
        <v>113</v>
      </c>
      <c r="C1415" s="4" t="s">
        <v>114</v>
      </c>
      <c r="D1415" s="4" t="s">
        <v>130</v>
      </c>
      <c r="E1415" s="4" t="s">
        <v>129</v>
      </c>
      <c r="F1415" s="12">
        <v>590</v>
      </c>
      <c r="G1415" s="8">
        <v>26</v>
      </c>
      <c r="H1415" s="12">
        <v>820</v>
      </c>
      <c r="I1415" s="12">
        <v>21320</v>
      </c>
      <c r="J1415" s="12">
        <v>15340</v>
      </c>
      <c r="K1415" s="12">
        <v>5980</v>
      </c>
      <c r="L1415" s="10">
        <v>0.28048780487804881</v>
      </c>
    </row>
    <row r="1416" spans="1:12" x14ac:dyDescent="0.25">
      <c r="A1416" s="2">
        <v>44012</v>
      </c>
      <c r="B1416" s="4" t="s">
        <v>117</v>
      </c>
      <c r="C1416" s="4" t="s">
        <v>118</v>
      </c>
      <c r="D1416" s="4" t="s">
        <v>130</v>
      </c>
      <c r="E1416" s="4" t="s">
        <v>129</v>
      </c>
      <c r="F1416" s="12">
        <v>590</v>
      </c>
      <c r="G1416" s="8">
        <v>36</v>
      </c>
      <c r="H1416" s="12">
        <v>820</v>
      </c>
      <c r="I1416" s="12">
        <v>29520</v>
      </c>
      <c r="J1416" s="12">
        <v>21240</v>
      </c>
      <c r="K1416" s="12">
        <v>8280</v>
      </c>
      <c r="L1416" s="10">
        <v>0.28048780487804881</v>
      </c>
    </row>
    <row r="1417" spans="1:12" x14ac:dyDescent="0.25">
      <c r="A1417" s="2">
        <v>43834</v>
      </c>
      <c r="B1417" s="4" t="s">
        <v>119</v>
      </c>
      <c r="C1417" s="4" t="s">
        <v>112</v>
      </c>
      <c r="D1417" s="4" t="s">
        <v>130</v>
      </c>
      <c r="E1417" s="4" t="s">
        <v>129</v>
      </c>
      <c r="F1417" s="12">
        <v>590</v>
      </c>
      <c r="G1417" s="8">
        <v>36</v>
      </c>
      <c r="H1417" s="12">
        <v>820</v>
      </c>
      <c r="I1417" s="12">
        <v>29520</v>
      </c>
      <c r="J1417" s="12">
        <v>21240</v>
      </c>
      <c r="K1417" s="12">
        <v>8280</v>
      </c>
      <c r="L1417" s="10">
        <v>0.28048780487804881</v>
      </c>
    </row>
    <row r="1418" spans="1:12" x14ac:dyDescent="0.25">
      <c r="A1418" s="2">
        <v>43315</v>
      </c>
      <c r="B1418" s="4" t="s">
        <v>123</v>
      </c>
      <c r="C1418" s="4" t="s">
        <v>118</v>
      </c>
      <c r="D1418" s="4" t="s">
        <v>130</v>
      </c>
      <c r="E1418" s="4" t="s">
        <v>129</v>
      </c>
      <c r="F1418" s="12">
        <v>590</v>
      </c>
      <c r="G1418" s="8">
        <v>37</v>
      </c>
      <c r="H1418" s="12">
        <v>820</v>
      </c>
      <c r="I1418" s="12">
        <v>30340</v>
      </c>
      <c r="J1418" s="12">
        <v>21830</v>
      </c>
      <c r="K1418" s="12">
        <v>8510</v>
      </c>
      <c r="L1418" s="10">
        <v>0.28048780487804881</v>
      </c>
    </row>
    <row r="1419" spans="1:12" x14ac:dyDescent="0.25">
      <c r="A1419" s="2">
        <v>43696</v>
      </c>
      <c r="B1419" s="4" t="s">
        <v>110</v>
      </c>
      <c r="C1419" s="4" t="s">
        <v>112</v>
      </c>
      <c r="D1419" s="4" t="s">
        <v>130</v>
      </c>
      <c r="E1419" s="4" t="s">
        <v>129</v>
      </c>
      <c r="F1419" s="12">
        <v>590</v>
      </c>
      <c r="G1419" s="8">
        <v>6</v>
      </c>
      <c r="H1419" s="12">
        <v>820</v>
      </c>
      <c r="I1419" s="12">
        <v>4920</v>
      </c>
      <c r="J1419" s="12">
        <v>3540</v>
      </c>
      <c r="K1419" s="12">
        <v>1380</v>
      </c>
      <c r="L1419" s="10">
        <v>0.28048780487804881</v>
      </c>
    </row>
    <row r="1420" spans="1:12" x14ac:dyDescent="0.25">
      <c r="A1420" s="2">
        <v>43192</v>
      </c>
      <c r="B1420" s="4" t="s">
        <v>138</v>
      </c>
      <c r="C1420" s="4" t="s">
        <v>114</v>
      </c>
      <c r="D1420" s="4" t="s">
        <v>130</v>
      </c>
      <c r="E1420" s="4" t="s">
        <v>129</v>
      </c>
      <c r="F1420" s="12">
        <v>590</v>
      </c>
      <c r="G1420" s="8">
        <v>20</v>
      </c>
      <c r="H1420" s="12">
        <v>820</v>
      </c>
      <c r="I1420" s="12">
        <v>16400</v>
      </c>
      <c r="J1420" s="12">
        <v>11800</v>
      </c>
      <c r="K1420" s="12">
        <v>4600</v>
      </c>
      <c r="L1420" s="10">
        <v>0.28048780487804881</v>
      </c>
    </row>
    <row r="1421" spans="1:12" x14ac:dyDescent="0.25">
      <c r="A1421" s="2">
        <v>43365</v>
      </c>
      <c r="B1421" s="4" t="s">
        <v>143</v>
      </c>
      <c r="C1421" s="4" t="s">
        <v>105</v>
      </c>
      <c r="D1421" s="4" t="s">
        <v>130</v>
      </c>
      <c r="E1421" s="4" t="s">
        <v>129</v>
      </c>
      <c r="F1421" s="12">
        <v>590</v>
      </c>
      <c r="G1421" s="8">
        <v>3</v>
      </c>
      <c r="H1421" s="12">
        <v>820</v>
      </c>
      <c r="I1421" s="12">
        <v>2460</v>
      </c>
      <c r="J1421" s="12">
        <v>1770</v>
      </c>
      <c r="K1421" s="12">
        <v>690</v>
      </c>
      <c r="L1421" s="10">
        <v>0.28048780487804881</v>
      </c>
    </row>
    <row r="1422" spans="1:12" x14ac:dyDescent="0.25">
      <c r="A1422" s="2">
        <v>44470</v>
      </c>
      <c r="B1422" s="4" t="s">
        <v>143</v>
      </c>
      <c r="C1422" s="4" t="s">
        <v>108</v>
      </c>
      <c r="D1422" s="4" t="s">
        <v>130</v>
      </c>
      <c r="E1422" s="4" t="s">
        <v>129</v>
      </c>
      <c r="F1422" s="12">
        <v>590</v>
      </c>
      <c r="G1422" s="8">
        <v>2</v>
      </c>
      <c r="H1422" s="12">
        <v>820</v>
      </c>
      <c r="I1422" s="12">
        <v>1640</v>
      </c>
      <c r="J1422" s="12">
        <v>1180</v>
      </c>
      <c r="K1422" s="12">
        <v>460</v>
      </c>
      <c r="L1422" s="10">
        <v>0.28048780487804881</v>
      </c>
    </row>
    <row r="1423" spans="1:12" x14ac:dyDescent="0.25">
      <c r="A1423" s="2">
        <v>44463</v>
      </c>
      <c r="B1423" s="4" t="s">
        <v>141</v>
      </c>
      <c r="C1423" s="4" t="s">
        <v>112</v>
      </c>
      <c r="D1423" s="4" t="s">
        <v>130</v>
      </c>
      <c r="E1423" s="4" t="s">
        <v>129</v>
      </c>
      <c r="F1423" s="12">
        <v>590</v>
      </c>
      <c r="G1423" s="8">
        <v>27</v>
      </c>
      <c r="H1423" s="12">
        <v>820</v>
      </c>
      <c r="I1423" s="12">
        <v>22140</v>
      </c>
      <c r="J1423" s="12">
        <v>15930</v>
      </c>
      <c r="K1423" s="12">
        <v>6210</v>
      </c>
      <c r="L1423" s="10">
        <v>0.28048780487804881</v>
      </c>
    </row>
    <row r="1424" spans="1:12" x14ac:dyDescent="0.25">
      <c r="A1424" s="2">
        <v>44503</v>
      </c>
      <c r="B1424" s="4" t="s">
        <v>117</v>
      </c>
      <c r="C1424" s="4" t="s">
        <v>118</v>
      </c>
      <c r="D1424" s="4" t="s">
        <v>130</v>
      </c>
      <c r="E1424" s="4" t="s">
        <v>129</v>
      </c>
      <c r="F1424" s="12">
        <v>590</v>
      </c>
      <c r="G1424" s="8">
        <v>37</v>
      </c>
      <c r="H1424" s="12">
        <v>820</v>
      </c>
      <c r="I1424" s="12">
        <v>30340</v>
      </c>
      <c r="J1424" s="12">
        <v>21830</v>
      </c>
      <c r="K1424" s="12">
        <v>8510</v>
      </c>
      <c r="L1424" s="10">
        <v>0.28048780487804881</v>
      </c>
    </row>
    <row r="1425" spans="1:12" x14ac:dyDescent="0.25">
      <c r="A1425" s="2">
        <v>43879</v>
      </c>
      <c r="B1425" s="4" t="s">
        <v>113</v>
      </c>
      <c r="C1425" s="4" t="s">
        <v>114</v>
      </c>
      <c r="D1425" s="4" t="s">
        <v>130</v>
      </c>
      <c r="E1425" s="4" t="s">
        <v>129</v>
      </c>
      <c r="F1425" s="12">
        <v>590</v>
      </c>
      <c r="G1425" s="8">
        <v>43</v>
      </c>
      <c r="H1425" s="12">
        <v>820</v>
      </c>
      <c r="I1425" s="12">
        <v>35260</v>
      </c>
      <c r="J1425" s="12">
        <v>25370</v>
      </c>
      <c r="K1425" s="12">
        <v>9890</v>
      </c>
      <c r="L1425" s="10">
        <v>0.28048780487804881</v>
      </c>
    </row>
    <row r="1426" spans="1:12" x14ac:dyDescent="0.25">
      <c r="A1426" s="2">
        <v>44085</v>
      </c>
      <c r="B1426" s="4" t="s">
        <v>115</v>
      </c>
      <c r="C1426" s="4" t="s">
        <v>112</v>
      </c>
      <c r="D1426" s="4" t="s">
        <v>130</v>
      </c>
      <c r="E1426" s="4" t="s">
        <v>129</v>
      </c>
      <c r="F1426" s="12">
        <v>590</v>
      </c>
      <c r="G1426" s="8">
        <v>26</v>
      </c>
      <c r="H1426" s="12">
        <v>820</v>
      </c>
      <c r="I1426" s="12">
        <v>21320</v>
      </c>
      <c r="J1426" s="12">
        <v>15340</v>
      </c>
      <c r="K1426" s="12">
        <v>5980</v>
      </c>
      <c r="L1426" s="10">
        <v>0.28048780487804881</v>
      </c>
    </row>
    <row r="1427" spans="1:12" x14ac:dyDescent="0.25">
      <c r="A1427" s="2">
        <v>44555</v>
      </c>
      <c r="B1427" s="4" t="s">
        <v>124</v>
      </c>
      <c r="C1427" s="4" t="s">
        <v>111</v>
      </c>
      <c r="D1427" s="4" t="s">
        <v>130</v>
      </c>
      <c r="E1427" s="4" t="s">
        <v>129</v>
      </c>
      <c r="F1427" s="12">
        <v>590</v>
      </c>
      <c r="G1427" s="8">
        <v>3</v>
      </c>
      <c r="H1427" s="12">
        <v>820</v>
      </c>
      <c r="I1427" s="12">
        <v>2460</v>
      </c>
      <c r="J1427" s="12">
        <v>1770</v>
      </c>
      <c r="K1427" s="12">
        <v>690</v>
      </c>
      <c r="L1427" s="10">
        <v>0.28048780487804881</v>
      </c>
    </row>
    <row r="1428" spans="1:12" x14ac:dyDescent="0.25">
      <c r="A1428" s="2">
        <v>43567</v>
      </c>
      <c r="B1428" s="4" t="s">
        <v>136</v>
      </c>
      <c r="C1428" s="4" t="s">
        <v>112</v>
      </c>
      <c r="D1428" s="4" t="s">
        <v>130</v>
      </c>
      <c r="E1428" s="4" t="s">
        <v>129</v>
      </c>
      <c r="F1428" s="12">
        <v>590</v>
      </c>
      <c r="G1428" s="8">
        <v>31</v>
      </c>
      <c r="H1428" s="12">
        <v>820</v>
      </c>
      <c r="I1428" s="12">
        <v>25420</v>
      </c>
      <c r="J1428" s="12">
        <v>18290</v>
      </c>
      <c r="K1428" s="12">
        <v>7130</v>
      </c>
      <c r="L1428" s="10">
        <v>0.28048780487804881</v>
      </c>
    </row>
    <row r="1429" spans="1:12" x14ac:dyDescent="0.25">
      <c r="A1429" s="2">
        <v>44120</v>
      </c>
      <c r="B1429" s="4" t="s">
        <v>120</v>
      </c>
      <c r="C1429" s="4" t="s">
        <v>112</v>
      </c>
      <c r="D1429" s="4" t="s">
        <v>130</v>
      </c>
      <c r="E1429" s="4" t="s">
        <v>129</v>
      </c>
      <c r="F1429" s="12">
        <v>590</v>
      </c>
      <c r="G1429" s="8">
        <v>6</v>
      </c>
      <c r="H1429" s="12">
        <v>820</v>
      </c>
      <c r="I1429" s="12">
        <v>4920</v>
      </c>
      <c r="J1429" s="12">
        <v>3540</v>
      </c>
      <c r="K1429" s="12">
        <v>1380</v>
      </c>
      <c r="L1429" s="10">
        <v>0.28048780487804881</v>
      </c>
    </row>
    <row r="1430" spans="1:12" x14ac:dyDescent="0.25">
      <c r="A1430" s="2">
        <v>44230</v>
      </c>
      <c r="B1430" s="4" t="s">
        <v>117</v>
      </c>
      <c r="C1430" s="4" t="s">
        <v>112</v>
      </c>
      <c r="D1430" s="4" t="s">
        <v>130</v>
      </c>
      <c r="E1430" s="4" t="s">
        <v>129</v>
      </c>
      <c r="F1430" s="12">
        <v>590</v>
      </c>
      <c r="G1430" s="8">
        <v>32</v>
      </c>
      <c r="H1430" s="12">
        <v>820</v>
      </c>
      <c r="I1430" s="12">
        <v>26240</v>
      </c>
      <c r="J1430" s="12">
        <v>18880</v>
      </c>
      <c r="K1430" s="12">
        <v>7360</v>
      </c>
      <c r="L1430" s="10">
        <v>0.28048780487804881</v>
      </c>
    </row>
    <row r="1431" spans="1:12" x14ac:dyDescent="0.25">
      <c r="A1431" s="2">
        <v>44501</v>
      </c>
      <c r="B1431" s="4" t="s">
        <v>135</v>
      </c>
      <c r="C1431" s="4" t="s">
        <v>114</v>
      </c>
      <c r="D1431" s="4" t="s">
        <v>130</v>
      </c>
      <c r="E1431" s="4" t="s">
        <v>129</v>
      </c>
      <c r="F1431" s="12">
        <v>590</v>
      </c>
      <c r="G1431" s="8">
        <v>1</v>
      </c>
      <c r="H1431" s="12">
        <v>820</v>
      </c>
      <c r="I1431" s="12">
        <v>820</v>
      </c>
      <c r="J1431" s="12">
        <v>590</v>
      </c>
      <c r="K1431" s="12">
        <v>230</v>
      </c>
      <c r="L1431" s="10">
        <v>0.28048780487804881</v>
      </c>
    </row>
    <row r="1432" spans="1:12" x14ac:dyDescent="0.25">
      <c r="A1432" s="2">
        <v>43152</v>
      </c>
      <c r="B1432" s="4" t="s">
        <v>135</v>
      </c>
      <c r="C1432" s="4" t="s">
        <v>118</v>
      </c>
      <c r="D1432" s="4" t="s">
        <v>130</v>
      </c>
      <c r="E1432" s="4" t="s">
        <v>129</v>
      </c>
      <c r="F1432" s="12">
        <v>590</v>
      </c>
      <c r="G1432" s="8">
        <v>24</v>
      </c>
      <c r="H1432" s="12">
        <v>820</v>
      </c>
      <c r="I1432" s="12">
        <v>19680</v>
      </c>
      <c r="J1432" s="12">
        <v>14160</v>
      </c>
      <c r="K1432" s="12">
        <v>5520</v>
      </c>
      <c r="L1432" s="10">
        <v>0.28048780487804881</v>
      </c>
    </row>
    <row r="1433" spans="1:12" x14ac:dyDescent="0.25">
      <c r="A1433" s="2">
        <v>44336</v>
      </c>
      <c r="B1433" s="4" t="s">
        <v>122</v>
      </c>
      <c r="C1433" s="4" t="s">
        <v>118</v>
      </c>
      <c r="D1433" s="4" t="s">
        <v>130</v>
      </c>
      <c r="E1433" s="4" t="s">
        <v>129</v>
      </c>
      <c r="F1433" s="12">
        <v>590</v>
      </c>
      <c r="G1433" s="8">
        <v>25</v>
      </c>
      <c r="H1433" s="12">
        <v>820</v>
      </c>
      <c r="I1433" s="12">
        <v>20500</v>
      </c>
      <c r="J1433" s="12">
        <v>14750</v>
      </c>
      <c r="K1433" s="12">
        <v>5750</v>
      </c>
      <c r="L1433" s="10">
        <v>0.28048780487804881</v>
      </c>
    </row>
    <row r="1434" spans="1:12" x14ac:dyDescent="0.25">
      <c r="A1434" s="2">
        <v>44258</v>
      </c>
      <c r="B1434" s="4" t="s">
        <v>136</v>
      </c>
      <c r="C1434" s="4" t="s">
        <v>118</v>
      </c>
      <c r="D1434" s="4" t="s">
        <v>130</v>
      </c>
      <c r="E1434" s="4" t="s">
        <v>129</v>
      </c>
      <c r="F1434" s="12">
        <v>590</v>
      </c>
      <c r="G1434" s="8">
        <v>34</v>
      </c>
      <c r="H1434" s="12">
        <v>820</v>
      </c>
      <c r="I1434" s="12">
        <v>27880</v>
      </c>
      <c r="J1434" s="12">
        <v>20060</v>
      </c>
      <c r="K1434" s="12">
        <v>7820</v>
      </c>
      <c r="L1434" s="10">
        <v>0.28048780487804881</v>
      </c>
    </row>
    <row r="1435" spans="1:12" x14ac:dyDescent="0.25">
      <c r="A1435" s="2">
        <v>43746</v>
      </c>
      <c r="B1435" s="4" t="s">
        <v>142</v>
      </c>
      <c r="C1435" s="4" t="s">
        <v>112</v>
      </c>
      <c r="D1435" s="4" t="s">
        <v>130</v>
      </c>
      <c r="E1435" s="4" t="s">
        <v>129</v>
      </c>
      <c r="F1435" s="12">
        <v>590</v>
      </c>
      <c r="G1435" s="8">
        <v>22</v>
      </c>
      <c r="H1435" s="12">
        <v>820</v>
      </c>
      <c r="I1435" s="12">
        <v>18040</v>
      </c>
      <c r="J1435" s="12">
        <v>12980</v>
      </c>
      <c r="K1435" s="12">
        <v>5060</v>
      </c>
      <c r="L1435" s="10">
        <v>0.28048780487804881</v>
      </c>
    </row>
    <row r="1436" spans="1:12" x14ac:dyDescent="0.25">
      <c r="A1436" s="2">
        <v>44354</v>
      </c>
      <c r="B1436" s="4" t="s">
        <v>136</v>
      </c>
      <c r="C1436" s="4" t="s">
        <v>111</v>
      </c>
      <c r="D1436" s="4" t="s">
        <v>130</v>
      </c>
      <c r="E1436" s="4" t="s">
        <v>129</v>
      </c>
      <c r="F1436" s="12">
        <v>590</v>
      </c>
      <c r="G1436" s="8">
        <v>7</v>
      </c>
      <c r="H1436" s="12">
        <v>820</v>
      </c>
      <c r="I1436" s="12">
        <v>5740</v>
      </c>
      <c r="J1436" s="12">
        <v>4130</v>
      </c>
      <c r="K1436" s="12">
        <v>1610</v>
      </c>
      <c r="L1436" s="10">
        <v>0.28048780487804881</v>
      </c>
    </row>
    <row r="1437" spans="1:12" x14ac:dyDescent="0.25">
      <c r="A1437" s="2">
        <v>43870</v>
      </c>
      <c r="B1437" s="4" t="s">
        <v>124</v>
      </c>
      <c r="C1437" s="4" t="s">
        <v>118</v>
      </c>
      <c r="D1437" s="4" t="s">
        <v>130</v>
      </c>
      <c r="E1437" s="4" t="s">
        <v>129</v>
      </c>
      <c r="F1437" s="12">
        <v>590</v>
      </c>
      <c r="G1437" s="8">
        <v>16</v>
      </c>
      <c r="H1437" s="12">
        <v>820</v>
      </c>
      <c r="I1437" s="12">
        <v>13120</v>
      </c>
      <c r="J1437" s="12">
        <v>9440</v>
      </c>
      <c r="K1437" s="12">
        <v>3680</v>
      </c>
      <c r="L1437" s="10">
        <v>0.28048780487804881</v>
      </c>
    </row>
    <row r="1438" spans="1:12" x14ac:dyDescent="0.25">
      <c r="A1438" s="2">
        <v>44416</v>
      </c>
      <c r="B1438" s="4" t="s">
        <v>119</v>
      </c>
      <c r="C1438" s="4" t="s">
        <v>118</v>
      </c>
      <c r="D1438" s="4" t="s">
        <v>130</v>
      </c>
      <c r="E1438" s="4" t="s">
        <v>129</v>
      </c>
      <c r="F1438" s="12">
        <v>590</v>
      </c>
      <c r="G1438" s="8">
        <v>13</v>
      </c>
      <c r="H1438" s="12">
        <v>820</v>
      </c>
      <c r="I1438" s="12">
        <v>10660</v>
      </c>
      <c r="J1438" s="12">
        <v>7670</v>
      </c>
      <c r="K1438" s="12">
        <v>2990</v>
      </c>
      <c r="L1438" s="10">
        <v>0.28048780487804881</v>
      </c>
    </row>
    <row r="1439" spans="1:12" x14ac:dyDescent="0.25">
      <c r="A1439" s="2">
        <v>44325</v>
      </c>
      <c r="B1439" s="4" t="s">
        <v>122</v>
      </c>
      <c r="C1439" s="4" t="s">
        <v>114</v>
      </c>
      <c r="D1439" s="4" t="s">
        <v>130</v>
      </c>
      <c r="E1439" s="4" t="s">
        <v>129</v>
      </c>
      <c r="F1439" s="12">
        <v>590</v>
      </c>
      <c r="G1439" s="8">
        <v>22</v>
      </c>
      <c r="H1439" s="12">
        <v>820</v>
      </c>
      <c r="I1439" s="12">
        <v>18040</v>
      </c>
      <c r="J1439" s="12">
        <v>12980</v>
      </c>
      <c r="K1439" s="12">
        <v>5060</v>
      </c>
      <c r="L1439" s="10">
        <v>0.28048780487804881</v>
      </c>
    </row>
    <row r="1440" spans="1:12" x14ac:dyDescent="0.25">
      <c r="A1440" s="2">
        <v>43224</v>
      </c>
      <c r="B1440" s="4" t="s">
        <v>138</v>
      </c>
      <c r="C1440" s="4" t="s">
        <v>105</v>
      </c>
      <c r="D1440" s="4" t="s">
        <v>130</v>
      </c>
      <c r="E1440" s="4" t="s">
        <v>129</v>
      </c>
      <c r="F1440" s="12">
        <v>590</v>
      </c>
      <c r="G1440" s="8">
        <v>5</v>
      </c>
      <c r="H1440" s="12">
        <v>820</v>
      </c>
      <c r="I1440" s="12">
        <v>4100</v>
      </c>
      <c r="J1440" s="12">
        <v>2950</v>
      </c>
      <c r="K1440" s="12">
        <v>1150</v>
      </c>
      <c r="L1440" s="10">
        <v>0.28048780487804881</v>
      </c>
    </row>
    <row r="1441" spans="1:12" x14ac:dyDescent="0.25">
      <c r="A1441" s="2">
        <v>43611</v>
      </c>
      <c r="B1441" s="4" t="s">
        <v>141</v>
      </c>
      <c r="C1441" s="4" t="s">
        <v>105</v>
      </c>
      <c r="D1441" s="4" t="s">
        <v>130</v>
      </c>
      <c r="E1441" s="4" t="s">
        <v>129</v>
      </c>
      <c r="F1441" s="12">
        <v>590</v>
      </c>
      <c r="G1441" s="8">
        <v>11</v>
      </c>
      <c r="H1441" s="12">
        <v>820</v>
      </c>
      <c r="I1441" s="12">
        <v>9020</v>
      </c>
      <c r="J1441" s="12">
        <v>6490</v>
      </c>
      <c r="K1441" s="12">
        <v>2530</v>
      </c>
      <c r="L1441" s="10">
        <v>0.28048780487804881</v>
      </c>
    </row>
    <row r="1442" spans="1:12" x14ac:dyDescent="0.25">
      <c r="A1442" s="2">
        <v>44224</v>
      </c>
      <c r="B1442" s="4" t="s">
        <v>141</v>
      </c>
      <c r="C1442" s="4" t="s">
        <v>105</v>
      </c>
      <c r="D1442" s="4" t="s">
        <v>130</v>
      </c>
      <c r="E1442" s="4" t="s">
        <v>129</v>
      </c>
      <c r="F1442" s="12">
        <v>590</v>
      </c>
      <c r="G1442" s="8">
        <v>14</v>
      </c>
      <c r="H1442" s="12">
        <v>820</v>
      </c>
      <c r="I1442" s="12">
        <v>11480</v>
      </c>
      <c r="J1442" s="12">
        <v>8260</v>
      </c>
      <c r="K1442" s="12">
        <v>3220</v>
      </c>
      <c r="L1442" s="10">
        <v>0.28048780487804881</v>
      </c>
    </row>
    <row r="1443" spans="1:12" x14ac:dyDescent="0.25">
      <c r="A1443" s="2">
        <v>43588</v>
      </c>
      <c r="B1443" s="4" t="s">
        <v>136</v>
      </c>
      <c r="C1443" s="4" t="s">
        <v>105</v>
      </c>
      <c r="D1443" s="4" t="s">
        <v>130</v>
      </c>
      <c r="E1443" s="4" t="s">
        <v>129</v>
      </c>
      <c r="F1443" s="12">
        <v>590</v>
      </c>
      <c r="G1443" s="8">
        <v>12</v>
      </c>
      <c r="H1443" s="12">
        <v>820</v>
      </c>
      <c r="I1443" s="12">
        <v>9840</v>
      </c>
      <c r="J1443" s="12">
        <v>7080</v>
      </c>
      <c r="K1443" s="12">
        <v>2760</v>
      </c>
      <c r="L1443" s="10">
        <v>0.28048780487804881</v>
      </c>
    </row>
    <row r="1444" spans="1:12" x14ac:dyDescent="0.25">
      <c r="A1444" s="2">
        <v>43980</v>
      </c>
      <c r="B1444" s="4" t="s">
        <v>144</v>
      </c>
      <c r="C1444" s="4" t="s">
        <v>111</v>
      </c>
      <c r="D1444" s="4" t="s">
        <v>130</v>
      </c>
      <c r="E1444" s="4" t="s">
        <v>129</v>
      </c>
      <c r="F1444" s="12">
        <v>590</v>
      </c>
      <c r="G1444" s="8">
        <v>9</v>
      </c>
      <c r="H1444" s="12">
        <v>820</v>
      </c>
      <c r="I1444" s="12">
        <v>7380</v>
      </c>
      <c r="J1444" s="12">
        <v>5310</v>
      </c>
      <c r="K1444" s="12">
        <v>2070</v>
      </c>
      <c r="L1444" s="10">
        <v>0.28048780487804881</v>
      </c>
    </row>
    <row r="1445" spans="1:12" x14ac:dyDescent="0.25">
      <c r="A1445" s="2">
        <v>43965</v>
      </c>
      <c r="B1445" s="4" t="s">
        <v>115</v>
      </c>
      <c r="C1445" s="4" t="s">
        <v>105</v>
      </c>
      <c r="D1445" s="4" t="s">
        <v>130</v>
      </c>
      <c r="E1445" s="4" t="s">
        <v>129</v>
      </c>
      <c r="F1445" s="12">
        <v>590</v>
      </c>
      <c r="G1445" s="8">
        <v>5</v>
      </c>
      <c r="H1445" s="12">
        <v>820</v>
      </c>
      <c r="I1445" s="12">
        <v>4100</v>
      </c>
      <c r="J1445" s="12">
        <v>2950</v>
      </c>
      <c r="K1445" s="12">
        <v>1150</v>
      </c>
      <c r="L1445" s="10">
        <v>0.28048780487804881</v>
      </c>
    </row>
    <row r="1446" spans="1:12" x14ac:dyDescent="0.25">
      <c r="A1446" s="2">
        <v>44404</v>
      </c>
      <c r="B1446" s="4" t="s">
        <v>141</v>
      </c>
      <c r="C1446" s="4" t="s">
        <v>112</v>
      </c>
      <c r="D1446" s="4" t="s">
        <v>130</v>
      </c>
      <c r="E1446" s="4" t="s">
        <v>129</v>
      </c>
      <c r="F1446" s="12">
        <v>590</v>
      </c>
      <c r="G1446" s="8">
        <v>26</v>
      </c>
      <c r="H1446" s="12">
        <v>820</v>
      </c>
      <c r="I1446" s="12">
        <v>21320</v>
      </c>
      <c r="J1446" s="12">
        <v>15340</v>
      </c>
      <c r="K1446" s="12">
        <v>5980</v>
      </c>
      <c r="L1446" s="10">
        <v>0.28048780487804881</v>
      </c>
    </row>
    <row r="1447" spans="1:12" x14ac:dyDescent="0.25">
      <c r="A1447" s="2">
        <v>44115</v>
      </c>
      <c r="B1447" s="4" t="s">
        <v>120</v>
      </c>
      <c r="C1447" s="4" t="s">
        <v>108</v>
      </c>
      <c r="D1447" s="4" t="s">
        <v>130</v>
      </c>
      <c r="E1447" s="4" t="s">
        <v>129</v>
      </c>
      <c r="F1447" s="12">
        <v>590</v>
      </c>
      <c r="G1447" s="8">
        <v>6</v>
      </c>
      <c r="H1447" s="12">
        <v>820</v>
      </c>
      <c r="I1447" s="12">
        <v>4920</v>
      </c>
      <c r="J1447" s="12">
        <v>3540</v>
      </c>
      <c r="K1447" s="12">
        <v>1380</v>
      </c>
      <c r="L1447" s="10">
        <v>0.28048780487804881</v>
      </c>
    </row>
    <row r="1448" spans="1:12" x14ac:dyDescent="0.25">
      <c r="A1448" s="2">
        <v>44443</v>
      </c>
      <c r="B1448" s="4" t="s">
        <v>116</v>
      </c>
      <c r="C1448" s="4" t="s">
        <v>114</v>
      </c>
      <c r="D1448" s="4" t="s">
        <v>130</v>
      </c>
      <c r="E1448" s="4" t="s">
        <v>129</v>
      </c>
      <c r="F1448" s="12">
        <v>590</v>
      </c>
      <c r="G1448" s="8">
        <v>51</v>
      </c>
      <c r="H1448" s="12">
        <v>820</v>
      </c>
      <c r="I1448" s="12">
        <v>41820</v>
      </c>
      <c r="J1448" s="12">
        <v>30090</v>
      </c>
      <c r="K1448" s="12">
        <v>11730</v>
      </c>
      <c r="L1448" s="10">
        <v>0.28048780487804881</v>
      </c>
    </row>
    <row r="1449" spans="1:12" x14ac:dyDescent="0.25">
      <c r="A1449" s="2">
        <v>44092</v>
      </c>
      <c r="B1449" s="4" t="s">
        <v>144</v>
      </c>
      <c r="C1449" s="4" t="s">
        <v>105</v>
      </c>
      <c r="D1449" s="4" t="s">
        <v>130</v>
      </c>
      <c r="E1449" s="4" t="s">
        <v>129</v>
      </c>
      <c r="F1449" s="12">
        <v>590</v>
      </c>
      <c r="G1449" s="8">
        <v>3</v>
      </c>
      <c r="H1449" s="12">
        <v>820</v>
      </c>
      <c r="I1449" s="12">
        <v>2460</v>
      </c>
      <c r="J1449" s="12">
        <v>1770</v>
      </c>
      <c r="K1449" s="12">
        <v>690</v>
      </c>
      <c r="L1449" s="10">
        <v>0.28048780487804881</v>
      </c>
    </row>
    <row r="1450" spans="1:12" x14ac:dyDescent="0.25">
      <c r="A1450" s="2">
        <v>43472</v>
      </c>
      <c r="B1450" s="4" t="s">
        <v>136</v>
      </c>
      <c r="C1450" s="4" t="s">
        <v>111</v>
      </c>
      <c r="D1450" s="4" t="s">
        <v>130</v>
      </c>
      <c r="E1450" s="4" t="s">
        <v>129</v>
      </c>
      <c r="F1450" s="12">
        <v>590</v>
      </c>
      <c r="G1450" s="8">
        <v>7</v>
      </c>
      <c r="H1450" s="12">
        <v>820</v>
      </c>
      <c r="I1450" s="12">
        <v>5740</v>
      </c>
      <c r="J1450" s="12">
        <v>4130</v>
      </c>
      <c r="K1450" s="12">
        <v>1610</v>
      </c>
      <c r="L1450" s="10">
        <v>0.28048780487804881</v>
      </c>
    </row>
    <row r="1451" spans="1:12" x14ac:dyDescent="0.25">
      <c r="A1451" s="2">
        <v>44193</v>
      </c>
      <c r="B1451" s="4" t="s">
        <v>115</v>
      </c>
      <c r="C1451" s="4" t="s">
        <v>111</v>
      </c>
      <c r="D1451" s="4" t="s">
        <v>130</v>
      </c>
      <c r="E1451" s="4" t="s">
        <v>129</v>
      </c>
      <c r="F1451" s="12">
        <v>590</v>
      </c>
      <c r="G1451" s="8">
        <v>3</v>
      </c>
      <c r="H1451" s="12">
        <v>820</v>
      </c>
      <c r="I1451" s="12">
        <v>2460</v>
      </c>
      <c r="J1451" s="12">
        <v>1770</v>
      </c>
      <c r="K1451" s="12">
        <v>690</v>
      </c>
      <c r="L1451" s="10">
        <v>0.28048780487804881</v>
      </c>
    </row>
    <row r="1452" spans="1:12" x14ac:dyDescent="0.25">
      <c r="A1452" s="2">
        <v>43732</v>
      </c>
      <c r="B1452" s="4" t="s">
        <v>116</v>
      </c>
      <c r="C1452" s="4" t="s">
        <v>112</v>
      </c>
      <c r="D1452" s="4" t="s">
        <v>130</v>
      </c>
      <c r="E1452" s="4" t="s">
        <v>129</v>
      </c>
      <c r="F1452" s="12">
        <v>590</v>
      </c>
      <c r="G1452" s="8">
        <v>7</v>
      </c>
      <c r="H1452" s="12">
        <v>820</v>
      </c>
      <c r="I1452" s="12">
        <v>5740</v>
      </c>
      <c r="J1452" s="12">
        <v>4130</v>
      </c>
      <c r="K1452" s="12">
        <v>1610</v>
      </c>
      <c r="L1452" s="10">
        <v>0.28048780487804881</v>
      </c>
    </row>
    <row r="1453" spans="1:12" x14ac:dyDescent="0.25">
      <c r="A1453" s="2">
        <v>44504</v>
      </c>
      <c r="B1453" s="4" t="s">
        <v>115</v>
      </c>
      <c r="C1453" s="4" t="s">
        <v>111</v>
      </c>
      <c r="D1453" s="4" t="s">
        <v>130</v>
      </c>
      <c r="E1453" s="4" t="s">
        <v>129</v>
      </c>
      <c r="F1453" s="12">
        <v>590</v>
      </c>
      <c r="G1453" s="8">
        <v>5</v>
      </c>
      <c r="H1453" s="12">
        <v>820</v>
      </c>
      <c r="I1453" s="12">
        <v>4100</v>
      </c>
      <c r="J1453" s="12">
        <v>2950</v>
      </c>
      <c r="K1453" s="12">
        <v>1150</v>
      </c>
      <c r="L1453" s="10">
        <v>0.28048780487804881</v>
      </c>
    </row>
    <row r="1454" spans="1:12" x14ac:dyDescent="0.25">
      <c r="A1454" s="2">
        <v>44557</v>
      </c>
      <c r="B1454" s="4" t="s">
        <v>145</v>
      </c>
      <c r="C1454" s="4" t="s">
        <v>105</v>
      </c>
      <c r="D1454" s="4" t="s">
        <v>130</v>
      </c>
      <c r="E1454" s="4" t="s">
        <v>129</v>
      </c>
      <c r="F1454" s="12">
        <v>590</v>
      </c>
      <c r="G1454" s="8">
        <v>13</v>
      </c>
      <c r="H1454" s="12">
        <v>820</v>
      </c>
      <c r="I1454" s="12">
        <v>10660</v>
      </c>
      <c r="J1454" s="12">
        <v>7670</v>
      </c>
      <c r="K1454" s="12">
        <v>2990</v>
      </c>
      <c r="L1454" s="10">
        <v>0.28048780487804881</v>
      </c>
    </row>
    <row r="1455" spans="1:12" x14ac:dyDescent="0.25">
      <c r="A1455" s="2">
        <v>44128</v>
      </c>
      <c r="B1455" s="4" t="s">
        <v>109</v>
      </c>
      <c r="C1455" s="4" t="s">
        <v>105</v>
      </c>
      <c r="D1455" s="4" t="s">
        <v>130</v>
      </c>
      <c r="E1455" s="4" t="s">
        <v>129</v>
      </c>
      <c r="F1455" s="12">
        <v>590</v>
      </c>
      <c r="G1455" s="8">
        <v>2</v>
      </c>
      <c r="H1455" s="12">
        <v>820</v>
      </c>
      <c r="I1455" s="12">
        <v>1640</v>
      </c>
      <c r="J1455" s="12">
        <v>1180</v>
      </c>
      <c r="K1455" s="12">
        <v>460</v>
      </c>
      <c r="L1455" s="10">
        <v>0.28048780487804881</v>
      </c>
    </row>
    <row r="1456" spans="1:12" x14ac:dyDescent="0.25">
      <c r="A1456" s="2">
        <v>44285</v>
      </c>
      <c r="B1456" s="4" t="s">
        <v>121</v>
      </c>
      <c r="C1456" s="4" t="s">
        <v>112</v>
      </c>
      <c r="D1456" s="4" t="s">
        <v>130</v>
      </c>
      <c r="E1456" s="4" t="s">
        <v>129</v>
      </c>
      <c r="F1456" s="12">
        <v>590</v>
      </c>
      <c r="G1456" s="8">
        <v>38</v>
      </c>
      <c r="H1456" s="12">
        <v>820</v>
      </c>
      <c r="I1456" s="12">
        <v>31160</v>
      </c>
      <c r="J1456" s="12">
        <v>22420</v>
      </c>
      <c r="K1456" s="12">
        <v>8740</v>
      </c>
      <c r="L1456" s="10">
        <v>0.28048780487804881</v>
      </c>
    </row>
    <row r="1457" spans="1:12" x14ac:dyDescent="0.25">
      <c r="A1457" s="2">
        <v>43185</v>
      </c>
      <c r="B1457" s="4" t="s">
        <v>123</v>
      </c>
      <c r="C1457" s="4" t="s">
        <v>105</v>
      </c>
      <c r="D1457" s="4" t="s">
        <v>130</v>
      </c>
      <c r="E1457" s="4" t="s">
        <v>129</v>
      </c>
      <c r="F1457" s="12">
        <v>590</v>
      </c>
      <c r="G1457" s="8">
        <v>1</v>
      </c>
      <c r="H1457" s="12">
        <v>820</v>
      </c>
      <c r="I1457" s="12">
        <v>820</v>
      </c>
      <c r="J1457" s="12">
        <v>590</v>
      </c>
      <c r="K1457" s="12">
        <v>230</v>
      </c>
      <c r="L1457" s="10">
        <v>0.28048780487804881</v>
      </c>
    </row>
    <row r="1458" spans="1:12" x14ac:dyDescent="0.25">
      <c r="A1458" s="2">
        <v>44405</v>
      </c>
      <c r="B1458" s="4" t="s">
        <v>124</v>
      </c>
      <c r="C1458" s="4" t="s">
        <v>111</v>
      </c>
      <c r="D1458" s="4" t="s">
        <v>130</v>
      </c>
      <c r="E1458" s="4" t="s">
        <v>129</v>
      </c>
      <c r="F1458" s="12">
        <v>590</v>
      </c>
      <c r="G1458" s="8">
        <v>1</v>
      </c>
      <c r="H1458" s="12">
        <v>820</v>
      </c>
      <c r="I1458" s="12">
        <v>820</v>
      </c>
      <c r="J1458" s="12">
        <v>590</v>
      </c>
      <c r="K1458" s="12">
        <v>230</v>
      </c>
      <c r="L1458" s="10">
        <v>0.28048780487804881</v>
      </c>
    </row>
    <row r="1459" spans="1:12" x14ac:dyDescent="0.25">
      <c r="A1459" s="2">
        <v>44083</v>
      </c>
      <c r="B1459" s="4" t="s">
        <v>139</v>
      </c>
      <c r="C1459" s="4" t="s">
        <v>111</v>
      </c>
      <c r="D1459" s="4" t="s">
        <v>130</v>
      </c>
      <c r="E1459" s="4" t="s">
        <v>129</v>
      </c>
      <c r="F1459" s="12">
        <v>590</v>
      </c>
      <c r="G1459" s="8">
        <v>6</v>
      </c>
      <c r="H1459" s="12">
        <v>820</v>
      </c>
      <c r="I1459" s="12">
        <v>4920</v>
      </c>
      <c r="J1459" s="12">
        <v>3540</v>
      </c>
      <c r="K1459" s="12">
        <v>1380</v>
      </c>
      <c r="L1459" s="10">
        <v>0.28048780487804881</v>
      </c>
    </row>
    <row r="1460" spans="1:12" x14ac:dyDescent="0.25">
      <c r="A1460" s="2">
        <v>43513</v>
      </c>
      <c r="B1460" s="4" t="s">
        <v>113</v>
      </c>
      <c r="C1460" s="4" t="s">
        <v>111</v>
      </c>
      <c r="D1460" s="4" t="s">
        <v>130</v>
      </c>
      <c r="E1460" s="4" t="s">
        <v>129</v>
      </c>
      <c r="F1460" s="12">
        <v>590</v>
      </c>
      <c r="G1460" s="8">
        <v>9</v>
      </c>
      <c r="H1460" s="12">
        <v>820</v>
      </c>
      <c r="I1460" s="12">
        <v>7380</v>
      </c>
      <c r="J1460" s="12">
        <v>5310</v>
      </c>
      <c r="K1460" s="12">
        <v>2070</v>
      </c>
      <c r="L1460" s="10">
        <v>0.28048780487804881</v>
      </c>
    </row>
    <row r="1461" spans="1:12" x14ac:dyDescent="0.25">
      <c r="A1461" s="2">
        <v>44470</v>
      </c>
      <c r="B1461" s="4" t="s">
        <v>122</v>
      </c>
      <c r="C1461" s="4" t="s">
        <v>114</v>
      </c>
      <c r="D1461" s="4" t="s">
        <v>130</v>
      </c>
      <c r="E1461" s="4" t="s">
        <v>129</v>
      </c>
      <c r="F1461" s="12">
        <v>590</v>
      </c>
      <c r="G1461" s="8">
        <v>56</v>
      </c>
      <c r="H1461" s="12">
        <v>820</v>
      </c>
      <c r="I1461" s="12">
        <v>45920</v>
      </c>
      <c r="J1461" s="12">
        <v>33040</v>
      </c>
      <c r="K1461" s="12">
        <v>12880</v>
      </c>
      <c r="L1461" s="10">
        <v>0.28048780487804881</v>
      </c>
    </row>
    <row r="1462" spans="1:12" x14ac:dyDescent="0.25">
      <c r="A1462" s="2">
        <v>43273</v>
      </c>
      <c r="B1462" s="4" t="s">
        <v>120</v>
      </c>
      <c r="C1462" s="4" t="s">
        <v>111</v>
      </c>
      <c r="D1462" s="4" t="s">
        <v>130</v>
      </c>
      <c r="E1462" s="4" t="s">
        <v>129</v>
      </c>
      <c r="F1462" s="12">
        <v>590</v>
      </c>
      <c r="G1462" s="8">
        <v>4</v>
      </c>
      <c r="H1462" s="12">
        <v>820</v>
      </c>
      <c r="I1462" s="12">
        <v>3280</v>
      </c>
      <c r="J1462" s="12">
        <v>2360</v>
      </c>
      <c r="K1462" s="12">
        <v>920</v>
      </c>
      <c r="L1462" s="10">
        <v>0.28048780487804881</v>
      </c>
    </row>
    <row r="1463" spans="1:12" x14ac:dyDescent="0.25">
      <c r="A1463" s="2">
        <v>43353</v>
      </c>
      <c r="B1463" s="4" t="s">
        <v>136</v>
      </c>
      <c r="C1463" s="4" t="s">
        <v>108</v>
      </c>
      <c r="D1463" s="4" t="s">
        <v>130</v>
      </c>
      <c r="E1463" s="4" t="s">
        <v>129</v>
      </c>
      <c r="F1463" s="12">
        <v>590</v>
      </c>
      <c r="G1463" s="8">
        <v>10</v>
      </c>
      <c r="H1463" s="12">
        <v>820</v>
      </c>
      <c r="I1463" s="12">
        <v>8200</v>
      </c>
      <c r="J1463" s="12">
        <v>5900</v>
      </c>
      <c r="K1463" s="12">
        <v>2300</v>
      </c>
      <c r="L1463" s="10">
        <v>0.28048780487804881</v>
      </c>
    </row>
    <row r="1464" spans="1:12" x14ac:dyDescent="0.25">
      <c r="A1464" s="2">
        <v>43595</v>
      </c>
      <c r="B1464" s="4" t="s">
        <v>136</v>
      </c>
      <c r="C1464" s="4" t="s">
        <v>114</v>
      </c>
      <c r="D1464" s="4" t="s">
        <v>130</v>
      </c>
      <c r="E1464" s="4" t="s">
        <v>129</v>
      </c>
      <c r="F1464" s="12">
        <v>590</v>
      </c>
      <c r="G1464" s="8">
        <v>50</v>
      </c>
      <c r="H1464" s="12">
        <v>820</v>
      </c>
      <c r="I1464" s="12">
        <v>41000</v>
      </c>
      <c r="J1464" s="12">
        <v>29500</v>
      </c>
      <c r="K1464" s="12">
        <v>11500</v>
      </c>
      <c r="L1464" s="10">
        <v>0.28048780487804881</v>
      </c>
    </row>
    <row r="1465" spans="1:12" x14ac:dyDescent="0.25">
      <c r="A1465" s="2">
        <v>43885</v>
      </c>
      <c r="B1465" s="4" t="s">
        <v>122</v>
      </c>
      <c r="C1465" s="4" t="s">
        <v>108</v>
      </c>
      <c r="D1465" s="4" t="s">
        <v>130</v>
      </c>
      <c r="E1465" s="4" t="s">
        <v>129</v>
      </c>
      <c r="F1465" s="12">
        <v>590</v>
      </c>
      <c r="G1465" s="8">
        <v>6</v>
      </c>
      <c r="H1465" s="12">
        <v>820</v>
      </c>
      <c r="I1465" s="12">
        <v>4920</v>
      </c>
      <c r="J1465" s="12">
        <v>3540</v>
      </c>
      <c r="K1465" s="12">
        <v>1380</v>
      </c>
      <c r="L1465" s="10">
        <v>0.28048780487804881</v>
      </c>
    </row>
    <row r="1466" spans="1:12" x14ac:dyDescent="0.25">
      <c r="A1466" s="2">
        <v>44480</v>
      </c>
      <c r="B1466" s="4" t="s">
        <v>143</v>
      </c>
      <c r="C1466" s="4" t="s">
        <v>105</v>
      </c>
      <c r="D1466" s="4" t="s">
        <v>130</v>
      </c>
      <c r="E1466" s="4" t="s">
        <v>129</v>
      </c>
      <c r="F1466" s="12">
        <v>590</v>
      </c>
      <c r="G1466" s="8">
        <v>19</v>
      </c>
      <c r="H1466" s="12">
        <v>820</v>
      </c>
      <c r="I1466" s="12">
        <v>15580</v>
      </c>
      <c r="J1466" s="12">
        <v>11210</v>
      </c>
      <c r="K1466" s="12">
        <v>4370</v>
      </c>
      <c r="L1466" s="10">
        <v>0.28048780487804881</v>
      </c>
    </row>
    <row r="1467" spans="1:12" x14ac:dyDescent="0.25">
      <c r="A1467" s="2">
        <v>44066</v>
      </c>
      <c r="B1467" s="4" t="s">
        <v>126</v>
      </c>
      <c r="C1467" s="4" t="s">
        <v>112</v>
      </c>
      <c r="D1467" s="4" t="s">
        <v>130</v>
      </c>
      <c r="E1467" s="4" t="s">
        <v>129</v>
      </c>
      <c r="F1467" s="12">
        <v>590</v>
      </c>
      <c r="G1467" s="8">
        <v>39</v>
      </c>
      <c r="H1467" s="12">
        <v>820</v>
      </c>
      <c r="I1467" s="12">
        <v>31980</v>
      </c>
      <c r="J1467" s="12">
        <v>23010</v>
      </c>
      <c r="K1467" s="12">
        <v>8970</v>
      </c>
      <c r="L1467" s="10">
        <v>0.28048780487804881</v>
      </c>
    </row>
    <row r="1468" spans="1:12" x14ac:dyDescent="0.25">
      <c r="A1468" s="2">
        <v>43572</v>
      </c>
      <c r="B1468" s="4" t="s">
        <v>136</v>
      </c>
      <c r="C1468" s="4" t="s">
        <v>118</v>
      </c>
      <c r="D1468" s="4" t="s">
        <v>130</v>
      </c>
      <c r="E1468" s="4" t="s">
        <v>129</v>
      </c>
      <c r="F1468" s="12">
        <v>590</v>
      </c>
      <c r="G1468" s="8">
        <v>16</v>
      </c>
      <c r="H1468" s="12">
        <v>820</v>
      </c>
      <c r="I1468" s="12">
        <v>13120</v>
      </c>
      <c r="J1468" s="12">
        <v>9440</v>
      </c>
      <c r="K1468" s="12">
        <v>3680</v>
      </c>
      <c r="L1468" s="10">
        <v>0.28048780487804881</v>
      </c>
    </row>
    <row r="1469" spans="1:12" x14ac:dyDescent="0.25">
      <c r="A1469" s="2">
        <v>43211</v>
      </c>
      <c r="B1469" s="4" t="s">
        <v>121</v>
      </c>
      <c r="C1469" s="4" t="s">
        <v>112</v>
      </c>
      <c r="D1469" s="4" t="s">
        <v>130</v>
      </c>
      <c r="E1469" s="4" t="s">
        <v>129</v>
      </c>
      <c r="F1469" s="12">
        <v>590</v>
      </c>
      <c r="G1469" s="8">
        <v>25</v>
      </c>
      <c r="H1469" s="12">
        <v>820</v>
      </c>
      <c r="I1469" s="12">
        <v>20500</v>
      </c>
      <c r="J1469" s="12">
        <v>14750</v>
      </c>
      <c r="K1469" s="12">
        <v>5750</v>
      </c>
      <c r="L1469" s="10">
        <v>0.28048780487804881</v>
      </c>
    </row>
    <row r="1470" spans="1:12" x14ac:dyDescent="0.25">
      <c r="A1470" s="2">
        <v>44034</v>
      </c>
      <c r="B1470" s="4" t="s">
        <v>138</v>
      </c>
      <c r="C1470" s="4" t="s">
        <v>111</v>
      </c>
      <c r="D1470" s="4" t="s">
        <v>130</v>
      </c>
      <c r="E1470" s="4" t="s">
        <v>129</v>
      </c>
      <c r="F1470" s="12">
        <v>590</v>
      </c>
      <c r="G1470" s="8">
        <v>1</v>
      </c>
      <c r="H1470" s="12">
        <v>820</v>
      </c>
      <c r="I1470" s="12">
        <v>820</v>
      </c>
      <c r="J1470" s="12">
        <v>590</v>
      </c>
      <c r="K1470" s="12">
        <v>230</v>
      </c>
      <c r="L1470" s="10">
        <v>0.28048780487804881</v>
      </c>
    </row>
    <row r="1471" spans="1:12" x14ac:dyDescent="0.25">
      <c r="A1471" s="2">
        <v>44358</v>
      </c>
      <c r="B1471" s="4" t="s">
        <v>120</v>
      </c>
      <c r="C1471" s="4" t="s">
        <v>114</v>
      </c>
      <c r="D1471" s="4" t="s">
        <v>130</v>
      </c>
      <c r="E1471" s="4" t="s">
        <v>129</v>
      </c>
      <c r="F1471" s="12">
        <v>590</v>
      </c>
      <c r="G1471" s="8">
        <v>59</v>
      </c>
      <c r="H1471" s="12">
        <v>820</v>
      </c>
      <c r="I1471" s="12">
        <v>48380</v>
      </c>
      <c r="J1471" s="12">
        <v>34810</v>
      </c>
      <c r="K1471" s="12">
        <v>13570</v>
      </c>
      <c r="L1471" s="10">
        <v>0.28048780487804881</v>
      </c>
    </row>
    <row r="1472" spans="1:12" x14ac:dyDescent="0.25">
      <c r="A1472" s="2">
        <v>43566</v>
      </c>
      <c r="B1472" s="4" t="s">
        <v>110</v>
      </c>
      <c r="C1472" s="4" t="s">
        <v>114</v>
      </c>
      <c r="D1472" s="4" t="s">
        <v>130</v>
      </c>
      <c r="E1472" s="4" t="s">
        <v>129</v>
      </c>
      <c r="F1472" s="12">
        <v>590</v>
      </c>
      <c r="G1472" s="8">
        <v>51</v>
      </c>
      <c r="H1472" s="12">
        <v>820</v>
      </c>
      <c r="I1472" s="12">
        <v>41820</v>
      </c>
      <c r="J1472" s="12">
        <v>30090</v>
      </c>
      <c r="K1472" s="12">
        <v>11730</v>
      </c>
      <c r="L1472" s="10">
        <v>0.28048780487804881</v>
      </c>
    </row>
    <row r="1473" spans="1:12" x14ac:dyDescent="0.25">
      <c r="A1473" s="2">
        <v>44025</v>
      </c>
      <c r="B1473" s="4" t="s">
        <v>120</v>
      </c>
      <c r="C1473" s="4" t="s">
        <v>111</v>
      </c>
      <c r="D1473" s="4" t="s">
        <v>130</v>
      </c>
      <c r="E1473" s="4" t="s">
        <v>129</v>
      </c>
      <c r="F1473" s="12">
        <v>590</v>
      </c>
      <c r="G1473" s="8">
        <v>1</v>
      </c>
      <c r="H1473" s="12">
        <v>820</v>
      </c>
      <c r="I1473" s="12">
        <v>820</v>
      </c>
      <c r="J1473" s="12">
        <v>590</v>
      </c>
      <c r="K1473" s="12">
        <v>230</v>
      </c>
      <c r="L1473" s="10">
        <v>0.28048780487804881</v>
      </c>
    </row>
    <row r="1474" spans="1:12" x14ac:dyDescent="0.25">
      <c r="A1474" s="2">
        <v>43506</v>
      </c>
      <c r="B1474" s="4" t="s">
        <v>123</v>
      </c>
      <c r="C1474" s="4" t="s">
        <v>108</v>
      </c>
      <c r="D1474" s="4" t="s">
        <v>130</v>
      </c>
      <c r="E1474" s="4" t="s">
        <v>129</v>
      </c>
      <c r="F1474" s="12">
        <v>590</v>
      </c>
      <c r="G1474" s="8">
        <v>3</v>
      </c>
      <c r="H1474" s="12">
        <v>820</v>
      </c>
      <c r="I1474" s="12">
        <v>2460</v>
      </c>
      <c r="J1474" s="12">
        <v>1770</v>
      </c>
      <c r="K1474" s="12">
        <v>690</v>
      </c>
      <c r="L1474" s="10">
        <v>0.28048780487804881</v>
      </c>
    </row>
    <row r="1475" spans="1:12" x14ac:dyDescent="0.25">
      <c r="A1475" s="2">
        <v>43523</v>
      </c>
      <c r="B1475" s="4" t="s">
        <v>143</v>
      </c>
      <c r="C1475" s="4" t="s">
        <v>111</v>
      </c>
      <c r="D1475" s="4" t="s">
        <v>130</v>
      </c>
      <c r="E1475" s="4" t="s">
        <v>129</v>
      </c>
      <c r="F1475" s="12">
        <v>590</v>
      </c>
      <c r="G1475" s="8">
        <v>4</v>
      </c>
      <c r="H1475" s="12">
        <v>820</v>
      </c>
      <c r="I1475" s="12">
        <v>3280</v>
      </c>
      <c r="J1475" s="12">
        <v>2360</v>
      </c>
      <c r="K1475" s="12">
        <v>920</v>
      </c>
      <c r="L1475" s="10">
        <v>0.28048780487804881</v>
      </c>
    </row>
    <row r="1476" spans="1:12" x14ac:dyDescent="0.25">
      <c r="A1476" s="2">
        <v>43766</v>
      </c>
      <c r="B1476" s="4" t="s">
        <v>138</v>
      </c>
      <c r="C1476" s="4" t="s">
        <v>105</v>
      </c>
      <c r="D1476" s="4" t="s">
        <v>130</v>
      </c>
      <c r="E1476" s="4" t="s">
        <v>129</v>
      </c>
      <c r="F1476" s="12">
        <v>590</v>
      </c>
      <c r="G1476" s="8">
        <v>13</v>
      </c>
      <c r="H1476" s="12">
        <v>820</v>
      </c>
      <c r="I1476" s="12">
        <v>10660</v>
      </c>
      <c r="J1476" s="12">
        <v>7670</v>
      </c>
      <c r="K1476" s="12">
        <v>2990</v>
      </c>
      <c r="L1476" s="10">
        <v>0.28048780487804881</v>
      </c>
    </row>
    <row r="1477" spans="1:12" x14ac:dyDescent="0.25">
      <c r="A1477" s="2">
        <v>43830</v>
      </c>
      <c r="B1477" s="4" t="s">
        <v>138</v>
      </c>
      <c r="C1477" s="4" t="s">
        <v>114</v>
      </c>
      <c r="D1477" s="4" t="s">
        <v>130</v>
      </c>
      <c r="E1477" s="4" t="s">
        <v>129</v>
      </c>
      <c r="F1477" s="12">
        <v>590</v>
      </c>
      <c r="G1477" s="8">
        <v>23</v>
      </c>
      <c r="H1477" s="12">
        <v>820</v>
      </c>
      <c r="I1477" s="12">
        <v>18860</v>
      </c>
      <c r="J1477" s="12">
        <v>13570</v>
      </c>
      <c r="K1477" s="12">
        <v>5290</v>
      </c>
      <c r="L1477" s="10">
        <v>0.28048780487804881</v>
      </c>
    </row>
    <row r="1478" spans="1:12" x14ac:dyDescent="0.25">
      <c r="A1478" s="2">
        <v>44158</v>
      </c>
      <c r="B1478" s="4" t="s">
        <v>137</v>
      </c>
      <c r="C1478" s="4" t="s">
        <v>108</v>
      </c>
      <c r="D1478" s="4" t="s">
        <v>130</v>
      </c>
      <c r="E1478" s="4" t="s">
        <v>129</v>
      </c>
      <c r="F1478" s="12">
        <v>590</v>
      </c>
      <c r="G1478" s="8">
        <v>8</v>
      </c>
      <c r="H1478" s="12">
        <v>820</v>
      </c>
      <c r="I1478" s="12">
        <v>6560</v>
      </c>
      <c r="J1478" s="12">
        <v>4720</v>
      </c>
      <c r="K1478" s="12">
        <v>1840</v>
      </c>
      <c r="L1478" s="10">
        <v>0.28048780487804881</v>
      </c>
    </row>
    <row r="1479" spans="1:12" x14ac:dyDescent="0.25">
      <c r="A1479" s="2">
        <v>44356</v>
      </c>
      <c r="B1479" s="4" t="s">
        <v>141</v>
      </c>
      <c r="C1479" s="4" t="s">
        <v>112</v>
      </c>
      <c r="D1479" s="4" t="s">
        <v>130</v>
      </c>
      <c r="E1479" s="4" t="s">
        <v>129</v>
      </c>
      <c r="F1479" s="12">
        <v>590</v>
      </c>
      <c r="G1479" s="8">
        <v>16</v>
      </c>
      <c r="H1479" s="12">
        <v>820</v>
      </c>
      <c r="I1479" s="12">
        <v>13120</v>
      </c>
      <c r="J1479" s="12">
        <v>9440</v>
      </c>
      <c r="K1479" s="12">
        <v>3680</v>
      </c>
      <c r="L1479" s="10">
        <v>0.28048780487804881</v>
      </c>
    </row>
    <row r="1480" spans="1:12" x14ac:dyDescent="0.25">
      <c r="A1480" s="2">
        <v>43313</v>
      </c>
      <c r="B1480" s="4" t="s">
        <v>139</v>
      </c>
      <c r="C1480" s="4" t="s">
        <v>105</v>
      </c>
      <c r="D1480" s="4" t="s">
        <v>130</v>
      </c>
      <c r="E1480" s="4" t="s">
        <v>129</v>
      </c>
      <c r="F1480" s="12">
        <v>590</v>
      </c>
      <c r="G1480" s="8">
        <v>13</v>
      </c>
      <c r="H1480" s="12">
        <v>820</v>
      </c>
      <c r="I1480" s="12">
        <v>10660</v>
      </c>
      <c r="J1480" s="12">
        <v>7670</v>
      </c>
      <c r="K1480" s="12">
        <v>2990</v>
      </c>
      <c r="L1480" s="10">
        <v>0.28048780487804881</v>
      </c>
    </row>
    <row r="1481" spans="1:12" x14ac:dyDescent="0.25">
      <c r="A1481" s="2">
        <v>44313</v>
      </c>
      <c r="B1481" s="4" t="s">
        <v>136</v>
      </c>
      <c r="C1481" s="4" t="s">
        <v>112</v>
      </c>
      <c r="D1481" s="4" t="s">
        <v>130</v>
      </c>
      <c r="E1481" s="4" t="s">
        <v>129</v>
      </c>
      <c r="F1481" s="12">
        <v>590</v>
      </c>
      <c r="G1481" s="8">
        <v>18</v>
      </c>
      <c r="H1481" s="12">
        <v>820</v>
      </c>
      <c r="I1481" s="12">
        <v>14760</v>
      </c>
      <c r="J1481" s="12">
        <v>10620</v>
      </c>
      <c r="K1481" s="12">
        <v>4140</v>
      </c>
      <c r="L1481" s="10">
        <v>0.28048780487804881</v>
      </c>
    </row>
    <row r="1482" spans="1:12" x14ac:dyDescent="0.25">
      <c r="A1482" s="2">
        <v>44484</v>
      </c>
      <c r="B1482" s="4" t="s">
        <v>138</v>
      </c>
      <c r="C1482" s="4" t="s">
        <v>108</v>
      </c>
      <c r="D1482" s="4" t="s">
        <v>130</v>
      </c>
      <c r="E1482" s="4" t="s">
        <v>129</v>
      </c>
      <c r="F1482" s="12">
        <v>590</v>
      </c>
      <c r="G1482" s="8">
        <v>3</v>
      </c>
      <c r="H1482" s="12">
        <v>820</v>
      </c>
      <c r="I1482" s="12">
        <v>2460</v>
      </c>
      <c r="J1482" s="12">
        <v>1770</v>
      </c>
      <c r="K1482" s="12">
        <v>690</v>
      </c>
      <c r="L1482" s="10">
        <v>0.28048780487804881</v>
      </c>
    </row>
    <row r="1483" spans="1:12" x14ac:dyDescent="0.25">
      <c r="A1483" s="2">
        <v>43128</v>
      </c>
      <c r="B1483" s="4" t="s">
        <v>120</v>
      </c>
      <c r="C1483" s="4" t="s">
        <v>105</v>
      </c>
      <c r="D1483" s="4" t="s">
        <v>130</v>
      </c>
      <c r="E1483" s="4" t="s">
        <v>129</v>
      </c>
      <c r="F1483" s="12">
        <v>590</v>
      </c>
      <c r="G1483" s="8">
        <v>8</v>
      </c>
      <c r="H1483" s="12">
        <v>820</v>
      </c>
      <c r="I1483" s="12">
        <v>6560</v>
      </c>
      <c r="J1483" s="12">
        <v>4720</v>
      </c>
      <c r="K1483" s="12">
        <v>1840</v>
      </c>
      <c r="L1483" s="10">
        <v>0.28048780487804881</v>
      </c>
    </row>
    <row r="1484" spans="1:12" x14ac:dyDescent="0.25">
      <c r="A1484" s="2">
        <v>43103</v>
      </c>
      <c r="B1484" s="4" t="s">
        <v>110</v>
      </c>
      <c r="C1484" s="4" t="s">
        <v>105</v>
      </c>
      <c r="D1484" s="4" t="s">
        <v>130</v>
      </c>
      <c r="E1484" s="4" t="s">
        <v>129</v>
      </c>
      <c r="F1484" s="12">
        <v>590</v>
      </c>
      <c r="G1484" s="8">
        <v>3</v>
      </c>
      <c r="H1484" s="12">
        <v>820</v>
      </c>
      <c r="I1484" s="12">
        <v>2460</v>
      </c>
      <c r="J1484" s="12">
        <v>1770</v>
      </c>
      <c r="K1484" s="12">
        <v>690</v>
      </c>
      <c r="L1484" s="10">
        <v>0.28048780487804881</v>
      </c>
    </row>
    <row r="1485" spans="1:12" x14ac:dyDescent="0.25">
      <c r="A1485" s="2">
        <v>43223</v>
      </c>
      <c r="B1485" s="4" t="s">
        <v>123</v>
      </c>
      <c r="C1485" s="4" t="s">
        <v>112</v>
      </c>
      <c r="D1485" s="4" t="s">
        <v>130</v>
      </c>
      <c r="E1485" s="4" t="s">
        <v>129</v>
      </c>
      <c r="F1485" s="12">
        <v>590</v>
      </c>
      <c r="G1485" s="8">
        <v>1</v>
      </c>
      <c r="H1485" s="12">
        <v>820</v>
      </c>
      <c r="I1485" s="12">
        <v>820</v>
      </c>
      <c r="J1485" s="12">
        <v>590</v>
      </c>
      <c r="K1485" s="12">
        <v>230</v>
      </c>
      <c r="L1485" s="10">
        <v>0.28048780487804881</v>
      </c>
    </row>
    <row r="1486" spans="1:12" x14ac:dyDescent="0.25">
      <c r="A1486" s="2">
        <v>43309</v>
      </c>
      <c r="B1486" s="4" t="s">
        <v>124</v>
      </c>
      <c r="C1486" s="4" t="s">
        <v>114</v>
      </c>
      <c r="D1486" s="4" t="s">
        <v>130</v>
      </c>
      <c r="E1486" s="4" t="s">
        <v>129</v>
      </c>
      <c r="F1486" s="12">
        <v>590</v>
      </c>
      <c r="G1486" s="8">
        <v>15</v>
      </c>
      <c r="H1486" s="12">
        <v>820</v>
      </c>
      <c r="I1486" s="12">
        <v>12300</v>
      </c>
      <c r="J1486" s="12">
        <v>8850</v>
      </c>
      <c r="K1486" s="12">
        <v>3450</v>
      </c>
      <c r="L1486" s="10">
        <v>0.28048780487804881</v>
      </c>
    </row>
    <row r="1487" spans="1:12" x14ac:dyDescent="0.25">
      <c r="A1487" s="2">
        <v>44348</v>
      </c>
      <c r="B1487" s="4" t="s">
        <v>115</v>
      </c>
      <c r="C1487" s="4" t="s">
        <v>108</v>
      </c>
      <c r="D1487" s="4" t="s">
        <v>130</v>
      </c>
      <c r="E1487" s="4" t="s">
        <v>129</v>
      </c>
      <c r="F1487" s="12">
        <v>590</v>
      </c>
      <c r="G1487" s="8">
        <v>25</v>
      </c>
      <c r="H1487" s="12">
        <v>820</v>
      </c>
      <c r="I1487" s="12">
        <v>20500</v>
      </c>
      <c r="J1487" s="12">
        <v>14750</v>
      </c>
      <c r="K1487" s="12">
        <v>5750</v>
      </c>
      <c r="L1487" s="10">
        <v>0.28048780487804881</v>
      </c>
    </row>
    <row r="1488" spans="1:12" x14ac:dyDescent="0.25">
      <c r="A1488" s="2">
        <v>43410</v>
      </c>
      <c r="B1488" s="4" t="s">
        <v>144</v>
      </c>
      <c r="C1488" s="4" t="s">
        <v>105</v>
      </c>
      <c r="D1488" s="4" t="s">
        <v>130</v>
      </c>
      <c r="E1488" s="4" t="s">
        <v>129</v>
      </c>
      <c r="F1488" s="12">
        <v>590</v>
      </c>
      <c r="G1488" s="8">
        <v>2</v>
      </c>
      <c r="H1488" s="12">
        <v>820</v>
      </c>
      <c r="I1488" s="12">
        <v>1640</v>
      </c>
      <c r="J1488" s="12">
        <v>1180</v>
      </c>
      <c r="K1488" s="12">
        <v>460</v>
      </c>
      <c r="L1488" s="10">
        <v>0.28048780487804881</v>
      </c>
    </row>
    <row r="1489" spans="1:12" x14ac:dyDescent="0.25">
      <c r="A1489" s="2">
        <v>43209</v>
      </c>
      <c r="B1489" s="4" t="s">
        <v>110</v>
      </c>
      <c r="C1489" s="4" t="s">
        <v>108</v>
      </c>
      <c r="D1489" s="4" t="s">
        <v>130</v>
      </c>
      <c r="E1489" s="4" t="s">
        <v>129</v>
      </c>
      <c r="F1489" s="12">
        <v>590</v>
      </c>
      <c r="G1489" s="8">
        <v>15</v>
      </c>
      <c r="H1489" s="12">
        <v>820</v>
      </c>
      <c r="I1489" s="12">
        <v>12300</v>
      </c>
      <c r="J1489" s="12">
        <v>8850</v>
      </c>
      <c r="K1489" s="12">
        <v>3450</v>
      </c>
      <c r="L1489" s="10">
        <v>0.28048780487804881</v>
      </c>
    </row>
    <row r="1490" spans="1:12" x14ac:dyDescent="0.25">
      <c r="A1490" s="2">
        <v>43169</v>
      </c>
      <c r="B1490" s="4" t="s">
        <v>140</v>
      </c>
      <c r="C1490" s="4" t="s">
        <v>105</v>
      </c>
      <c r="D1490" s="4" t="s">
        <v>130</v>
      </c>
      <c r="E1490" s="4" t="s">
        <v>129</v>
      </c>
      <c r="F1490" s="12">
        <v>590</v>
      </c>
      <c r="G1490" s="8">
        <v>9</v>
      </c>
      <c r="H1490" s="12">
        <v>820</v>
      </c>
      <c r="I1490" s="12">
        <v>7380</v>
      </c>
      <c r="J1490" s="12">
        <v>5310</v>
      </c>
      <c r="K1490" s="12">
        <v>2070</v>
      </c>
      <c r="L1490" s="10">
        <v>0.28048780487804881</v>
      </c>
    </row>
    <row r="1491" spans="1:12" x14ac:dyDescent="0.25">
      <c r="A1491" s="2">
        <v>44343</v>
      </c>
      <c r="B1491" s="4" t="s">
        <v>144</v>
      </c>
      <c r="C1491" s="4" t="s">
        <v>111</v>
      </c>
      <c r="D1491" s="4" t="s">
        <v>130</v>
      </c>
      <c r="E1491" s="4" t="s">
        <v>129</v>
      </c>
      <c r="F1491" s="12">
        <v>590</v>
      </c>
      <c r="G1491" s="8">
        <v>2</v>
      </c>
      <c r="H1491" s="12">
        <v>820</v>
      </c>
      <c r="I1491" s="12">
        <v>1640</v>
      </c>
      <c r="J1491" s="12">
        <v>1180</v>
      </c>
      <c r="K1491" s="12">
        <v>460</v>
      </c>
      <c r="L1491" s="10">
        <v>0.28048780487804881</v>
      </c>
    </row>
    <row r="1492" spans="1:12" x14ac:dyDescent="0.25">
      <c r="A1492" s="2">
        <v>43791</v>
      </c>
      <c r="B1492" s="4" t="s">
        <v>115</v>
      </c>
      <c r="C1492" s="4" t="s">
        <v>118</v>
      </c>
      <c r="D1492" s="4" t="s">
        <v>130</v>
      </c>
      <c r="E1492" s="4" t="s">
        <v>129</v>
      </c>
      <c r="F1492" s="12">
        <v>590</v>
      </c>
      <c r="G1492" s="8">
        <v>24</v>
      </c>
      <c r="H1492" s="12">
        <v>820</v>
      </c>
      <c r="I1492" s="12">
        <v>19680</v>
      </c>
      <c r="J1492" s="12">
        <v>14160</v>
      </c>
      <c r="K1492" s="12">
        <v>5520</v>
      </c>
      <c r="L1492" s="10">
        <v>0.28048780487804881</v>
      </c>
    </row>
    <row r="1493" spans="1:12" x14ac:dyDescent="0.25">
      <c r="A1493" s="2">
        <v>43293</v>
      </c>
      <c r="B1493" s="4" t="s">
        <v>120</v>
      </c>
      <c r="C1493" s="4" t="s">
        <v>111</v>
      </c>
      <c r="D1493" s="4" t="s">
        <v>130</v>
      </c>
      <c r="E1493" s="4" t="s">
        <v>129</v>
      </c>
      <c r="F1493" s="12">
        <v>590</v>
      </c>
      <c r="G1493" s="8">
        <v>2</v>
      </c>
      <c r="H1493" s="12">
        <v>820</v>
      </c>
      <c r="I1493" s="12">
        <v>1640</v>
      </c>
      <c r="J1493" s="12">
        <v>1180</v>
      </c>
      <c r="K1493" s="12">
        <v>460</v>
      </c>
      <c r="L1493" s="10">
        <v>0.28048780487804881</v>
      </c>
    </row>
    <row r="1494" spans="1:12" x14ac:dyDescent="0.25">
      <c r="A1494" s="2">
        <v>44393</v>
      </c>
      <c r="B1494" s="4" t="s">
        <v>143</v>
      </c>
      <c r="C1494" s="4" t="s">
        <v>111</v>
      </c>
      <c r="D1494" s="4" t="s">
        <v>130</v>
      </c>
      <c r="E1494" s="4" t="s">
        <v>129</v>
      </c>
      <c r="F1494" s="12">
        <v>590</v>
      </c>
      <c r="G1494" s="8">
        <v>2</v>
      </c>
      <c r="H1494" s="12">
        <v>820</v>
      </c>
      <c r="I1494" s="12">
        <v>1640</v>
      </c>
      <c r="J1494" s="12">
        <v>1180</v>
      </c>
      <c r="K1494" s="12">
        <v>460</v>
      </c>
      <c r="L1494" s="10">
        <v>0.28048780487804881</v>
      </c>
    </row>
    <row r="1495" spans="1:12" x14ac:dyDescent="0.25">
      <c r="A1495" s="2">
        <v>43192</v>
      </c>
      <c r="B1495" s="4" t="s">
        <v>117</v>
      </c>
      <c r="C1495" s="4" t="s">
        <v>114</v>
      </c>
      <c r="D1495" s="4" t="s">
        <v>130</v>
      </c>
      <c r="E1495" s="4" t="s">
        <v>129</v>
      </c>
      <c r="F1495" s="12">
        <v>590</v>
      </c>
      <c r="G1495" s="8">
        <v>30</v>
      </c>
      <c r="H1495" s="12">
        <v>820</v>
      </c>
      <c r="I1495" s="12">
        <v>24600</v>
      </c>
      <c r="J1495" s="12">
        <v>17700</v>
      </c>
      <c r="K1495" s="12">
        <v>6900</v>
      </c>
      <c r="L1495" s="10">
        <v>0.28048780487804881</v>
      </c>
    </row>
    <row r="1496" spans="1:12" x14ac:dyDescent="0.25">
      <c r="A1496" s="2">
        <v>44066</v>
      </c>
      <c r="B1496" s="4" t="s">
        <v>135</v>
      </c>
      <c r="C1496" s="4" t="s">
        <v>114</v>
      </c>
      <c r="D1496" s="4" t="s">
        <v>130</v>
      </c>
      <c r="E1496" s="4" t="s">
        <v>129</v>
      </c>
      <c r="F1496" s="12">
        <v>590</v>
      </c>
      <c r="G1496" s="8">
        <v>44</v>
      </c>
      <c r="H1496" s="12">
        <v>820</v>
      </c>
      <c r="I1496" s="12">
        <v>36080</v>
      </c>
      <c r="J1496" s="12">
        <v>25960</v>
      </c>
      <c r="K1496" s="12">
        <v>10120</v>
      </c>
      <c r="L1496" s="10">
        <v>0.28048780487804881</v>
      </c>
    </row>
    <row r="1497" spans="1:12" x14ac:dyDescent="0.25">
      <c r="A1497" s="2">
        <v>43329</v>
      </c>
      <c r="B1497" s="4" t="s">
        <v>120</v>
      </c>
      <c r="C1497" s="4" t="s">
        <v>111</v>
      </c>
      <c r="D1497" s="4" t="s">
        <v>130</v>
      </c>
      <c r="E1497" s="4" t="s">
        <v>129</v>
      </c>
      <c r="F1497" s="12">
        <v>590</v>
      </c>
      <c r="G1497" s="8">
        <v>5</v>
      </c>
      <c r="H1497" s="12">
        <v>820</v>
      </c>
      <c r="I1497" s="12">
        <v>4100</v>
      </c>
      <c r="J1497" s="12">
        <v>2950</v>
      </c>
      <c r="K1497" s="12">
        <v>1150</v>
      </c>
      <c r="L1497" s="10">
        <v>0.28048780487804881</v>
      </c>
    </row>
    <row r="1498" spans="1:12" x14ac:dyDescent="0.25">
      <c r="A1498" s="2">
        <v>43447</v>
      </c>
      <c r="B1498" s="4" t="s">
        <v>137</v>
      </c>
      <c r="C1498" s="4" t="s">
        <v>105</v>
      </c>
      <c r="D1498" s="4" t="s">
        <v>130</v>
      </c>
      <c r="E1498" s="4" t="s">
        <v>129</v>
      </c>
      <c r="F1498" s="12">
        <v>590</v>
      </c>
      <c r="G1498" s="8">
        <v>17</v>
      </c>
      <c r="H1498" s="12">
        <v>820</v>
      </c>
      <c r="I1498" s="12">
        <v>13940</v>
      </c>
      <c r="J1498" s="12">
        <v>10030</v>
      </c>
      <c r="K1498" s="12">
        <v>3910</v>
      </c>
      <c r="L1498" s="10">
        <v>0.28048780487804881</v>
      </c>
    </row>
    <row r="1499" spans="1:12" x14ac:dyDescent="0.25">
      <c r="A1499" s="2">
        <v>43808</v>
      </c>
      <c r="B1499" s="4" t="s">
        <v>135</v>
      </c>
      <c r="C1499" s="4" t="s">
        <v>105</v>
      </c>
      <c r="D1499" s="4" t="s">
        <v>130</v>
      </c>
      <c r="E1499" s="4" t="s">
        <v>129</v>
      </c>
      <c r="F1499" s="12">
        <v>590</v>
      </c>
      <c r="G1499" s="8">
        <v>7</v>
      </c>
      <c r="H1499" s="12">
        <v>820</v>
      </c>
      <c r="I1499" s="12">
        <v>5740</v>
      </c>
      <c r="J1499" s="12">
        <v>4130</v>
      </c>
      <c r="K1499" s="12">
        <v>1610</v>
      </c>
      <c r="L1499" s="10">
        <v>0.28048780487804881</v>
      </c>
    </row>
    <row r="1500" spans="1:12" x14ac:dyDescent="0.25">
      <c r="A1500" s="2">
        <v>43935</v>
      </c>
      <c r="B1500" s="4" t="s">
        <v>121</v>
      </c>
      <c r="C1500" s="4" t="s">
        <v>118</v>
      </c>
      <c r="D1500" s="4" t="s">
        <v>130</v>
      </c>
      <c r="E1500" s="4" t="s">
        <v>129</v>
      </c>
      <c r="F1500" s="12">
        <v>590</v>
      </c>
      <c r="G1500" s="8">
        <v>37</v>
      </c>
      <c r="H1500" s="12">
        <v>820</v>
      </c>
      <c r="I1500" s="12">
        <v>30340</v>
      </c>
      <c r="J1500" s="12">
        <v>21830</v>
      </c>
      <c r="K1500" s="12">
        <v>8510</v>
      </c>
      <c r="L1500" s="10">
        <v>0.28048780487804881</v>
      </c>
    </row>
    <row r="1501" spans="1:12" x14ac:dyDescent="0.25">
      <c r="A1501"/>
      <c r="B1501"/>
      <c r="C1501"/>
      <c r="D1501"/>
      <c r="E1501"/>
      <c r="F1501"/>
      <c r="G1501"/>
      <c r="H1501"/>
      <c r="I1501"/>
    </row>
    <row r="1502" spans="1:12" x14ac:dyDescent="0.25">
      <c r="A1502"/>
      <c r="B1502"/>
      <c r="C1502"/>
      <c r="D1502"/>
      <c r="E1502"/>
      <c r="F1502"/>
      <c r="G1502"/>
      <c r="H1502"/>
      <c r="I1502"/>
    </row>
    <row r="1503" spans="1:12" x14ac:dyDescent="0.25">
      <c r="A1503"/>
      <c r="B1503"/>
      <c r="C1503"/>
      <c r="D1503"/>
      <c r="E1503"/>
      <c r="F1503"/>
      <c r="G1503"/>
      <c r="H1503"/>
      <c r="I1503"/>
    </row>
    <row r="1504" spans="1:12" x14ac:dyDescent="0.25">
      <c r="A1504"/>
      <c r="B1504"/>
      <c r="C1504"/>
      <c r="D1504"/>
      <c r="E1504"/>
      <c r="F1504"/>
      <c r="G1504"/>
      <c r="H1504"/>
      <c r="I1504"/>
    </row>
    <row r="1505" spans="10:12" customFormat="1" x14ac:dyDescent="0.25">
      <c r="J1505" s="12"/>
      <c r="K1505" s="12"/>
      <c r="L1505" s="20"/>
    </row>
    <row r="1506" spans="10:12" customFormat="1" x14ac:dyDescent="0.25">
      <c r="J1506" s="12"/>
      <c r="K1506" s="12"/>
      <c r="L1506" s="20"/>
    </row>
    <row r="1507" spans="10:12" customFormat="1" x14ac:dyDescent="0.25">
      <c r="J1507" s="12"/>
      <c r="K1507" s="12"/>
      <c r="L1507" s="20"/>
    </row>
    <row r="1508" spans="10:12" customFormat="1" x14ac:dyDescent="0.25">
      <c r="J1508" s="12"/>
      <c r="K1508" s="12"/>
      <c r="L1508" s="20"/>
    </row>
    <row r="1509" spans="10:12" customFormat="1" x14ac:dyDescent="0.25">
      <c r="J1509" s="12"/>
      <c r="K1509" s="12"/>
      <c r="L1509" s="20"/>
    </row>
    <row r="1510" spans="10:12" customFormat="1" x14ac:dyDescent="0.25">
      <c r="J1510" s="12"/>
      <c r="K1510" s="12"/>
      <c r="L1510" s="20"/>
    </row>
    <row r="1511" spans="10:12" customFormat="1" x14ac:dyDescent="0.25">
      <c r="J1511" s="12"/>
      <c r="K1511" s="12"/>
      <c r="L1511" s="20"/>
    </row>
    <row r="1512" spans="10:12" customFormat="1" x14ac:dyDescent="0.25">
      <c r="J1512" s="12"/>
      <c r="K1512" s="12"/>
      <c r="L1512" s="20"/>
    </row>
    <row r="1513" spans="10:12" customFormat="1" x14ac:dyDescent="0.25">
      <c r="J1513" s="12"/>
      <c r="K1513" s="12"/>
      <c r="L1513" s="20"/>
    </row>
    <row r="1514" spans="10:12" customFormat="1" x14ac:dyDescent="0.25">
      <c r="J1514" s="12"/>
      <c r="K1514" s="12"/>
      <c r="L1514" s="20"/>
    </row>
    <row r="1515" spans="10:12" customFormat="1" x14ac:dyDescent="0.25">
      <c r="J1515" s="12"/>
      <c r="K1515" s="12"/>
      <c r="L1515" s="20"/>
    </row>
    <row r="1516" spans="10:12" customFormat="1" x14ac:dyDescent="0.25">
      <c r="J1516" s="12"/>
      <c r="K1516" s="12"/>
      <c r="L1516" s="20"/>
    </row>
    <row r="1517" spans="10:12" customFormat="1" x14ac:dyDescent="0.25">
      <c r="J1517" s="12"/>
      <c r="K1517" s="12"/>
      <c r="L1517" s="20"/>
    </row>
    <row r="1518" spans="10:12" customFormat="1" x14ac:dyDescent="0.25">
      <c r="J1518" s="12"/>
      <c r="K1518" s="12"/>
      <c r="L1518" s="20"/>
    </row>
    <row r="1519" spans="10:12" customFormat="1" x14ac:dyDescent="0.25">
      <c r="J1519" s="12"/>
      <c r="K1519" s="12"/>
      <c r="L1519" s="20"/>
    </row>
    <row r="1520" spans="10:12" customFormat="1" x14ac:dyDescent="0.25">
      <c r="J1520" s="12"/>
      <c r="K1520" s="12"/>
      <c r="L1520" s="20"/>
    </row>
    <row r="1521" spans="10:12" customFormat="1" x14ac:dyDescent="0.25">
      <c r="J1521" s="12"/>
      <c r="K1521" s="12"/>
      <c r="L1521" s="20"/>
    </row>
    <row r="1522" spans="10:12" customFormat="1" x14ac:dyDescent="0.25">
      <c r="J1522" s="12"/>
      <c r="K1522" s="12"/>
      <c r="L1522" s="20"/>
    </row>
    <row r="1523" spans="10:12" customFormat="1" x14ac:dyDescent="0.25">
      <c r="J1523" s="12"/>
      <c r="K1523" s="12"/>
      <c r="L1523" s="20"/>
    </row>
    <row r="1524" spans="10:12" customFormat="1" x14ac:dyDescent="0.25">
      <c r="J1524" s="12"/>
      <c r="K1524" s="12"/>
      <c r="L1524" s="20"/>
    </row>
    <row r="1525" spans="10:12" customFormat="1" x14ac:dyDescent="0.25">
      <c r="J1525" s="12"/>
      <c r="K1525" s="12"/>
      <c r="L1525" s="20"/>
    </row>
    <row r="1526" spans="10:12" customFormat="1" x14ac:dyDescent="0.25">
      <c r="J1526" s="12"/>
      <c r="K1526" s="12"/>
      <c r="L1526" s="20"/>
    </row>
    <row r="1527" spans="10:12" customFormat="1" x14ac:dyDescent="0.25">
      <c r="J1527" s="12"/>
      <c r="K1527" s="12"/>
      <c r="L1527" s="20"/>
    </row>
    <row r="1528" spans="10:12" customFormat="1" x14ac:dyDescent="0.25">
      <c r="J1528" s="12"/>
      <c r="K1528" s="12"/>
      <c r="L1528" s="20"/>
    </row>
    <row r="1529" spans="10:12" customFormat="1" x14ac:dyDescent="0.25">
      <c r="J1529" s="12"/>
      <c r="K1529" s="12"/>
      <c r="L1529" s="20"/>
    </row>
    <row r="1530" spans="10:12" customFormat="1" x14ac:dyDescent="0.25">
      <c r="J1530" s="12"/>
      <c r="K1530" s="12"/>
      <c r="L1530" s="20"/>
    </row>
    <row r="1531" spans="10:12" customFormat="1" x14ac:dyDescent="0.25">
      <c r="J1531" s="12"/>
      <c r="K1531" s="12"/>
      <c r="L1531" s="20"/>
    </row>
    <row r="1532" spans="10:12" customFormat="1" x14ac:dyDescent="0.25">
      <c r="J1532" s="12"/>
      <c r="K1532" s="12"/>
      <c r="L1532" s="20"/>
    </row>
    <row r="1533" spans="10:12" customFormat="1" x14ac:dyDescent="0.25">
      <c r="J1533" s="12"/>
      <c r="K1533" s="12"/>
      <c r="L1533" s="20"/>
    </row>
    <row r="1534" spans="10:12" customFormat="1" x14ac:dyDescent="0.25">
      <c r="J1534" s="12"/>
      <c r="K1534" s="12"/>
      <c r="L1534" s="20"/>
    </row>
    <row r="1535" spans="10:12" customFormat="1" x14ac:dyDescent="0.25">
      <c r="J1535" s="12"/>
      <c r="K1535" s="12"/>
      <c r="L1535" s="20"/>
    </row>
    <row r="1536" spans="10:12" customFormat="1" x14ac:dyDescent="0.25">
      <c r="J1536" s="12"/>
      <c r="K1536" s="12"/>
      <c r="L1536" s="20"/>
    </row>
    <row r="1537" spans="10:12" customFormat="1" x14ac:dyDescent="0.25">
      <c r="J1537" s="12"/>
      <c r="K1537" s="12"/>
      <c r="L1537" s="20"/>
    </row>
    <row r="1538" spans="10:12" customFormat="1" x14ac:dyDescent="0.25">
      <c r="J1538" s="12"/>
      <c r="K1538" s="12"/>
      <c r="L1538" s="20"/>
    </row>
    <row r="1539" spans="10:12" customFormat="1" x14ac:dyDescent="0.25">
      <c r="J1539" s="12"/>
      <c r="K1539" s="12"/>
      <c r="L1539" s="20"/>
    </row>
    <row r="1540" spans="10:12" customFormat="1" x14ac:dyDescent="0.25">
      <c r="J1540" s="12"/>
      <c r="K1540" s="12"/>
      <c r="L1540" s="20"/>
    </row>
    <row r="1541" spans="10:12" customFormat="1" x14ac:dyDescent="0.25">
      <c r="J1541" s="12"/>
      <c r="K1541" s="12"/>
      <c r="L1541" s="20"/>
    </row>
    <row r="1542" spans="10:12" customFormat="1" x14ac:dyDescent="0.25">
      <c r="J1542" s="12"/>
      <c r="K1542" s="12"/>
      <c r="L1542" s="20"/>
    </row>
    <row r="1543" spans="10:12" customFormat="1" x14ac:dyDescent="0.25">
      <c r="J1543" s="12"/>
      <c r="K1543" s="12"/>
      <c r="L1543" s="20"/>
    </row>
    <row r="1544" spans="10:12" customFormat="1" x14ac:dyDescent="0.25">
      <c r="J1544" s="12"/>
      <c r="K1544" s="12"/>
      <c r="L1544" s="20"/>
    </row>
    <row r="1545" spans="10:12" customFormat="1" x14ac:dyDescent="0.25">
      <c r="J1545" s="12"/>
      <c r="K1545" s="12"/>
      <c r="L1545" s="20"/>
    </row>
    <row r="1546" spans="10:12" customFormat="1" x14ac:dyDescent="0.25">
      <c r="J1546" s="12"/>
      <c r="K1546" s="12"/>
      <c r="L1546" s="20"/>
    </row>
    <row r="1547" spans="10:12" customFormat="1" x14ac:dyDescent="0.25">
      <c r="J1547" s="12"/>
      <c r="K1547" s="12"/>
      <c r="L1547" s="20"/>
    </row>
    <row r="1548" spans="10:12" customFormat="1" x14ac:dyDescent="0.25">
      <c r="J1548" s="12"/>
      <c r="K1548" s="12"/>
      <c r="L1548" s="20"/>
    </row>
    <row r="1549" spans="10:12" customFormat="1" x14ac:dyDescent="0.25">
      <c r="J1549" s="12"/>
      <c r="K1549" s="12"/>
      <c r="L1549" s="20"/>
    </row>
    <row r="1550" spans="10:12" customFormat="1" x14ac:dyDescent="0.25">
      <c r="J1550" s="12"/>
      <c r="K1550" s="12"/>
      <c r="L1550" s="20"/>
    </row>
    <row r="1551" spans="10:12" customFormat="1" x14ac:dyDescent="0.25">
      <c r="J1551" s="12"/>
      <c r="K1551" s="12"/>
      <c r="L1551" s="20"/>
    </row>
    <row r="1552" spans="10:12" customFormat="1" x14ac:dyDescent="0.25">
      <c r="J1552" s="12"/>
      <c r="K1552" s="12"/>
      <c r="L1552" s="20"/>
    </row>
    <row r="1553" spans="10:12" customFormat="1" x14ac:dyDescent="0.25">
      <c r="J1553" s="12"/>
      <c r="K1553" s="12"/>
      <c r="L1553" s="20"/>
    </row>
    <row r="1554" spans="10:12" customFormat="1" x14ac:dyDescent="0.25">
      <c r="J1554" s="12"/>
      <c r="K1554" s="12"/>
      <c r="L1554" s="20"/>
    </row>
    <row r="1555" spans="10:12" customFormat="1" x14ac:dyDescent="0.25">
      <c r="J1555" s="12"/>
      <c r="K1555" s="12"/>
      <c r="L1555" s="20"/>
    </row>
    <row r="1556" spans="10:12" customFormat="1" x14ac:dyDescent="0.25">
      <c r="J1556" s="12"/>
      <c r="K1556" s="12"/>
      <c r="L1556" s="20"/>
    </row>
    <row r="1557" spans="10:12" customFormat="1" x14ac:dyDescent="0.25">
      <c r="J1557" s="12"/>
      <c r="K1557" s="12"/>
      <c r="L1557" s="20"/>
    </row>
    <row r="1558" spans="10:12" customFormat="1" x14ac:dyDescent="0.25">
      <c r="J1558" s="12"/>
      <c r="K1558" s="12"/>
      <c r="L1558" s="20"/>
    </row>
    <row r="1559" spans="10:12" customFormat="1" x14ac:dyDescent="0.25">
      <c r="J1559" s="12"/>
      <c r="K1559" s="12"/>
      <c r="L1559" s="20"/>
    </row>
    <row r="1560" spans="10:12" customFormat="1" x14ac:dyDescent="0.25">
      <c r="J1560" s="12"/>
      <c r="K1560" s="12"/>
      <c r="L1560" s="20"/>
    </row>
    <row r="1561" spans="10:12" customFormat="1" x14ac:dyDescent="0.25">
      <c r="J1561" s="12"/>
      <c r="K1561" s="12"/>
      <c r="L1561" s="20"/>
    </row>
    <row r="1562" spans="10:12" customFormat="1" x14ac:dyDescent="0.25">
      <c r="J1562" s="12"/>
      <c r="K1562" s="12"/>
      <c r="L1562" s="20"/>
    </row>
    <row r="1563" spans="10:12" customFormat="1" x14ac:dyDescent="0.25">
      <c r="J1563" s="12"/>
      <c r="K1563" s="12"/>
      <c r="L1563" s="20"/>
    </row>
    <row r="1564" spans="10:12" customFormat="1" x14ac:dyDescent="0.25">
      <c r="J1564" s="12"/>
      <c r="K1564" s="12"/>
      <c r="L1564" s="20"/>
    </row>
    <row r="1565" spans="10:12" customFormat="1" x14ac:dyDescent="0.25">
      <c r="J1565" s="12"/>
      <c r="K1565" s="12"/>
      <c r="L1565" s="20"/>
    </row>
    <row r="1566" spans="10:12" customFormat="1" x14ac:dyDescent="0.25">
      <c r="J1566" s="12"/>
      <c r="K1566" s="12"/>
      <c r="L1566" s="20"/>
    </row>
    <row r="1567" spans="10:12" customFormat="1" x14ac:dyDescent="0.25">
      <c r="J1567" s="12"/>
      <c r="K1567" s="12"/>
      <c r="L1567" s="20"/>
    </row>
    <row r="1568" spans="10:12" customFormat="1" x14ac:dyDescent="0.25">
      <c r="J1568" s="12"/>
      <c r="K1568" s="12"/>
      <c r="L1568" s="20"/>
    </row>
    <row r="1569" spans="10:12" customFormat="1" x14ac:dyDescent="0.25">
      <c r="J1569" s="12"/>
      <c r="K1569" s="12"/>
      <c r="L1569" s="20"/>
    </row>
    <row r="1570" spans="10:12" customFormat="1" x14ac:dyDescent="0.25">
      <c r="J1570" s="12"/>
      <c r="K1570" s="12"/>
      <c r="L1570" s="20"/>
    </row>
    <row r="1571" spans="10:12" customFormat="1" x14ac:dyDescent="0.25">
      <c r="J1571" s="12"/>
      <c r="K1571" s="12"/>
      <c r="L1571" s="20"/>
    </row>
    <row r="1572" spans="10:12" customFormat="1" x14ac:dyDescent="0.25">
      <c r="J1572" s="12"/>
      <c r="K1572" s="12"/>
      <c r="L1572" s="20"/>
    </row>
    <row r="1573" spans="10:12" customFormat="1" x14ac:dyDescent="0.25">
      <c r="J1573" s="12"/>
      <c r="K1573" s="12"/>
      <c r="L1573" s="20"/>
    </row>
    <row r="1574" spans="10:12" customFormat="1" x14ac:dyDescent="0.25">
      <c r="J1574" s="12"/>
      <c r="K1574" s="12"/>
      <c r="L1574" s="20"/>
    </row>
    <row r="1575" spans="10:12" customFormat="1" x14ac:dyDescent="0.25">
      <c r="J1575" s="12"/>
      <c r="K1575" s="12"/>
      <c r="L1575" s="20"/>
    </row>
    <row r="1576" spans="10:12" customFormat="1" x14ac:dyDescent="0.25">
      <c r="J1576" s="12"/>
      <c r="K1576" s="12"/>
      <c r="L1576" s="20"/>
    </row>
    <row r="1577" spans="10:12" customFormat="1" x14ac:dyDescent="0.25">
      <c r="J1577" s="12"/>
      <c r="K1577" s="12"/>
      <c r="L1577" s="20"/>
    </row>
    <row r="1578" spans="10:12" customFormat="1" x14ac:dyDescent="0.25">
      <c r="J1578" s="12"/>
      <c r="K1578" s="12"/>
      <c r="L1578" s="20"/>
    </row>
    <row r="1579" spans="10:12" customFormat="1" x14ac:dyDescent="0.25">
      <c r="J1579" s="12"/>
      <c r="K1579" s="12"/>
      <c r="L1579" s="20"/>
    </row>
    <row r="1580" spans="10:12" customFormat="1" x14ac:dyDescent="0.25">
      <c r="J1580" s="12"/>
      <c r="K1580" s="12"/>
      <c r="L1580" s="20"/>
    </row>
    <row r="1581" spans="10:12" customFormat="1" x14ac:dyDescent="0.25">
      <c r="J1581" s="12"/>
      <c r="K1581" s="12"/>
      <c r="L1581" s="20"/>
    </row>
    <row r="1582" spans="10:12" customFormat="1" x14ac:dyDescent="0.25">
      <c r="J1582" s="12"/>
      <c r="K1582" s="12"/>
      <c r="L1582" s="20"/>
    </row>
    <row r="1583" spans="10:12" customFormat="1" x14ac:dyDescent="0.25">
      <c r="J1583" s="12"/>
      <c r="K1583" s="12"/>
      <c r="L1583" s="20"/>
    </row>
    <row r="1584" spans="10:12" customFormat="1" x14ac:dyDescent="0.25">
      <c r="J1584" s="12"/>
      <c r="K1584" s="12"/>
      <c r="L1584" s="20"/>
    </row>
    <row r="1585" spans="10:12" customFormat="1" x14ac:dyDescent="0.25">
      <c r="J1585" s="12"/>
      <c r="K1585" s="12"/>
      <c r="L1585" s="20"/>
    </row>
    <row r="1586" spans="10:12" customFormat="1" x14ac:dyDescent="0.25">
      <c r="J1586" s="12"/>
      <c r="K1586" s="12"/>
      <c r="L1586" s="20"/>
    </row>
    <row r="1587" spans="10:12" customFormat="1" x14ac:dyDescent="0.25">
      <c r="J1587" s="12"/>
      <c r="K1587" s="12"/>
      <c r="L1587" s="20"/>
    </row>
    <row r="1588" spans="10:12" customFormat="1" x14ac:dyDescent="0.25">
      <c r="J1588" s="12"/>
      <c r="K1588" s="12"/>
      <c r="L1588" s="20"/>
    </row>
    <row r="1589" spans="10:12" customFormat="1" x14ac:dyDescent="0.25">
      <c r="J1589" s="12"/>
      <c r="K1589" s="12"/>
      <c r="L1589" s="20"/>
    </row>
    <row r="1590" spans="10:12" customFormat="1" x14ac:dyDescent="0.25">
      <c r="J1590" s="12"/>
      <c r="K1590" s="12"/>
      <c r="L1590" s="20"/>
    </row>
    <row r="1591" spans="10:12" customFormat="1" x14ac:dyDescent="0.25">
      <c r="J1591" s="12"/>
      <c r="K1591" s="12"/>
      <c r="L1591" s="20"/>
    </row>
    <row r="1592" spans="10:12" customFormat="1" x14ac:dyDescent="0.25">
      <c r="J1592" s="12"/>
      <c r="K1592" s="12"/>
      <c r="L1592" s="20"/>
    </row>
    <row r="1593" spans="10:12" customFormat="1" x14ac:dyDescent="0.25">
      <c r="J1593" s="12"/>
      <c r="K1593" s="12"/>
      <c r="L1593" s="20"/>
    </row>
    <row r="1594" spans="10:12" customFormat="1" x14ac:dyDescent="0.25">
      <c r="J1594" s="12"/>
      <c r="K1594" s="12"/>
      <c r="L1594" s="20"/>
    </row>
    <row r="1595" spans="10:12" customFormat="1" x14ac:dyDescent="0.25">
      <c r="J1595" s="12"/>
      <c r="K1595" s="12"/>
      <c r="L1595" s="20"/>
    </row>
    <row r="1596" spans="10:12" customFormat="1" x14ac:dyDescent="0.25">
      <c r="J1596" s="12"/>
      <c r="K1596" s="12"/>
      <c r="L1596" s="20"/>
    </row>
    <row r="1597" spans="10:12" customFormat="1" x14ac:dyDescent="0.25">
      <c r="J1597" s="12"/>
      <c r="K1597" s="12"/>
      <c r="L1597" s="20"/>
    </row>
    <row r="1598" spans="10:12" customFormat="1" x14ac:dyDescent="0.25">
      <c r="J1598" s="12"/>
      <c r="K1598" s="12"/>
      <c r="L1598" s="20"/>
    </row>
    <row r="1599" spans="10:12" customFormat="1" x14ac:dyDescent="0.25">
      <c r="J1599" s="12"/>
      <c r="K1599" s="12"/>
      <c r="L1599" s="20"/>
    </row>
    <row r="1600" spans="10:12" customFormat="1" x14ac:dyDescent="0.25">
      <c r="J1600" s="12"/>
      <c r="K1600" s="12"/>
      <c r="L1600" s="20"/>
    </row>
    <row r="1601" spans="10:12" customFormat="1" x14ac:dyDescent="0.25">
      <c r="J1601" s="12"/>
      <c r="K1601" s="12"/>
      <c r="L1601" s="20"/>
    </row>
    <row r="1602" spans="10:12" customFormat="1" x14ac:dyDescent="0.25">
      <c r="J1602" s="12"/>
      <c r="K1602" s="12"/>
      <c r="L1602" s="20"/>
    </row>
    <row r="1603" spans="10:12" customFormat="1" x14ac:dyDescent="0.25">
      <c r="J1603" s="12"/>
      <c r="K1603" s="12"/>
      <c r="L1603" s="20"/>
    </row>
    <row r="1604" spans="10:12" customFormat="1" x14ac:dyDescent="0.25">
      <c r="J1604" s="12"/>
      <c r="K1604" s="12"/>
      <c r="L1604" s="20"/>
    </row>
    <row r="1605" spans="10:12" customFormat="1" x14ac:dyDescent="0.25">
      <c r="J1605" s="12"/>
      <c r="K1605" s="12"/>
      <c r="L1605" s="20"/>
    </row>
    <row r="1606" spans="10:12" customFormat="1" x14ac:dyDescent="0.25">
      <c r="J1606" s="12"/>
      <c r="K1606" s="12"/>
      <c r="L1606" s="20"/>
    </row>
    <row r="1607" spans="10:12" customFormat="1" x14ac:dyDescent="0.25">
      <c r="J1607" s="12"/>
      <c r="K1607" s="12"/>
      <c r="L1607" s="20"/>
    </row>
    <row r="1608" spans="10:12" customFormat="1" x14ac:dyDescent="0.25">
      <c r="J1608" s="12"/>
      <c r="K1608" s="12"/>
      <c r="L1608" s="20"/>
    </row>
    <row r="1609" spans="10:12" customFormat="1" x14ac:dyDescent="0.25">
      <c r="J1609" s="12"/>
      <c r="K1609" s="12"/>
      <c r="L1609" s="20"/>
    </row>
    <row r="1610" spans="10:12" customFormat="1" x14ac:dyDescent="0.25">
      <c r="J1610" s="12"/>
      <c r="K1610" s="12"/>
      <c r="L1610" s="20"/>
    </row>
    <row r="1611" spans="10:12" customFormat="1" x14ac:dyDescent="0.25">
      <c r="J1611" s="12"/>
      <c r="K1611" s="12"/>
      <c r="L1611" s="20"/>
    </row>
    <row r="1612" spans="10:12" customFormat="1" x14ac:dyDescent="0.25">
      <c r="J1612" s="12"/>
      <c r="K1612" s="12"/>
      <c r="L1612" s="20"/>
    </row>
    <row r="1613" spans="10:12" customFormat="1" x14ac:dyDescent="0.25">
      <c r="J1613" s="12"/>
      <c r="K1613" s="12"/>
      <c r="L1613" s="20"/>
    </row>
    <row r="1614" spans="10:12" customFormat="1" x14ac:dyDescent="0.25">
      <c r="J1614" s="12"/>
      <c r="K1614" s="12"/>
      <c r="L1614" s="20"/>
    </row>
    <row r="1615" spans="10:12" customFormat="1" x14ac:dyDescent="0.25">
      <c r="J1615" s="12"/>
      <c r="K1615" s="12"/>
      <c r="L1615" s="20"/>
    </row>
    <row r="1616" spans="10:12" customFormat="1" x14ac:dyDescent="0.25">
      <c r="J1616" s="12"/>
      <c r="K1616" s="12"/>
      <c r="L1616" s="20"/>
    </row>
    <row r="1617" spans="10:12" customFormat="1" x14ac:dyDescent="0.25">
      <c r="J1617" s="12"/>
      <c r="K1617" s="12"/>
      <c r="L1617" s="20"/>
    </row>
    <row r="1618" spans="10:12" customFormat="1" x14ac:dyDescent="0.25">
      <c r="J1618" s="12"/>
      <c r="K1618" s="12"/>
      <c r="L1618" s="20"/>
    </row>
    <row r="1619" spans="10:12" customFormat="1" x14ac:dyDescent="0.25">
      <c r="J1619" s="12"/>
      <c r="K1619" s="12"/>
      <c r="L1619" s="20"/>
    </row>
    <row r="1620" spans="10:12" customFormat="1" x14ac:dyDescent="0.25">
      <c r="J1620" s="12"/>
      <c r="K1620" s="12"/>
      <c r="L1620" s="20"/>
    </row>
    <row r="1621" spans="10:12" customFormat="1" x14ac:dyDescent="0.25">
      <c r="J1621" s="12"/>
      <c r="K1621" s="12"/>
      <c r="L1621" s="20"/>
    </row>
    <row r="1622" spans="10:12" customFormat="1" x14ac:dyDescent="0.25">
      <c r="J1622" s="12"/>
      <c r="K1622" s="12"/>
      <c r="L1622" s="20"/>
    </row>
    <row r="1623" spans="10:12" customFormat="1" x14ac:dyDescent="0.25">
      <c r="J1623" s="12"/>
      <c r="K1623" s="12"/>
      <c r="L1623" s="20"/>
    </row>
    <row r="1624" spans="10:12" customFormat="1" x14ac:dyDescent="0.25">
      <c r="J1624" s="12"/>
      <c r="K1624" s="12"/>
      <c r="L1624" s="20"/>
    </row>
    <row r="1625" spans="10:12" customFormat="1" x14ac:dyDescent="0.25">
      <c r="J1625" s="12"/>
      <c r="K1625" s="12"/>
      <c r="L1625" s="20"/>
    </row>
    <row r="1626" spans="10:12" customFormat="1" x14ac:dyDescent="0.25">
      <c r="J1626" s="12"/>
      <c r="K1626" s="12"/>
      <c r="L1626" s="20"/>
    </row>
    <row r="1627" spans="10:12" customFormat="1" x14ac:dyDescent="0.25">
      <c r="J1627" s="12"/>
      <c r="K1627" s="12"/>
      <c r="L1627" s="20"/>
    </row>
    <row r="1628" spans="10:12" customFormat="1" x14ac:dyDescent="0.25">
      <c r="J1628" s="12"/>
      <c r="K1628" s="12"/>
      <c r="L1628" s="20"/>
    </row>
    <row r="1629" spans="10:12" customFormat="1" x14ac:dyDescent="0.25">
      <c r="J1629" s="12"/>
      <c r="K1629" s="12"/>
      <c r="L1629" s="20"/>
    </row>
    <row r="1630" spans="10:12" customFormat="1" x14ac:dyDescent="0.25">
      <c r="J1630" s="12"/>
      <c r="K1630" s="12"/>
      <c r="L1630" s="20"/>
    </row>
    <row r="1631" spans="10:12" customFormat="1" x14ac:dyDescent="0.25">
      <c r="J1631" s="12"/>
      <c r="K1631" s="12"/>
      <c r="L1631" s="20"/>
    </row>
    <row r="1632" spans="10:12" customFormat="1" x14ac:dyDescent="0.25">
      <c r="J1632" s="12"/>
      <c r="K1632" s="12"/>
      <c r="L1632" s="20"/>
    </row>
    <row r="1633" spans="10:12" customFormat="1" x14ac:dyDescent="0.25">
      <c r="J1633" s="12"/>
      <c r="K1633" s="12"/>
      <c r="L1633" s="20"/>
    </row>
    <row r="1634" spans="10:12" customFormat="1" x14ac:dyDescent="0.25">
      <c r="J1634" s="12"/>
      <c r="K1634" s="12"/>
      <c r="L1634" s="20"/>
    </row>
    <row r="1635" spans="10:12" customFormat="1" x14ac:dyDescent="0.25">
      <c r="J1635" s="12"/>
      <c r="K1635" s="12"/>
      <c r="L1635" s="20"/>
    </row>
    <row r="1636" spans="10:12" customFormat="1" x14ac:dyDescent="0.25">
      <c r="J1636" s="12"/>
      <c r="K1636" s="12"/>
      <c r="L1636" s="20"/>
    </row>
    <row r="1637" spans="10:12" customFormat="1" x14ac:dyDescent="0.25">
      <c r="J1637" s="12"/>
      <c r="K1637" s="12"/>
      <c r="L1637" s="20"/>
    </row>
    <row r="1638" spans="10:12" customFormat="1" x14ac:dyDescent="0.25">
      <c r="J1638" s="12"/>
      <c r="K1638" s="12"/>
      <c r="L1638" s="20"/>
    </row>
    <row r="1639" spans="10:12" customFormat="1" x14ac:dyDescent="0.25">
      <c r="J1639" s="12"/>
      <c r="K1639" s="12"/>
      <c r="L1639" s="20"/>
    </row>
    <row r="1640" spans="10:12" customFormat="1" x14ac:dyDescent="0.25">
      <c r="J1640" s="12"/>
      <c r="K1640" s="12"/>
      <c r="L1640" s="20"/>
    </row>
    <row r="1641" spans="10:12" customFormat="1" x14ac:dyDescent="0.25">
      <c r="J1641" s="12"/>
      <c r="K1641" s="12"/>
      <c r="L1641" s="20"/>
    </row>
    <row r="1642" spans="10:12" customFormat="1" x14ac:dyDescent="0.25">
      <c r="J1642" s="12"/>
      <c r="K1642" s="12"/>
      <c r="L1642" s="20"/>
    </row>
    <row r="1643" spans="10:12" customFormat="1" x14ac:dyDescent="0.25">
      <c r="J1643" s="12"/>
      <c r="K1643" s="12"/>
      <c r="L1643" s="20"/>
    </row>
    <row r="1644" spans="10:12" customFormat="1" x14ac:dyDescent="0.25">
      <c r="J1644" s="12"/>
      <c r="K1644" s="12"/>
      <c r="L1644" s="20"/>
    </row>
    <row r="1645" spans="10:12" customFormat="1" x14ac:dyDescent="0.25">
      <c r="J1645" s="12"/>
      <c r="K1645" s="12"/>
      <c r="L1645" s="20"/>
    </row>
    <row r="1646" spans="10:12" customFormat="1" x14ac:dyDescent="0.25">
      <c r="J1646" s="12"/>
      <c r="K1646" s="12"/>
      <c r="L1646" s="20"/>
    </row>
    <row r="1647" spans="10:12" customFormat="1" x14ac:dyDescent="0.25">
      <c r="J1647" s="12"/>
      <c r="K1647" s="12"/>
      <c r="L1647" s="20"/>
    </row>
    <row r="1648" spans="10:12" customFormat="1" x14ac:dyDescent="0.25">
      <c r="J1648" s="12"/>
      <c r="K1648" s="12"/>
      <c r="L1648" s="20"/>
    </row>
    <row r="1649" spans="10:12" customFormat="1" x14ac:dyDescent="0.25">
      <c r="J1649" s="12"/>
      <c r="K1649" s="12"/>
      <c r="L1649" s="20"/>
    </row>
    <row r="1650" spans="10:12" customFormat="1" x14ac:dyDescent="0.25">
      <c r="J1650" s="12"/>
      <c r="K1650" s="12"/>
      <c r="L1650" s="20"/>
    </row>
    <row r="1651" spans="10:12" customFormat="1" x14ac:dyDescent="0.25">
      <c r="J1651" s="12"/>
      <c r="K1651" s="12"/>
      <c r="L1651" s="20"/>
    </row>
    <row r="1652" spans="10:12" customFormat="1" x14ac:dyDescent="0.25">
      <c r="J1652" s="12"/>
      <c r="K1652" s="12"/>
      <c r="L1652" s="20"/>
    </row>
    <row r="1653" spans="10:12" customFormat="1" x14ac:dyDescent="0.25">
      <c r="J1653" s="12"/>
      <c r="K1653" s="12"/>
      <c r="L1653" s="20"/>
    </row>
    <row r="1654" spans="10:12" customFormat="1" x14ac:dyDescent="0.25">
      <c r="J1654" s="12"/>
      <c r="K1654" s="12"/>
      <c r="L1654" s="20"/>
    </row>
    <row r="1655" spans="10:12" customFormat="1" x14ac:dyDescent="0.25">
      <c r="J1655" s="12"/>
      <c r="K1655" s="12"/>
      <c r="L1655" s="20"/>
    </row>
    <row r="1656" spans="10:12" customFormat="1" x14ac:dyDescent="0.25">
      <c r="J1656" s="12"/>
      <c r="K1656" s="12"/>
      <c r="L1656" s="20"/>
    </row>
    <row r="1657" spans="10:12" customFormat="1" x14ac:dyDescent="0.25">
      <c r="J1657" s="12"/>
      <c r="K1657" s="12"/>
      <c r="L1657" s="20"/>
    </row>
    <row r="1658" spans="10:12" customFormat="1" x14ac:dyDescent="0.25">
      <c r="J1658" s="12"/>
      <c r="K1658" s="12"/>
      <c r="L1658" s="20"/>
    </row>
    <row r="1659" spans="10:12" customFormat="1" x14ac:dyDescent="0.25">
      <c r="J1659" s="12"/>
      <c r="K1659" s="12"/>
      <c r="L1659" s="20"/>
    </row>
    <row r="1660" spans="10:12" customFormat="1" x14ac:dyDescent="0.25">
      <c r="J1660" s="12"/>
      <c r="K1660" s="12"/>
      <c r="L1660" s="20"/>
    </row>
    <row r="1661" spans="10:12" customFormat="1" x14ac:dyDescent="0.25">
      <c r="J1661" s="12"/>
      <c r="K1661" s="12"/>
      <c r="L1661" s="20"/>
    </row>
    <row r="1662" spans="10:12" customFormat="1" x14ac:dyDescent="0.25">
      <c r="J1662" s="12"/>
      <c r="K1662" s="12"/>
      <c r="L1662" s="20"/>
    </row>
    <row r="1663" spans="10:12" customFormat="1" x14ac:dyDescent="0.25">
      <c r="J1663" s="12"/>
      <c r="K1663" s="12"/>
      <c r="L1663" s="20"/>
    </row>
    <row r="1664" spans="10:12" customFormat="1" x14ac:dyDescent="0.25">
      <c r="J1664" s="12"/>
      <c r="K1664" s="12"/>
      <c r="L1664" s="20"/>
    </row>
    <row r="1665" spans="10:12" customFormat="1" x14ac:dyDescent="0.25">
      <c r="J1665" s="12"/>
      <c r="K1665" s="12"/>
      <c r="L1665" s="20"/>
    </row>
    <row r="1666" spans="10:12" customFormat="1" x14ac:dyDescent="0.25">
      <c r="J1666" s="12"/>
      <c r="K1666" s="12"/>
      <c r="L1666" s="20"/>
    </row>
    <row r="1667" spans="10:12" customFormat="1" x14ac:dyDescent="0.25">
      <c r="J1667" s="12"/>
      <c r="K1667" s="12"/>
      <c r="L1667" s="20"/>
    </row>
    <row r="1668" spans="10:12" customFormat="1" x14ac:dyDescent="0.25">
      <c r="J1668" s="12"/>
      <c r="K1668" s="12"/>
      <c r="L1668" s="20"/>
    </row>
    <row r="1669" spans="10:12" customFormat="1" x14ac:dyDescent="0.25">
      <c r="J1669" s="12"/>
      <c r="K1669" s="12"/>
      <c r="L1669" s="20"/>
    </row>
    <row r="1670" spans="10:12" customFormat="1" x14ac:dyDescent="0.25">
      <c r="J1670" s="12"/>
      <c r="K1670" s="12"/>
      <c r="L1670" s="20"/>
    </row>
    <row r="1671" spans="10:12" customFormat="1" x14ac:dyDescent="0.25">
      <c r="J1671" s="12"/>
      <c r="K1671" s="12"/>
      <c r="L1671" s="20"/>
    </row>
    <row r="1672" spans="10:12" customFormat="1" x14ac:dyDescent="0.25">
      <c r="J1672" s="12"/>
      <c r="K1672" s="12"/>
      <c r="L1672" s="20"/>
    </row>
    <row r="1673" spans="10:12" customFormat="1" x14ac:dyDescent="0.25">
      <c r="J1673" s="12"/>
      <c r="K1673" s="12"/>
      <c r="L1673" s="20"/>
    </row>
    <row r="1674" spans="10:12" customFormat="1" x14ac:dyDescent="0.25">
      <c r="J1674" s="12"/>
      <c r="K1674" s="12"/>
      <c r="L1674" s="20"/>
    </row>
    <row r="1675" spans="10:12" customFormat="1" x14ac:dyDescent="0.25">
      <c r="J1675" s="12"/>
      <c r="K1675" s="12"/>
      <c r="L1675" s="20"/>
    </row>
    <row r="1676" spans="10:12" customFormat="1" x14ac:dyDescent="0.25">
      <c r="J1676" s="12"/>
      <c r="K1676" s="12"/>
      <c r="L1676" s="20"/>
    </row>
    <row r="1677" spans="10:12" customFormat="1" x14ac:dyDescent="0.25">
      <c r="J1677" s="12"/>
      <c r="K1677" s="12"/>
      <c r="L1677" s="20"/>
    </row>
    <row r="1678" spans="10:12" customFormat="1" x14ac:dyDescent="0.25">
      <c r="J1678" s="12"/>
      <c r="K1678" s="12"/>
      <c r="L1678" s="20"/>
    </row>
    <row r="1679" spans="10:12" customFormat="1" x14ac:dyDescent="0.25">
      <c r="J1679" s="12"/>
      <c r="K1679" s="12"/>
      <c r="L1679" s="20"/>
    </row>
    <row r="1680" spans="10:12" customFormat="1" x14ac:dyDescent="0.25">
      <c r="J1680" s="12"/>
      <c r="K1680" s="12"/>
      <c r="L1680" s="20"/>
    </row>
    <row r="1681" spans="10:12" customFormat="1" x14ac:dyDescent="0.25">
      <c r="J1681" s="12"/>
      <c r="K1681" s="12"/>
      <c r="L1681" s="20"/>
    </row>
    <row r="1682" spans="10:12" customFormat="1" x14ac:dyDescent="0.25">
      <c r="J1682" s="12"/>
      <c r="K1682" s="12"/>
      <c r="L1682" s="20"/>
    </row>
    <row r="1683" spans="10:12" customFormat="1" x14ac:dyDescent="0.25">
      <c r="J1683" s="12"/>
      <c r="K1683" s="12"/>
      <c r="L1683" s="20"/>
    </row>
    <row r="1684" spans="10:12" customFormat="1" x14ac:dyDescent="0.25">
      <c r="J1684" s="12"/>
      <c r="K1684" s="12"/>
      <c r="L1684" s="20"/>
    </row>
    <row r="1685" spans="10:12" customFormat="1" x14ac:dyDescent="0.25">
      <c r="J1685" s="12"/>
      <c r="K1685" s="12"/>
      <c r="L1685" s="20"/>
    </row>
    <row r="1686" spans="10:12" customFormat="1" x14ac:dyDescent="0.25">
      <c r="J1686" s="12"/>
      <c r="K1686" s="12"/>
      <c r="L1686" s="20"/>
    </row>
    <row r="1687" spans="10:12" customFormat="1" x14ac:dyDescent="0.25">
      <c r="J1687" s="12"/>
      <c r="K1687" s="12"/>
      <c r="L1687" s="20"/>
    </row>
    <row r="1688" spans="10:12" customFormat="1" x14ac:dyDescent="0.25">
      <c r="J1688" s="12"/>
      <c r="K1688" s="12"/>
      <c r="L1688" s="20"/>
    </row>
    <row r="1689" spans="10:12" customFormat="1" x14ac:dyDescent="0.25">
      <c r="J1689" s="12"/>
      <c r="K1689" s="12"/>
      <c r="L1689" s="20"/>
    </row>
    <row r="1690" spans="10:12" customFormat="1" x14ac:dyDescent="0.25">
      <c r="J1690" s="12"/>
      <c r="K1690" s="12"/>
      <c r="L1690" s="20"/>
    </row>
    <row r="1691" spans="10:12" customFormat="1" x14ac:dyDescent="0.25">
      <c r="J1691" s="12"/>
      <c r="K1691" s="12"/>
      <c r="L1691" s="20"/>
    </row>
    <row r="1692" spans="10:12" customFormat="1" x14ac:dyDescent="0.25">
      <c r="J1692" s="12"/>
      <c r="K1692" s="12"/>
      <c r="L1692" s="20"/>
    </row>
    <row r="1693" spans="10:12" customFormat="1" x14ac:dyDescent="0.25">
      <c r="J1693" s="12"/>
      <c r="K1693" s="12"/>
      <c r="L1693" s="20"/>
    </row>
    <row r="1694" spans="10:12" customFormat="1" x14ac:dyDescent="0.25">
      <c r="J1694" s="12"/>
      <c r="K1694" s="12"/>
      <c r="L1694" s="20"/>
    </row>
    <row r="1695" spans="10:12" customFormat="1" x14ac:dyDescent="0.25">
      <c r="J1695" s="12"/>
      <c r="K1695" s="12"/>
      <c r="L1695" s="20"/>
    </row>
    <row r="1696" spans="10:12" customFormat="1" x14ac:dyDescent="0.25">
      <c r="J1696" s="12"/>
      <c r="K1696" s="12"/>
      <c r="L1696" s="20"/>
    </row>
    <row r="1697" spans="10:12" customFormat="1" x14ac:dyDescent="0.25">
      <c r="J1697" s="12"/>
      <c r="K1697" s="12"/>
      <c r="L1697" s="20"/>
    </row>
    <row r="1698" spans="10:12" customFormat="1" x14ac:dyDescent="0.25">
      <c r="J1698" s="12"/>
      <c r="K1698" s="12"/>
      <c r="L1698" s="20"/>
    </row>
    <row r="1699" spans="10:12" customFormat="1" x14ac:dyDescent="0.25">
      <c r="J1699" s="12"/>
      <c r="K1699" s="12"/>
      <c r="L1699" s="20"/>
    </row>
    <row r="1700" spans="10:12" customFormat="1" x14ac:dyDescent="0.25">
      <c r="J1700" s="12"/>
      <c r="K1700" s="12"/>
      <c r="L1700" s="20"/>
    </row>
    <row r="1701" spans="10:12" customFormat="1" x14ac:dyDescent="0.25">
      <c r="J1701" s="12"/>
      <c r="K1701" s="12"/>
      <c r="L1701" s="20"/>
    </row>
    <row r="1702" spans="10:12" customFormat="1" x14ac:dyDescent="0.25">
      <c r="J1702" s="12"/>
      <c r="K1702" s="12"/>
      <c r="L1702" s="20"/>
    </row>
    <row r="1703" spans="10:12" customFormat="1" x14ac:dyDescent="0.25">
      <c r="J1703" s="12"/>
      <c r="K1703" s="12"/>
      <c r="L1703" s="20"/>
    </row>
    <row r="1704" spans="10:12" customFormat="1" x14ac:dyDescent="0.25">
      <c r="J1704" s="12"/>
      <c r="K1704" s="12"/>
      <c r="L1704" s="20"/>
    </row>
    <row r="1705" spans="10:12" customFormat="1" x14ac:dyDescent="0.25">
      <c r="J1705" s="12"/>
      <c r="K1705" s="12"/>
      <c r="L1705" s="20"/>
    </row>
    <row r="1706" spans="10:12" customFormat="1" x14ac:dyDescent="0.25">
      <c r="J1706" s="12"/>
      <c r="K1706" s="12"/>
      <c r="L1706" s="20"/>
    </row>
    <row r="1707" spans="10:12" customFormat="1" x14ac:dyDescent="0.25">
      <c r="J1707" s="12"/>
      <c r="K1707" s="12"/>
      <c r="L1707" s="20"/>
    </row>
    <row r="1708" spans="10:12" customFormat="1" x14ac:dyDescent="0.25">
      <c r="J1708" s="12"/>
      <c r="K1708" s="12"/>
      <c r="L1708" s="20"/>
    </row>
    <row r="1709" spans="10:12" customFormat="1" x14ac:dyDescent="0.25">
      <c r="J1709" s="12"/>
      <c r="K1709" s="12"/>
      <c r="L1709" s="20"/>
    </row>
    <row r="1710" spans="10:12" customFormat="1" x14ac:dyDescent="0.25">
      <c r="J1710" s="12"/>
      <c r="K1710" s="12"/>
      <c r="L1710" s="20"/>
    </row>
    <row r="1711" spans="10:12" customFormat="1" x14ac:dyDescent="0.25">
      <c r="J1711" s="12"/>
      <c r="K1711" s="12"/>
      <c r="L1711" s="20"/>
    </row>
    <row r="1712" spans="10:12" customFormat="1" x14ac:dyDescent="0.25">
      <c r="J1712" s="12"/>
      <c r="K1712" s="12"/>
      <c r="L1712" s="20"/>
    </row>
    <row r="1713" spans="10:12" customFormat="1" x14ac:dyDescent="0.25">
      <c r="J1713" s="12"/>
      <c r="K1713" s="12"/>
      <c r="L1713" s="20"/>
    </row>
    <row r="1714" spans="10:12" customFormat="1" x14ac:dyDescent="0.25">
      <c r="J1714" s="12"/>
      <c r="K1714" s="12"/>
      <c r="L1714" s="20"/>
    </row>
    <row r="1715" spans="10:12" customFormat="1" x14ac:dyDescent="0.25">
      <c r="J1715" s="12"/>
      <c r="K1715" s="12"/>
      <c r="L1715" s="20"/>
    </row>
    <row r="1716" spans="10:12" customFormat="1" x14ac:dyDescent="0.25">
      <c r="J1716" s="12"/>
      <c r="K1716" s="12"/>
      <c r="L1716" s="20"/>
    </row>
    <row r="1717" spans="10:12" customFormat="1" x14ac:dyDescent="0.25">
      <c r="J1717" s="12"/>
      <c r="K1717" s="12"/>
      <c r="L1717" s="20"/>
    </row>
    <row r="1718" spans="10:12" customFormat="1" x14ac:dyDescent="0.25">
      <c r="J1718" s="12"/>
      <c r="K1718" s="12"/>
      <c r="L1718" s="20"/>
    </row>
    <row r="1719" spans="10:12" customFormat="1" x14ac:dyDescent="0.25">
      <c r="J1719" s="12"/>
      <c r="K1719" s="12"/>
      <c r="L1719" s="20"/>
    </row>
    <row r="1720" spans="10:12" customFormat="1" x14ac:dyDescent="0.25">
      <c r="J1720" s="12"/>
      <c r="K1720" s="12"/>
      <c r="L1720" s="20"/>
    </row>
    <row r="1721" spans="10:12" customFormat="1" x14ac:dyDescent="0.25">
      <c r="J1721" s="12"/>
      <c r="K1721" s="12"/>
      <c r="L1721" s="20"/>
    </row>
    <row r="1722" spans="10:12" customFormat="1" x14ac:dyDescent="0.25">
      <c r="J1722" s="12"/>
      <c r="K1722" s="12"/>
      <c r="L1722" s="20"/>
    </row>
    <row r="1723" spans="10:12" customFormat="1" x14ac:dyDescent="0.25">
      <c r="J1723" s="12"/>
      <c r="K1723" s="12"/>
      <c r="L1723" s="20"/>
    </row>
    <row r="1724" spans="10:12" customFormat="1" x14ac:dyDescent="0.25">
      <c r="J1724" s="12"/>
      <c r="K1724" s="12"/>
      <c r="L1724" s="20"/>
    </row>
    <row r="1725" spans="10:12" customFormat="1" x14ac:dyDescent="0.25">
      <c r="J1725" s="12"/>
      <c r="K1725" s="12"/>
      <c r="L1725" s="20"/>
    </row>
    <row r="1726" spans="10:12" customFormat="1" x14ac:dyDescent="0.25">
      <c r="J1726" s="12"/>
      <c r="K1726" s="12"/>
      <c r="L1726" s="20"/>
    </row>
    <row r="1727" spans="10:12" customFormat="1" x14ac:dyDescent="0.25">
      <c r="J1727" s="12"/>
      <c r="K1727" s="12"/>
      <c r="L1727" s="20"/>
    </row>
    <row r="1728" spans="10:12" customFormat="1" x14ac:dyDescent="0.25">
      <c r="J1728" s="12"/>
      <c r="K1728" s="12"/>
      <c r="L1728" s="20"/>
    </row>
    <row r="1729" spans="10:12" customFormat="1" x14ac:dyDescent="0.25">
      <c r="J1729" s="12"/>
      <c r="K1729" s="12"/>
      <c r="L1729" s="20"/>
    </row>
    <row r="1730" spans="10:12" customFormat="1" x14ac:dyDescent="0.25">
      <c r="J1730" s="12"/>
      <c r="K1730" s="12"/>
      <c r="L1730" s="20"/>
    </row>
    <row r="1731" spans="10:12" customFormat="1" x14ac:dyDescent="0.25">
      <c r="J1731" s="12"/>
      <c r="K1731" s="12"/>
      <c r="L1731" s="20"/>
    </row>
    <row r="1732" spans="10:12" customFormat="1" x14ac:dyDescent="0.25">
      <c r="J1732" s="12"/>
      <c r="K1732" s="12"/>
      <c r="L1732" s="20"/>
    </row>
    <row r="1733" spans="10:12" customFormat="1" x14ac:dyDescent="0.25">
      <c r="J1733" s="12"/>
      <c r="K1733" s="12"/>
      <c r="L1733" s="20"/>
    </row>
    <row r="1734" spans="10:12" customFormat="1" x14ac:dyDescent="0.25">
      <c r="J1734" s="12"/>
      <c r="K1734" s="12"/>
      <c r="L1734" s="20"/>
    </row>
    <row r="1735" spans="10:12" customFormat="1" x14ac:dyDescent="0.25">
      <c r="J1735" s="12"/>
      <c r="K1735" s="12"/>
      <c r="L1735" s="20"/>
    </row>
    <row r="1736" spans="10:12" customFormat="1" x14ac:dyDescent="0.25">
      <c r="J1736" s="12"/>
      <c r="K1736" s="12"/>
      <c r="L1736" s="20"/>
    </row>
    <row r="1737" spans="10:12" customFormat="1" x14ac:dyDescent="0.25">
      <c r="J1737" s="12"/>
      <c r="K1737" s="12"/>
      <c r="L1737" s="20"/>
    </row>
    <row r="1738" spans="10:12" customFormat="1" x14ac:dyDescent="0.25">
      <c r="J1738" s="12"/>
      <c r="K1738" s="12"/>
      <c r="L1738" s="20"/>
    </row>
    <row r="1739" spans="10:12" customFormat="1" x14ac:dyDescent="0.25">
      <c r="J1739" s="12"/>
      <c r="K1739" s="12"/>
      <c r="L1739" s="20"/>
    </row>
    <row r="1740" spans="10:12" customFormat="1" x14ac:dyDescent="0.25">
      <c r="J1740" s="12"/>
      <c r="K1740" s="12"/>
      <c r="L1740" s="20"/>
    </row>
    <row r="1741" spans="10:12" customFormat="1" x14ac:dyDescent="0.25">
      <c r="J1741" s="12"/>
      <c r="K1741" s="12"/>
      <c r="L1741" s="20"/>
    </row>
    <row r="1742" spans="10:12" customFormat="1" x14ac:dyDescent="0.25">
      <c r="J1742" s="12"/>
      <c r="K1742" s="12"/>
      <c r="L1742" s="20"/>
    </row>
    <row r="1743" spans="10:12" customFormat="1" x14ac:dyDescent="0.25">
      <c r="J1743" s="12"/>
      <c r="K1743" s="12"/>
      <c r="L1743" s="20"/>
    </row>
    <row r="1744" spans="10:12" customFormat="1" x14ac:dyDescent="0.25">
      <c r="J1744" s="12"/>
      <c r="K1744" s="12"/>
      <c r="L1744" s="20"/>
    </row>
    <row r="1745" spans="10:12" customFormat="1" x14ac:dyDescent="0.25">
      <c r="J1745" s="12"/>
      <c r="K1745" s="12"/>
      <c r="L1745" s="20"/>
    </row>
    <row r="1746" spans="10:12" customFormat="1" x14ac:dyDescent="0.25">
      <c r="J1746" s="12"/>
      <c r="K1746" s="12"/>
      <c r="L1746" s="20"/>
    </row>
    <row r="1747" spans="10:12" customFormat="1" x14ac:dyDescent="0.25">
      <c r="J1747" s="12"/>
      <c r="K1747" s="12"/>
      <c r="L1747" s="20"/>
    </row>
    <row r="1748" spans="10:12" customFormat="1" x14ac:dyDescent="0.25">
      <c r="J1748" s="12"/>
      <c r="K1748" s="12"/>
      <c r="L1748" s="20"/>
    </row>
    <row r="1749" spans="10:12" customFormat="1" x14ac:dyDescent="0.25">
      <c r="J1749" s="12"/>
      <c r="K1749" s="12"/>
      <c r="L1749" s="20"/>
    </row>
    <row r="1750" spans="10:12" customFormat="1" x14ac:dyDescent="0.25">
      <c r="J1750" s="12"/>
      <c r="K1750" s="12"/>
      <c r="L1750" s="20"/>
    </row>
    <row r="1751" spans="10:12" customFormat="1" x14ac:dyDescent="0.25">
      <c r="J1751" s="12"/>
      <c r="K1751" s="12"/>
      <c r="L1751" s="20"/>
    </row>
    <row r="1752" spans="10:12" customFormat="1" x14ac:dyDescent="0.25">
      <c r="J1752" s="12"/>
      <c r="K1752" s="12"/>
      <c r="L1752" s="20"/>
    </row>
    <row r="1753" spans="10:12" customFormat="1" x14ac:dyDescent="0.25">
      <c r="J1753" s="12"/>
      <c r="K1753" s="12"/>
      <c r="L1753" s="20"/>
    </row>
    <row r="1754" spans="10:12" customFormat="1" x14ac:dyDescent="0.25">
      <c r="J1754" s="12"/>
      <c r="K1754" s="12"/>
      <c r="L1754" s="20"/>
    </row>
    <row r="1755" spans="10:12" customFormat="1" x14ac:dyDescent="0.25">
      <c r="J1755" s="12"/>
      <c r="K1755" s="12"/>
      <c r="L1755" s="20"/>
    </row>
    <row r="1756" spans="10:12" customFormat="1" x14ac:dyDescent="0.25">
      <c r="J1756" s="12"/>
      <c r="K1756" s="12"/>
      <c r="L1756" s="20"/>
    </row>
    <row r="1757" spans="10:12" customFormat="1" x14ac:dyDescent="0.25">
      <c r="J1757" s="12"/>
      <c r="K1757" s="12"/>
      <c r="L1757" s="20"/>
    </row>
    <row r="1758" spans="10:12" customFormat="1" x14ac:dyDescent="0.25">
      <c r="J1758" s="12"/>
      <c r="K1758" s="12"/>
      <c r="L1758" s="20"/>
    </row>
    <row r="1759" spans="10:12" customFormat="1" x14ac:dyDescent="0.25">
      <c r="J1759" s="12"/>
      <c r="K1759" s="12"/>
      <c r="L1759" s="20"/>
    </row>
    <row r="1760" spans="10:12" customFormat="1" x14ac:dyDescent="0.25">
      <c r="J1760" s="12"/>
      <c r="K1760" s="12"/>
      <c r="L1760" s="20"/>
    </row>
    <row r="1761" spans="10:12" customFormat="1" x14ac:dyDescent="0.25">
      <c r="J1761" s="12"/>
      <c r="K1761" s="12"/>
      <c r="L1761" s="20"/>
    </row>
    <row r="1762" spans="10:12" customFormat="1" x14ac:dyDescent="0.25">
      <c r="J1762" s="12"/>
      <c r="K1762" s="12"/>
      <c r="L1762" s="20"/>
    </row>
    <row r="1763" spans="10:12" customFormat="1" x14ac:dyDescent="0.25">
      <c r="J1763" s="12"/>
      <c r="K1763" s="12"/>
      <c r="L1763" s="20"/>
    </row>
    <row r="1764" spans="10:12" customFormat="1" x14ac:dyDescent="0.25">
      <c r="J1764" s="12"/>
      <c r="K1764" s="12"/>
      <c r="L1764" s="20"/>
    </row>
    <row r="1765" spans="10:12" customFormat="1" x14ac:dyDescent="0.25">
      <c r="J1765" s="12"/>
      <c r="K1765" s="12"/>
      <c r="L1765" s="20"/>
    </row>
    <row r="1766" spans="10:12" customFormat="1" x14ac:dyDescent="0.25">
      <c r="J1766" s="12"/>
      <c r="K1766" s="12"/>
      <c r="L1766" s="20"/>
    </row>
    <row r="1767" spans="10:12" customFormat="1" x14ac:dyDescent="0.25">
      <c r="J1767" s="12"/>
      <c r="K1767" s="12"/>
      <c r="L1767" s="20"/>
    </row>
    <row r="1768" spans="10:12" customFormat="1" x14ac:dyDescent="0.25">
      <c r="J1768" s="12"/>
      <c r="K1768" s="12"/>
      <c r="L1768" s="20"/>
    </row>
    <row r="1769" spans="10:12" customFormat="1" x14ac:dyDescent="0.25">
      <c r="J1769" s="12"/>
      <c r="K1769" s="12"/>
      <c r="L1769" s="20"/>
    </row>
    <row r="1770" spans="10:12" customFormat="1" x14ac:dyDescent="0.25">
      <c r="J1770" s="12"/>
      <c r="K1770" s="12"/>
      <c r="L1770" s="20"/>
    </row>
    <row r="1771" spans="10:12" customFormat="1" x14ac:dyDescent="0.25">
      <c r="J1771" s="12"/>
      <c r="K1771" s="12"/>
      <c r="L1771" s="20"/>
    </row>
    <row r="1772" spans="10:12" customFormat="1" x14ac:dyDescent="0.25">
      <c r="J1772" s="12"/>
      <c r="K1772" s="12"/>
      <c r="L1772" s="20"/>
    </row>
    <row r="1773" spans="10:12" customFormat="1" x14ac:dyDescent="0.25">
      <c r="J1773" s="12"/>
      <c r="K1773" s="12"/>
      <c r="L1773" s="20"/>
    </row>
    <row r="1774" spans="10:12" customFormat="1" x14ac:dyDescent="0.25">
      <c r="J1774" s="12"/>
      <c r="K1774" s="12"/>
      <c r="L1774" s="20"/>
    </row>
    <row r="1775" spans="10:12" customFormat="1" x14ac:dyDescent="0.25">
      <c r="J1775" s="12"/>
      <c r="K1775" s="12"/>
      <c r="L1775" s="20"/>
    </row>
    <row r="1776" spans="10:12" customFormat="1" x14ac:dyDescent="0.25">
      <c r="J1776" s="12"/>
      <c r="K1776" s="12"/>
      <c r="L1776" s="20"/>
    </row>
    <row r="1777" spans="10:12" customFormat="1" x14ac:dyDescent="0.25">
      <c r="J1777" s="12"/>
      <c r="K1777" s="12"/>
      <c r="L1777" s="20"/>
    </row>
    <row r="1778" spans="10:12" customFormat="1" x14ac:dyDescent="0.25">
      <c r="J1778" s="12"/>
      <c r="K1778" s="12"/>
      <c r="L1778" s="20"/>
    </row>
    <row r="1779" spans="10:12" customFormat="1" x14ac:dyDescent="0.25">
      <c r="J1779" s="12"/>
      <c r="K1779" s="12"/>
      <c r="L1779" s="20"/>
    </row>
    <row r="1780" spans="10:12" customFormat="1" x14ac:dyDescent="0.25">
      <c r="J1780" s="12"/>
      <c r="K1780" s="12"/>
      <c r="L1780" s="20"/>
    </row>
    <row r="1781" spans="10:12" customFormat="1" x14ac:dyDescent="0.25">
      <c r="J1781" s="12"/>
      <c r="K1781" s="12"/>
      <c r="L1781" s="20"/>
    </row>
    <row r="1782" spans="10:12" customFormat="1" x14ac:dyDescent="0.25">
      <c r="J1782" s="12"/>
      <c r="K1782" s="12"/>
      <c r="L1782" s="20"/>
    </row>
    <row r="1783" spans="10:12" customFormat="1" x14ac:dyDescent="0.25">
      <c r="J1783" s="12"/>
      <c r="K1783" s="12"/>
      <c r="L1783" s="20"/>
    </row>
    <row r="1784" spans="10:12" customFormat="1" x14ac:dyDescent="0.25">
      <c r="J1784" s="12"/>
      <c r="K1784" s="12"/>
      <c r="L1784" s="20"/>
    </row>
    <row r="1785" spans="10:12" customFormat="1" x14ac:dyDescent="0.25">
      <c r="J1785" s="12"/>
      <c r="K1785" s="12"/>
      <c r="L1785" s="20"/>
    </row>
    <row r="1786" spans="10:12" customFormat="1" x14ac:dyDescent="0.25">
      <c r="J1786" s="12"/>
      <c r="K1786" s="12"/>
      <c r="L1786" s="20"/>
    </row>
    <row r="1787" spans="10:12" customFormat="1" x14ac:dyDescent="0.25">
      <c r="J1787" s="12"/>
      <c r="K1787" s="12"/>
      <c r="L1787" s="20"/>
    </row>
    <row r="1788" spans="10:12" customFormat="1" x14ac:dyDescent="0.25">
      <c r="J1788" s="12"/>
      <c r="K1788" s="12"/>
      <c r="L1788" s="20"/>
    </row>
    <row r="1789" spans="10:12" customFormat="1" x14ac:dyDescent="0.25">
      <c r="J1789" s="12"/>
      <c r="K1789" s="12"/>
      <c r="L1789" s="20"/>
    </row>
    <row r="1790" spans="10:12" customFormat="1" x14ac:dyDescent="0.25">
      <c r="J1790" s="12"/>
      <c r="K1790" s="12"/>
      <c r="L1790" s="20"/>
    </row>
    <row r="1791" spans="10:12" customFormat="1" x14ac:dyDescent="0.25">
      <c r="J1791" s="12"/>
      <c r="K1791" s="12"/>
      <c r="L1791" s="20"/>
    </row>
    <row r="1792" spans="10:12" customFormat="1" x14ac:dyDescent="0.25">
      <c r="J1792" s="12"/>
      <c r="K1792" s="12"/>
      <c r="L1792" s="20"/>
    </row>
    <row r="1793" spans="10:12" customFormat="1" x14ac:dyDescent="0.25">
      <c r="J1793" s="12"/>
      <c r="K1793" s="12"/>
      <c r="L1793" s="20"/>
    </row>
    <row r="1794" spans="10:12" customFormat="1" x14ac:dyDescent="0.25">
      <c r="J1794" s="12"/>
      <c r="K1794" s="12"/>
      <c r="L1794" s="20"/>
    </row>
    <row r="1795" spans="10:12" customFormat="1" x14ac:dyDescent="0.25">
      <c r="J1795" s="12"/>
      <c r="K1795" s="12"/>
      <c r="L1795" s="20"/>
    </row>
    <row r="1796" spans="10:12" customFormat="1" x14ac:dyDescent="0.25">
      <c r="J1796" s="12"/>
      <c r="K1796" s="12"/>
      <c r="L1796" s="20"/>
    </row>
    <row r="1797" spans="10:12" customFormat="1" x14ac:dyDescent="0.25">
      <c r="J1797" s="12"/>
      <c r="K1797" s="12"/>
      <c r="L1797" s="20"/>
    </row>
    <row r="1798" spans="10:12" customFormat="1" x14ac:dyDescent="0.25">
      <c r="J1798" s="12"/>
      <c r="K1798" s="12"/>
      <c r="L1798" s="20"/>
    </row>
    <row r="1799" spans="10:12" customFormat="1" x14ac:dyDescent="0.25">
      <c r="J1799" s="12"/>
      <c r="K1799" s="12"/>
      <c r="L1799" s="20"/>
    </row>
    <row r="1800" spans="10:12" customFormat="1" x14ac:dyDescent="0.25">
      <c r="J1800" s="12"/>
      <c r="K1800" s="12"/>
      <c r="L1800" s="20"/>
    </row>
    <row r="1801" spans="10:12" customFormat="1" x14ac:dyDescent="0.25">
      <c r="J1801" s="12"/>
      <c r="K1801" s="12"/>
      <c r="L1801" s="20"/>
    </row>
    <row r="1802" spans="10:12" customFormat="1" x14ac:dyDescent="0.25">
      <c r="J1802" s="12"/>
      <c r="K1802" s="12"/>
      <c r="L1802" s="20"/>
    </row>
    <row r="1803" spans="10:12" customFormat="1" x14ac:dyDescent="0.25">
      <c r="J1803" s="12"/>
      <c r="K1803" s="12"/>
      <c r="L1803" s="20"/>
    </row>
    <row r="1804" spans="10:12" customFormat="1" x14ac:dyDescent="0.25">
      <c r="J1804" s="12"/>
      <c r="K1804" s="12"/>
      <c r="L1804" s="20"/>
    </row>
    <row r="1805" spans="10:12" customFormat="1" x14ac:dyDescent="0.25">
      <c r="J1805" s="12"/>
      <c r="K1805" s="12"/>
      <c r="L1805" s="20"/>
    </row>
    <row r="1806" spans="10:12" customFormat="1" x14ac:dyDescent="0.25">
      <c r="J1806" s="12"/>
      <c r="K1806" s="12"/>
      <c r="L1806" s="20"/>
    </row>
    <row r="1807" spans="10:12" customFormat="1" x14ac:dyDescent="0.25">
      <c r="J1807" s="12"/>
      <c r="K1807" s="12"/>
      <c r="L1807" s="20"/>
    </row>
    <row r="1808" spans="10:12" customFormat="1" x14ac:dyDescent="0.25">
      <c r="J1808" s="12"/>
      <c r="K1808" s="12"/>
      <c r="L1808" s="20"/>
    </row>
    <row r="1809" spans="10:12" customFormat="1" x14ac:dyDescent="0.25">
      <c r="J1809" s="12"/>
      <c r="K1809" s="12"/>
      <c r="L1809" s="20"/>
    </row>
    <row r="1810" spans="10:12" customFormat="1" x14ac:dyDescent="0.25">
      <c r="J1810" s="12"/>
      <c r="K1810" s="12"/>
      <c r="L1810" s="20"/>
    </row>
    <row r="1811" spans="10:12" customFormat="1" x14ac:dyDescent="0.25">
      <c r="J1811" s="12"/>
      <c r="K1811" s="12"/>
      <c r="L1811" s="20"/>
    </row>
    <row r="1812" spans="10:12" customFormat="1" x14ac:dyDescent="0.25">
      <c r="J1812" s="12"/>
      <c r="K1812" s="12"/>
      <c r="L1812" s="20"/>
    </row>
    <row r="1813" spans="10:12" customFormat="1" x14ac:dyDescent="0.25">
      <c r="J1813" s="12"/>
      <c r="K1813" s="12"/>
      <c r="L1813" s="20"/>
    </row>
    <row r="1814" spans="10:12" customFormat="1" x14ac:dyDescent="0.25">
      <c r="J1814" s="12"/>
      <c r="K1814" s="12"/>
      <c r="L1814" s="20"/>
    </row>
    <row r="1815" spans="10:12" customFormat="1" x14ac:dyDescent="0.25">
      <c r="J1815" s="12"/>
      <c r="K1815" s="12"/>
      <c r="L1815" s="20"/>
    </row>
    <row r="1816" spans="10:12" customFormat="1" x14ac:dyDescent="0.25">
      <c r="J1816" s="12"/>
      <c r="K1816" s="12"/>
      <c r="L1816" s="20"/>
    </row>
    <row r="1817" spans="10:12" customFormat="1" x14ac:dyDescent="0.25">
      <c r="J1817" s="12"/>
      <c r="K1817" s="12"/>
      <c r="L1817" s="20"/>
    </row>
    <row r="1818" spans="10:12" customFormat="1" x14ac:dyDescent="0.25">
      <c r="J1818" s="12"/>
      <c r="K1818" s="12"/>
      <c r="L1818" s="20"/>
    </row>
    <row r="1819" spans="10:12" customFormat="1" x14ac:dyDescent="0.25">
      <c r="J1819" s="12"/>
      <c r="K1819" s="12"/>
      <c r="L1819" s="20"/>
    </row>
    <row r="1820" spans="10:12" customFormat="1" x14ac:dyDescent="0.25">
      <c r="J1820" s="12"/>
      <c r="K1820" s="12"/>
      <c r="L1820" s="20"/>
    </row>
    <row r="1821" spans="10:12" customFormat="1" x14ac:dyDescent="0.25">
      <c r="J1821" s="12"/>
      <c r="K1821" s="12"/>
      <c r="L1821" s="20"/>
    </row>
    <row r="1822" spans="10:12" customFormat="1" x14ac:dyDescent="0.25">
      <c r="J1822" s="12"/>
      <c r="K1822" s="12"/>
      <c r="L1822" s="20"/>
    </row>
    <row r="1823" spans="10:12" customFormat="1" x14ac:dyDescent="0.25">
      <c r="J1823" s="12"/>
      <c r="K1823" s="12"/>
      <c r="L1823" s="20"/>
    </row>
    <row r="1824" spans="10:12" customFormat="1" x14ac:dyDescent="0.25">
      <c r="J1824" s="12"/>
      <c r="K1824" s="12"/>
      <c r="L1824" s="20"/>
    </row>
    <row r="1825" spans="10:12" customFormat="1" x14ac:dyDescent="0.25">
      <c r="J1825" s="12"/>
      <c r="K1825" s="12"/>
      <c r="L1825" s="20"/>
    </row>
    <row r="1826" spans="10:12" customFormat="1" x14ac:dyDescent="0.25">
      <c r="J1826" s="12"/>
      <c r="K1826" s="12"/>
      <c r="L1826" s="20"/>
    </row>
    <row r="1827" spans="10:12" customFormat="1" x14ac:dyDescent="0.25">
      <c r="J1827" s="12"/>
      <c r="K1827" s="12"/>
      <c r="L1827" s="20"/>
    </row>
    <row r="1828" spans="10:12" customFormat="1" x14ac:dyDescent="0.25">
      <c r="J1828" s="12"/>
      <c r="K1828" s="12"/>
      <c r="L1828" s="20"/>
    </row>
    <row r="1829" spans="10:12" customFormat="1" x14ac:dyDescent="0.25">
      <c r="J1829" s="12"/>
      <c r="K1829" s="12"/>
      <c r="L1829" s="20"/>
    </row>
    <row r="1830" spans="10:12" customFormat="1" x14ac:dyDescent="0.25">
      <c r="J1830" s="12"/>
      <c r="K1830" s="12"/>
      <c r="L1830" s="20"/>
    </row>
    <row r="1831" spans="10:12" customFormat="1" x14ac:dyDescent="0.25">
      <c r="J1831" s="12"/>
      <c r="K1831" s="12"/>
      <c r="L1831" s="20"/>
    </row>
    <row r="1832" spans="10:12" customFormat="1" x14ac:dyDescent="0.25">
      <c r="J1832" s="12"/>
      <c r="K1832" s="12"/>
      <c r="L1832" s="20"/>
    </row>
    <row r="1833" spans="10:12" customFormat="1" x14ac:dyDescent="0.25">
      <c r="J1833" s="12"/>
      <c r="K1833" s="12"/>
      <c r="L1833" s="20"/>
    </row>
    <row r="1834" spans="10:12" customFormat="1" x14ac:dyDescent="0.25">
      <c r="J1834" s="12"/>
      <c r="K1834" s="12"/>
      <c r="L1834" s="20"/>
    </row>
    <row r="1835" spans="10:12" customFormat="1" x14ac:dyDescent="0.25">
      <c r="J1835" s="12"/>
      <c r="K1835" s="12"/>
      <c r="L1835" s="20"/>
    </row>
    <row r="1836" spans="10:12" customFormat="1" x14ac:dyDescent="0.25">
      <c r="J1836" s="12"/>
      <c r="K1836" s="12"/>
      <c r="L1836" s="20"/>
    </row>
    <row r="1837" spans="10:12" customFormat="1" x14ac:dyDescent="0.25">
      <c r="J1837" s="12"/>
      <c r="K1837" s="12"/>
      <c r="L1837" s="20"/>
    </row>
    <row r="1838" spans="10:12" customFormat="1" x14ac:dyDescent="0.25">
      <c r="J1838" s="12"/>
      <c r="K1838" s="12"/>
      <c r="L1838" s="20"/>
    </row>
    <row r="1839" spans="10:12" customFormat="1" x14ac:dyDescent="0.25">
      <c r="J1839" s="12"/>
      <c r="K1839" s="12"/>
      <c r="L1839" s="20"/>
    </row>
    <row r="1840" spans="10:12" customFormat="1" x14ac:dyDescent="0.25">
      <c r="J1840" s="12"/>
      <c r="K1840" s="12"/>
      <c r="L1840" s="20"/>
    </row>
    <row r="1841" spans="10:12" customFormat="1" x14ac:dyDescent="0.25">
      <c r="J1841" s="12"/>
      <c r="K1841" s="12"/>
      <c r="L1841" s="20"/>
    </row>
    <row r="1842" spans="10:12" customFormat="1" x14ac:dyDescent="0.25">
      <c r="J1842" s="12"/>
      <c r="K1842" s="12"/>
      <c r="L1842" s="20"/>
    </row>
    <row r="1843" spans="10:12" customFormat="1" x14ac:dyDescent="0.25">
      <c r="J1843" s="12"/>
      <c r="K1843" s="12"/>
      <c r="L1843" s="20"/>
    </row>
    <row r="1844" spans="10:12" customFormat="1" x14ac:dyDescent="0.25">
      <c r="J1844" s="12"/>
      <c r="K1844" s="12"/>
      <c r="L1844" s="20"/>
    </row>
    <row r="1845" spans="10:12" customFormat="1" x14ac:dyDescent="0.25">
      <c r="J1845" s="12"/>
      <c r="K1845" s="12"/>
      <c r="L1845" s="20"/>
    </row>
    <row r="1846" spans="10:12" customFormat="1" x14ac:dyDescent="0.25">
      <c r="J1846" s="12"/>
      <c r="K1846" s="12"/>
      <c r="L1846" s="20"/>
    </row>
    <row r="1847" spans="10:12" customFormat="1" x14ac:dyDescent="0.25">
      <c r="J1847" s="12"/>
      <c r="K1847" s="12"/>
      <c r="L1847" s="20"/>
    </row>
    <row r="1848" spans="10:12" customFormat="1" x14ac:dyDescent="0.25">
      <c r="J1848" s="12"/>
      <c r="K1848" s="12"/>
      <c r="L1848" s="20"/>
    </row>
    <row r="1849" spans="10:12" customFormat="1" x14ac:dyDescent="0.25">
      <c r="J1849" s="12"/>
      <c r="K1849" s="12"/>
      <c r="L1849" s="20"/>
    </row>
    <row r="1850" spans="10:12" customFormat="1" x14ac:dyDescent="0.25">
      <c r="J1850" s="12"/>
      <c r="K1850" s="12"/>
      <c r="L1850" s="20"/>
    </row>
    <row r="1851" spans="10:12" customFormat="1" x14ac:dyDescent="0.25">
      <c r="J1851" s="12"/>
      <c r="K1851" s="12"/>
      <c r="L1851" s="20"/>
    </row>
    <row r="1852" spans="10:12" customFormat="1" x14ac:dyDescent="0.25">
      <c r="J1852" s="12"/>
      <c r="K1852" s="12"/>
      <c r="L1852" s="20"/>
    </row>
    <row r="1853" spans="10:12" customFormat="1" x14ac:dyDescent="0.25">
      <c r="J1853" s="12"/>
      <c r="K1853" s="12"/>
      <c r="L1853" s="20"/>
    </row>
    <row r="1854" spans="10:12" customFormat="1" x14ac:dyDescent="0.25">
      <c r="J1854" s="12"/>
      <c r="K1854" s="12"/>
      <c r="L1854" s="20"/>
    </row>
    <row r="1855" spans="10:12" customFormat="1" x14ac:dyDescent="0.25">
      <c r="J1855" s="12"/>
      <c r="K1855" s="12"/>
      <c r="L1855" s="20"/>
    </row>
    <row r="1856" spans="10:12" customFormat="1" x14ac:dyDescent="0.25">
      <c r="J1856" s="12"/>
      <c r="K1856" s="12"/>
      <c r="L1856" s="20"/>
    </row>
    <row r="1857" spans="10:12" customFormat="1" x14ac:dyDescent="0.25">
      <c r="J1857" s="12"/>
      <c r="K1857" s="12"/>
      <c r="L1857" s="20"/>
    </row>
    <row r="1858" spans="10:12" customFormat="1" x14ac:dyDescent="0.25">
      <c r="J1858" s="12"/>
      <c r="K1858" s="12"/>
      <c r="L1858" s="20"/>
    </row>
    <row r="1859" spans="10:12" customFormat="1" x14ac:dyDescent="0.25">
      <c r="J1859" s="12"/>
      <c r="K1859" s="12"/>
      <c r="L1859" s="20"/>
    </row>
    <row r="1860" spans="10:12" customFormat="1" x14ac:dyDescent="0.25">
      <c r="J1860" s="12"/>
      <c r="K1860" s="12"/>
      <c r="L1860" s="20"/>
    </row>
    <row r="1861" spans="10:12" customFormat="1" x14ac:dyDescent="0.25">
      <c r="J1861" s="12"/>
      <c r="K1861" s="12"/>
      <c r="L1861" s="20"/>
    </row>
    <row r="1862" spans="10:12" customFormat="1" x14ac:dyDescent="0.25">
      <c r="J1862" s="12"/>
      <c r="K1862" s="12"/>
      <c r="L1862" s="20"/>
    </row>
    <row r="1863" spans="10:12" customFormat="1" x14ac:dyDescent="0.25">
      <c r="J1863" s="12"/>
      <c r="K1863" s="12"/>
      <c r="L1863" s="20"/>
    </row>
    <row r="1864" spans="10:12" customFormat="1" x14ac:dyDescent="0.25">
      <c r="J1864" s="12"/>
      <c r="K1864" s="12"/>
      <c r="L1864" s="20"/>
    </row>
    <row r="1865" spans="10:12" customFormat="1" x14ac:dyDescent="0.25">
      <c r="J1865" s="12"/>
      <c r="K1865" s="12"/>
      <c r="L1865" s="20"/>
    </row>
    <row r="1866" spans="10:12" customFormat="1" x14ac:dyDescent="0.25">
      <c r="J1866" s="12"/>
      <c r="K1866" s="12"/>
      <c r="L1866" s="20"/>
    </row>
    <row r="1867" spans="10:12" customFormat="1" x14ac:dyDescent="0.25">
      <c r="J1867" s="12"/>
      <c r="K1867" s="12"/>
      <c r="L1867" s="20"/>
    </row>
    <row r="1868" spans="10:12" customFormat="1" x14ac:dyDescent="0.25">
      <c r="J1868" s="12"/>
      <c r="K1868" s="12"/>
      <c r="L1868" s="20"/>
    </row>
    <row r="1869" spans="10:12" customFormat="1" x14ac:dyDescent="0.25">
      <c r="J1869" s="12"/>
      <c r="K1869" s="12"/>
      <c r="L1869" s="20"/>
    </row>
    <row r="1870" spans="10:12" customFormat="1" x14ac:dyDescent="0.25">
      <c r="J1870" s="12"/>
      <c r="K1870" s="12"/>
      <c r="L1870" s="20"/>
    </row>
    <row r="1871" spans="10:12" customFormat="1" x14ac:dyDescent="0.25">
      <c r="J1871" s="12"/>
      <c r="K1871" s="12"/>
      <c r="L1871" s="20"/>
    </row>
    <row r="1872" spans="10:12" customFormat="1" x14ac:dyDescent="0.25">
      <c r="J1872" s="12"/>
      <c r="K1872" s="12"/>
      <c r="L1872" s="20"/>
    </row>
    <row r="1873" spans="10:12" customFormat="1" x14ac:dyDescent="0.25">
      <c r="J1873" s="12"/>
      <c r="K1873" s="12"/>
      <c r="L1873" s="20"/>
    </row>
    <row r="1874" spans="10:12" customFormat="1" x14ac:dyDescent="0.25">
      <c r="J1874" s="12"/>
      <c r="K1874" s="12"/>
      <c r="L1874" s="20"/>
    </row>
    <row r="1875" spans="10:12" customFormat="1" x14ac:dyDescent="0.25">
      <c r="J1875" s="12"/>
      <c r="K1875" s="12"/>
      <c r="L1875" s="20"/>
    </row>
    <row r="1876" spans="10:12" customFormat="1" x14ac:dyDescent="0.25">
      <c r="J1876" s="12"/>
      <c r="K1876" s="12"/>
      <c r="L1876" s="20"/>
    </row>
    <row r="1877" spans="10:12" customFormat="1" x14ac:dyDescent="0.25">
      <c r="J1877" s="12"/>
      <c r="K1877" s="12"/>
      <c r="L1877" s="20"/>
    </row>
    <row r="1878" spans="10:12" customFormat="1" x14ac:dyDescent="0.25">
      <c r="J1878" s="12"/>
      <c r="K1878" s="12"/>
      <c r="L1878" s="20"/>
    </row>
    <row r="1879" spans="10:12" customFormat="1" x14ac:dyDescent="0.25">
      <c r="J1879" s="12"/>
      <c r="K1879" s="12"/>
      <c r="L1879" s="20"/>
    </row>
    <row r="1880" spans="10:12" customFormat="1" x14ac:dyDescent="0.25">
      <c r="J1880" s="12"/>
      <c r="K1880" s="12"/>
      <c r="L1880" s="20"/>
    </row>
    <row r="1881" spans="10:12" customFormat="1" x14ac:dyDescent="0.25">
      <c r="J1881" s="12"/>
      <c r="K1881" s="12"/>
      <c r="L1881" s="20"/>
    </row>
    <row r="1882" spans="10:12" customFormat="1" x14ac:dyDescent="0.25">
      <c r="J1882" s="12"/>
      <c r="K1882" s="12"/>
      <c r="L1882" s="20"/>
    </row>
    <row r="1883" spans="10:12" customFormat="1" x14ac:dyDescent="0.25">
      <c r="J1883" s="12"/>
      <c r="K1883" s="12"/>
      <c r="L1883" s="20"/>
    </row>
    <row r="1884" spans="10:12" customFormat="1" x14ac:dyDescent="0.25">
      <c r="J1884" s="12"/>
      <c r="K1884" s="12"/>
      <c r="L1884" s="20"/>
    </row>
    <row r="1885" spans="10:12" customFormat="1" x14ac:dyDescent="0.25">
      <c r="J1885" s="12"/>
      <c r="K1885" s="12"/>
      <c r="L1885" s="20"/>
    </row>
    <row r="1886" spans="10:12" customFormat="1" x14ac:dyDescent="0.25">
      <c r="J1886" s="12"/>
      <c r="K1886" s="12"/>
      <c r="L1886" s="20"/>
    </row>
    <row r="1887" spans="10:12" customFormat="1" x14ac:dyDescent="0.25">
      <c r="J1887" s="12"/>
      <c r="K1887" s="12"/>
      <c r="L1887" s="20"/>
    </row>
    <row r="1888" spans="10:12" customFormat="1" x14ac:dyDescent="0.25">
      <c r="J1888" s="12"/>
      <c r="K1888" s="12"/>
      <c r="L1888" s="20"/>
    </row>
    <row r="1889" spans="10:12" customFormat="1" x14ac:dyDescent="0.25">
      <c r="J1889" s="12"/>
      <c r="K1889" s="12"/>
      <c r="L1889" s="20"/>
    </row>
    <row r="1890" spans="10:12" customFormat="1" x14ac:dyDescent="0.25">
      <c r="J1890" s="12"/>
      <c r="K1890" s="12"/>
      <c r="L1890" s="20"/>
    </row>
    <row r="1891" spans="10:12" customFormat="1" x14ac:dyDescent="0.25">
      <c r="J1891" s="12"/>
      <c r="K1891" s="12"/>
      <c r="L1891" s="20"/>
    </row>
    <row r="1892" spans="10:12" customFormat="1" x14ac:dyDescent="0.25">
      <c r="J1892" s="12"/>
      <c r="K1892" s="12"/>
      <c r="L1892" s="20"/>
    </row>
    <row r="1893" spans="10:12" customFormat="1" x14ac:dyDescent="0.25">
      <c r="J1893" s="12"/>
      <c r="K1893" s="12"/>
      <c r="L1893" s="20"/>
    </row>
    <row r="1894" spans="10:12" customFormat="1" x14ac:dyDescent="0.25">
      <c r="J1894" s="12"/>
      <c r="K1894" s="12"/>
      <c r="L1894" s="20"/>
    </row>
    <row r="1895" spans="10:12" customFormat="1" x14ac:dyDescent="0.25">
      <c r="J1895" s="12"/>
      <c r="K1895" s="12"/>
      <c r="L1895" s="20"/>
    </row>
    <row r="1896" spans="10:12" customFormat="1" x14ac:dyDescent="0.25">
      <c r="J1896" s="12"/>
      <c r="K1896" s="12"/>
      <c r="L1896" s="20"/>
    </row>
    <row r="1897" spans="10:12" customFormat="1" x14ac:dyDescent="0.25">
      <c r="J1897" s="12"/>
      <c r="K1897" s="12"/>
      <c r="L1897" s="20"/>
    </row>
    <row r="1898" spans="10:12" customFormat="1" x14ac:dyDescent="0.25">
      <c r="J1898" s="12"/>
      <c r="K1898" s="12"/>
      <c r="L1898" s="20"/>
    </row>
    <row r="1899" spans="10:12" customFormat="1" x14ac:dyDescent="0.25">
      <c r="J1899" s="12"/>
      <c r="K1899" s="12"/>
      <c r="L1899" s="20"/>
    </row>
    <row r="1900" spans="10:12" customFormat="1" x14ac:dyDescent="0.25">
      <c r="J1900" s="12"/>
      <c r="K1900" s="12"/>
      <c r="L1900" s="20"/>
    </row>
    <row r="1901" spans="10:12" customFormat="1" x14ac:dyDescent="0.25">
      <c r="J1901" s="12"/>
      <c r="K1901" s="12"/>
      <c r="L1901" s="20"/>
    </row>
    <row r="1902" spans="10:12" customFormat="1" x14ac:dyDescent="0.25">
      <c r="J1902" s="12"/>
      <c r="K1902" s="12"/>
      <c r="L1902" s="20"/>
    </row>
    <row r="1903" spans="10:12" customFormat="1" x14ac:dyDescent="0.25">
      <c r="J1903" s="12"/>
      <c r="K1903" s="12"/>
      <c r="L1903" s="20"/>
    </row>
    <row r="1904" spans="10:12" customFormat="1" x14ac:dyDescent="0.25">
      <c r="J1904" s="12"/>
      <c r="K1904" s="12"/>
      <c r="L1904" s="20"/>
    </row>
    <row r="1905" spans="10:12" customFormat="1" x14ac:dyDescent="0.25">
      <c r="J1905" s="12"/>
      <c r="K1905" s="12"/>
      <c r="L1905" s="20"/>
    </row>
    <row r="1906" spans="10:12" customFormat="1" x14ac:dyDescent="0.25">
      <c r="J1906" s="12"/>
      <c r="K1906" s="12"/>
      <c r="L1906" s="20"/>
    </row>
    <row r="1907" spans="10:12" customFormat="1" x14ac:dyDescent="0.25">
      <c r="J1907" s="12"/>
      <c r="K1907" s="12"/>
      <c r="L1907" s="20"/>
    </row>
    <row r="1908" spans="10:12" customFormat="1" x14ac:dyDescent="0.25">
      <c r="J1908" s="12"/>
      <c r="K1908" s="12"/>
      <c r="L1908" s="20"/>
    </row>
    <row r="1909" spans="10:12" customFormat="1" x14ac:dyDescent="0.25">
      <c r="J1909" s="12"/>
      <c r="K1909" s="12"/>
      <c r="L1909" s="20"/>
    </row>
    <row r="1910" spans="10:12" customFormat="1" x14ac:dyDescent="0.25">
      <c r="J1910" s="12"/>
      <c r="K1910" s="12"/>
      <c r="L1910" s="20"/>
    </row>
    <row r="1911" spans="10:12" customFormat="1" x14ac:dyDescent="0.25">
      <c r="J1911" s="12"/>
      <c r="K1911" s="12"/>
      <c r="L1911" s="20"/>
    </row>
    <row r="1912" spans="10:12" customFormat="1" x14ac:dyDescent="0.25">
      <c r="J1912" s="12"/>
      <c r="K1912" s="12"/>
      <c r="L1912" s="20"/>
    </row>
    <row r="1913" spans="10:12" customFormat="1" x14ac:dyDescent="0.25">
      <c r="J1913" s="12"/>
      <c r="K1913" s="12"/>
      <c r="L1913" s="20"/>
    </row>
    <row r="1914" spans="10:12" customFormat="1" x14ac:dyDescent="0.25">
      <c r="J1914" s="12"/>
      <c r="K1914" s="12"/>
      <c r="L1914" s="20"/>
    </row>
    <row r="1915" spans="10:12" customFormat="1" x14ac:dyDescent="0.25">
      <c r="J1915" s="12"/>
      <c r="K1915" s="12"/>
      <c r="L1915" s="20"/>
    </row>
    <row r="1916" spans="10:12" customFormat="1" x14ac:dyDescent="0.25">
      <c r="J1916" s="12"/>
      <c r="K1916" s="12"/>
      <c r="L1916" s="20"/>
    </row>
    <row r="1917" spans="10:12" customFormat="1" x14ac:dyDescent="0.25">
      <c r="J1917" s="12"/>
      <c r="K1917" s="12"/>
      <c r="L1917" s="20"/>
    </row>
    <row r="1918" spans="10:12" customFormat="1" x14ac:dyDescent="0.25">
      <c r="J1918" s="12"/>
      <c r="K1918" s="12"/>
      <c r="L1918" s="20"/>
    </row>
    <row r="1919" spans="10:12" customFormat="1" x14ac:dyDescent="0.25">
      <c r="J1919" s="12"/>
      <c r="K1919" s="12"/>
      <c r="L1919" s="20"/>
    </row>
    <row r="1920" spans="10:12" customFormat="1" x14ac:dyDescent="0.25">
      <c r="J1920" s="12"/>
      <c r="K1920" s="12"/>
      <c r="L1920" s="20"/>
    </row>
    <row r="1921" spans="10:12" customFormat="1" x14ac:dyDescent="0.25">
      <c r="J1921" s="12"/>
      <c r="K1921" s="12"/>
      <c r="L1921" s="20"/>
    </row>
    <row r="1922" spans="10:12" customFormat="1" x14ac:dyDescent="0.25">
      <c r="J1922" s="12"/>
      <c r="K1922" s="12"/>
      <c r="L1922" s="20"/>
    </row>
    <row r="1923" spans="10:12" customFormat="1" x14ac:dyDescent="0.25">
      <c r="J1923" s="12"/>
      <c r="K1923" s="12"/>
      <c r="L1923" s="20"/>
    </row>
    <row r="1924" spans="10:12" customFormat="1" x14ac:dyDescent="0.25">
      <c r="J1924" s="12"/>
      <c r="K1924" s="12"/>
      <c r="L1924" s="20"/>
    </row>
    <row r="1925" spans="10:12" customFormat="1" x14ac:dyDescent="0.25">
      <c r="J1925" s="12"/>
      <c r="K1925" s="12"/>
      <c r="L1925" s="20"/>
    </row>
    <row r="1926" spans="10:12" customFormat="1" x14ac:dyDescent="0.25">
      <c r="J1926" s="12"/>
      <c r="K1926" s="12"/>
      <c r="L1926" s="20"/>
    </row>
    <row r="1927" spans="10:12" customFormat="1" x14ac:dyDescent="0.25">
      <c r="J1927" s="12"/>
      <c r="K1927" s="12"/>
      <c r="L1927" s="20"/>
    </row>
    <row r="1928" spans="10:12" customFormat="1" x14ac:dyDescent="0.25">
      <c r="J1928" s="12"/>
      <c r="K1928" s="12"/>
      <c r="L1928" s="20"/>
    </row>
    <row r="1929" spans="10:12" customFormat="1" x14ac:dyDescent="0.25">
      <c r="J1929" s="12"/>
      <c r="K1929" s="12"/>
      <c r="L1929" s="20"/>
    </row>
    <row r="1930" spans="10:12" customFormat="1" x14ac:dyDescent="0.25">
      <c r="J1930" s="12"/>
      <c r="K1930" s="12"/>
      <c r="L1930" s="20"/>
    </row>
    <row r="1931" spans="10:12" customFormat="1" x14ac:dyDescent="0.25">
      <c r="J1931" s="12"/>
      <c r="K1931" s="12"/>
      <c r="L1931" s="20"/>
    </row>
    <row r="1932" spans="10:12" customFormat="1" x14ac:dyDescent="0.25">
      <c r="J1932" s="12"/>
      <c r="K1932" s="12"/>
      <c r="L1932" s="20"/>
    </row>
    <row r="1933" spans="10:12" customFormat="1" x14ac:dyDescent="0.25">
      <c r="J1933" s="12"/>
      <c r="K1933" s="12"/>
      <c r="L1933" s="20"/>
    </row>
    <row r="1934" spans="10:12" customFormat="1" x14ac:dyDescent="0.25">
      <c r="J1934" s="12"/>
      <c r="K1934" s="12"/>
      <c r="L1934" s="20"/>
    </row>
    <row r="1935" spans="10:12" customFormat="1" x14ac:dyDescent="0.25">
      <c r="J1935" s="12"/>
      <c r="K1935" s="12"/>
      <c r="L1935" s="20"/>
    </row>
    <row r="1936" spans="10:12" customFormat="1" x14ac:dyDescent="0.25">
      <c r="J1936" s="12"/>
      <c r="K1936" s="12"/>
      <c r="L1936" s="20"/>
    </row>
    <row r="1937" spans="10:12" customFormat="1" x14ac:dyDescent="0.25">
      <c r="J1937" s="12"/>
      <c r="K1937" s="12"/>
      <c r="L1937" s="20"/>
    </row>
    <row r="1938" spans="10:12" customFormat="1" x14ac:dyDescent="0.25">
      <c r="J1938" s="12"/>
      <c r="K1938" s="12"/>
      <c r="L1938" s="20"/>
    </row>
    <row r="1939" spans="10:12" customFormat="1" x14ac:dyDescent="0.25">
      <c r="J1939" s="12"/>
      <c r="K1939" s="12"/>
      <c r="L1939" s="20"/>
    </row>
    <row r="1940" spans="10:12" customFormat="1" x14ac:dyDescent="0.25">
      <c r="J1940" s="12"/>
      <c r="K1940" s="12"/>
      <c r="L1940" s="20"/>
    </row>
    <row r="1941" spans="10:12" customFormat="1" x14ac:dyDescent="0.25">
      <c r="J1941" s="12"/>
      <c r="K1941" s="12"/>
      <c r="L1941" s="20"/>
    </row>
    <row r="1942" spans="10:12" customFormat="1" x14ac:dyDescent="0.25">
      <c r="J1942" s="12"/>
      <c r="K1942" s="12"/>
      <c r="L1942" s="20"/>
    </row>
    <row r="1943" spans="10:12" customFormat="1" x14ac:dyDescent="0.25">
      <c r="J1943" s="12"/>
      <c r="K1943" s="12"/>
      <c r="L1943" s="20"/>
    </row>
    <row r="1944" spans="10:12" customFormat="1" x14ac:dyDescent="0.25">
      <c r="J1944" s="12"/>
      <c r="K1944" s="12"/>
      <c r="L1944" s="20"/>
    </row>
    <row r="1945" spans="10:12" customFormat="1" x14ac:dyDescent="0.25">
      <c r="J1945" s="12"/>
      <c r="K1945" s="12"/>
      <c r="L1945" s="20"/>
    </row>
    <row r="1946" spans="10:12" customFormat="1" x14ac:dyDescent="0.25">
      <c r="J1946" s="12"/>
      <c r="K1946" s="12"/>
      <c r="L1946" s="20"/>
    </row>
    <row r="1947" spans="10:12" customFormat="1" x14ac:dyDescent="0.25">
      <c r="J1947" s="12"/>
      <c r="K1947" s="12"/>
      <c r="L1947" s="20"/>
    </row>
    <row r="1948" spans="10:12" customFormat="1" x14ac:dyDescent="0.25">
      <c r="J1948" s="12"/>
      <c r="K1948" s="12"/>
      <c r="L1948" s="20"/>
    </row>
    <row r="1949" spans="10:12" customFormat="1" x14ac:dyDescent="0.25">
      <c r="J1949" s="12"/>
      <c r="K1949" s="12"/>
      <c r="L1949" s="20"/>
    </row>
    <row r="1950" spans="10:12" customFormat="1" x14ac:dyDescent="0.25">
      <c r="J1950" s="12"/>
      <c r="K1950" s="12"/>
      <c r="L1950" s="20"/>
    </row>
    <row r="1951" spans="10:12" customFormat="1" x14ac:dyDescent="0.25">
      <c r="J1951" s="12"/>
      <c r="K1951" s="12"/>
      <c r="L1951" s="20"/>
    </row>
    <row r="1952" spans="10:12" customFormat="1" x14ac:dyDescent="0.25">
      <c r="J1952" s="12"/>
      <c r="K1952" s="12"/>
      <c r="L1952" s="20"/>
    </row>
    <row r="1953" spans="10:12" customFormat="1" x14ac:dyDescent="0.25">
      <c r="J1953" s="12"/>
      <c r="K1953" s="12"/>
      <c r="L1953" s="20"/>
    </row>
    <row r="1954" spans="10:12" customFormat="1" x14ac:dyDescent="0.25">
      <c r="J1954" s="12"/>
      <c r="K1954" s="12"/>
      <c r="L1954" s="20"/>
    </row>
    <row r="1955" spans="10:12" customFormat="1" x14ac:dyDescent="0.25">
      <c r="J1955" s="12"/>
      <c r="K1955" s="12"/>
      <c r="L1955" s="20"/>
    </row>
    <row r="1956" spans="10:12" customFormat="1" x14ac:dyDescent="0.25">
      <c r="J1956" s="12"/>
      <c r="K1956" s="12"/>
      <c r="L1956" s="20"/>
    </row>
    <row r="1957" spans="10:12" customFormat="1" x14ac:dyDescent="0.25">
      <c r="J1957" s="12"/>
      <c r="K1957" s="12"/>
      <c r="L1957" s="20"/>
    </row>
    <row r="1958" spans="10:12" customFormat="1" x14ac:dyDescent="0.25">
      <c r="J1958" s="12"/>
      <c r="K1958" s="12"/>
      <c r="L1958" s="20"/>
    </row>
    <row r="1959" spans="10:12" customFormat="1" x14ac:dyDescent="0.25">
      <c r="J1959" s="12"/>
      <c r="K1959" s="12"/>
      <c r="L1959" s="20"/>
    </row>
    <row r="1960" spans="10:12" customFormat="1" x14ac:dyDescent="0.25">
      <c r="J1960" s="12"/>
      <c r="K1960" s="12"/>
      <c r="L1960" s="20"/>
    </row>
    <row r="1961" spans="10:12" customFormat="1" x14ac:dyDescent="0.25">
      <c r="J1961" s="12"/>
      <c r="K1961" s="12"/>
      <c r="L1961" s="20"/>
    </row>
    <row r="1962" spans="10:12" customFormat="1" x14ac:dyDescent="0.25">
      <c r="J1962" s="12"/>
      <c r="K1962" s="12"/>
      <c r="L1962" s="20"/>
    </row>
    <row r="1963" spans="10:12" customFormat="1" x14ac:dyDescent="0.25">
      <c r="J1963" s="12"/>
      <c r="K1963" s="12"/>
      <c r="L1963" s="20"/>
    </row>
    <row r="1964" spans="10:12" customFormat="1" x14ac:dyDescent="0.25">
      <c r="J1964" s="12"/>
      <c r="K1964" s="12"/>
      <c r="L1964" s="20"/>
    </row>
    <row r="1965" spans="10:12" customFormat="1" x14ac:dyDescent="0.25">
      <c r="J1965" s="12"/>
      <c r="K1965" s="12"/>
      <c r="L1965" s="20"/>
    </row>
    <row r="1966" spans="10:12" customFormat="1" x14ac:dyDescent="0.25">
      <c r="J1966" s="12"/>
      <c r="K1966" s="12"/>
      <c r="L1966" s="20"/>
    </row>
    <row r="1967" spans="10:12" customFormat="1" x14ac:dyDescent="0.25">
      <c r="J1967" s="12"/>
      <c r="K1967" s="12"/>
      <c r="L1967" s="20"/>
    </row>
    <row r="1968" spans="10:12" customFormat="1" x14ac:dyDescent="0.25">
      <c r="J1968" s="12"/>
      <c r="K1968" s="12"/>
      <c r="L1968" s="20"/>
    </row>
    <row r="1969" spans="10:12" customFormat="1" x14ac:dyDescent="0.25">
      <c r="J1969" s="12"/>
      <c r="K1969" s="12"/>
      <c r="L1969" s="20"/>
    </row>
    <row r="1970" spans="10:12" customFormat="1" x14ac:dyDescent="0.25">
      <c r="J1970" s="12"/>
      <c r="K1970" s="12"/>
      <c r="L1970" s="20"/>
    </row>
    <row r="1971" spans="10:12" customFormat="1" x14ac:dyDescent="0.25">
      <c r="J1971" s="12"/>
      <c r="K1971" s="12"/>
      <c r="L1971" s="20"/>
    </row>
    <row r="1972" spans="10:12" customFormat="1" x14ac:dyDescent="0.25">
      <c r="J1972" s="12"/>
      <c r="K1972" s="12"/>
      <c r="L1972" s="20"/>
    </row>
    <row r="1973" spans="10:12" customFormat="1" x14ac:dyDescent="0.25">
      <c r="J1973" s="12"/>
      <c r="K1973" s="12"/>
      <c r="L1973" s="20"/>
    </row>
    <row r="1974" spans="10:12" customFormat="1" x14ac:dyDescent="0.25">
      <c r="J1974" s="12"/>
      <c r="K1974" s="12"/>
      <c r="L1974" s="20"/>
    </row>
    <row r="1975" spans="10:12" customFormat="1" x14ac:dyDescent="0.25">
      <c r="J1975" s="12"/>
      <c r="K1975" s="12"/>
      <c r="L1975" s="20"/>
    </row>
    <row r="1976" spans="10:12" customFormat="1" x14ac:dyDescent="0.25">
      <c r="J1976" s="12"/>
      <c r="K1976" s="12"/>
      <c r="L1976" s="20"/>
    </row>
    <row r="1977" spans="10:12" customFormat="1" x14ac:dyDescent="0.25">
      <c r="J1977" s="12"/>
      <c r="K1977" s="12"/>
      <c r="L1977" s="20"/>
    </row>
    <row r="1978" spans="10:12" customFormat="1" x14ac:dyDescent="0.25">
      <c r="J1978" s="12"/>
      <c r="K1978" s="12"/>
      <c r="L1978" s="20"/>
    </row>
    <row r="1979" spans="10:12" customFormat="1" x14ac:dyDescent="0.25">
      <c r="J1979" s="12"/>
      <c r="K1979" s="12"/>
      <c r="L1979" s="20"/>
    </row>
    <row r="1980" spans="10:12" customFormat="1" x14ac:dyDescent="0.25">
      <c r="J1980" s="12"/>
      <c r="K1980" s="12"/>
      <c r="L1980" s="20"/>
    </row>
    <row r="1981" spans="10:12" customFormat="1" x14ac:dyDescent="0.25">
      <c r="J1981" s="12"/>
      <c r="K1981" s="12"/>
      <c r="L1981" s="20"/>
    </row>
    <row r="1982" spans="10:12" customFormat="1" x14ac:dyDescent="0.25">
      <c r="J1982" s="12"/>
      <c r="K1982" s="12"/>
      <c r="L1982" s="20"/>
    </row>
    <row r="1983" spans="10:12" customFormat="1" x14ac:dyDescent="0.25">
      <c r="J1983" s="12"/>
      <c r="K1983" s="12"/>
      <c r="L1983" s="20"/>
    </row>
    <row r="1984" spans="10:12" customFormat="1" x14ac:dyDescent="0.25">
      <c r="J1984" s="12"/>
      <c r="K1984" s="12"/>
      <c r="L1984" s="20"/>
    </row>
    <row r="1985" spans="10:12" customFormat="1" x14ac:dyDescent="0.25">
      <c r="J1985" s="12"/>
      <c r="K1985" s="12"/>
      <c r="L1985" s="20"/>
    </row>
    <row r="1986" spans="10:12" customFormat="1" x14ac:dyDescent="0.25">
      <c r="J1986" s="12"/>
      <c r="K1986" s="12"/>
      <c r="L1986" s="20"/>
    </row>
    <row r="1987" spans="10:12" customFormat="1" x14ac:dyDescent="0.25">
      <c r="J1987" s="12"/>
      <c r="K1987" s="12"/>
      <c r="L1987" s="20"/>
    </row>
    <row r="1988" spans="10:12" customFormat="1" x14ac:dyDescent="0.25">
      <c r="J1988" s="12"/>
      <c r="K1988" s="12"/>
      <c r="L1988" s="20"/>
    </row>
    <row r="1989" spans="10:12" customFormat="1" x14ac:dyDescent="0.25">
      <c r="J1989" s="12"/>
      <c r="K1989" s="12"/>
      <c r="L1989" s="20"/>
    </row>
    <row r="1990" spans="10:12" customFormat="1" x14ac:dyDescent="0.25">
      <c r="J1990" s="12"/>
      <c r="K1990" s="12"/>
      <c r="L1990" s="20"/>
    </row>
    <row r="1991" spans="10:12" customFormat="1" x14ac:dyDescent="0.25">
      <c r="J1991" s="12"/>
      <c r="K1991" s="12"/>
      <c r="L1991" s="20"/>
    </row>
    <row r="1992" spans="10:12" customFormat="1" x14ac:dyDescent="0.25">
      <c r="J1992" s="12"/>
      <c r="K1992" s="12"/>
      <c r="L1992" s="20"/>
    </row>
    <row r="1993" spans="10:12" customFormat="1" x14ac:dyDescent="0.25">
      <c r="J1993" s="12"/>
      <c r="K1993" s="12"/>
      <c r="L1993" s="20"/>
    </row>
    <row r="1994" spans="10:12" customFormat="1" x14ac:dyDescent="0.25">
      <c r="J1994" s="12"/>
      <c r="K1994" s="12"/>
      <c r="L1994" s="20"/>
    </row>
    <row r="1995" spans="10:12" customFormat="1" x14ac:dyDescent="0.25">
      <c r="J1995" s="12"/>
      <c r="K1995" s="12"/>
      <c r="L1995" s="20"/>
    </row>
    <row r="1996" spans="10:12" customFormat="1" x14ac:dyDescent="0.25">
      <c r="J1996" s="12"/>
      <c r="K1996" s="12"/>
      <c r="L1996" s="20"/>
    </row>
    <row r="1997" spans="10:12" customFormat="1" x14ac:dyDescent="0.25">
      <c r="J1997" s="12"/>
      <c r="K1997" s="12"/>
      <c r="L1997" s="20"/>
    </row>
    <row r="1998" spans="10:12" customFormat="1" x14ac:dyDescent="0.25">
      <c r="J1998" s="12"/>
      <c r="K1998" s="12"/>
      <c r="L1998" s="20"/>
    </row>
    <row r="1999" spans="10:12" customFormat="1" x14ac:dyDescent="0.25">
      <c r="J1999" s="12"/>
      <c r="K1999" s="12"/>
      <c r="L1999" s="20"/>
    </row>
    <row r="2000" spans="10:12" customFormat="1" x14ac:dyDescent="0.25">
      <c r="J2000" s="12"/>
      <c r="K2000" s="12"/>
      <c r="L2000" s="20"/>
    </row>
    <row r="2001" spans="10:12" customFormat="1" x14ac:dyDescent="0.25">
      <c r="J2001" s="12"/>
      <c r="K2001" s="12"/>
      <c r="L2001" s="20"/>
    </row>
    <row r="2002" spans="10:12" customFormat="1" x14ac:dyDescent="0.25">
      <c r="J2002" s="12"/>
      <c r="K2002" s="12"/>
      <c r="L2002" s="20"/>
    </row>
    <row r="2003" spans="10:12" customFormat="1" x14ac:dyDescent="0.25">
      <c r="J2003" s="12"/>
      <c r="K2003" s="12"/>
      <c r="L2003" s="20"/>
    </row>
    <row r="2004" spans="10:12" customFormat="1" x14ac:dyDescent="0.25">
      <c r="J2004" s="12"/>
      <c r="K2004" s="12"/>
      <c r="L2004" s="20"/>
    </row>
    <row r="2005" spans="10:12" customFormat="1" x14ac:dyDescent="0.25">
      <c r="J2005" s="12"/>
      <c r="K2005" s="12"/>
      <c r="L2005" s="20"/>
    </row>
    <row r="2006" spans="10:12" customFormat="1" x14ac:dyDescent="0.25">
      <c r="J2006" s="12"/>
      <c r="K2006" s="12"/>
      <c r="L2006" s="20"/>
    </row>
    <row r="2007" spans="10:12" customFormat="1" x14ac:dyDescent="0.25">
      <c r="J2007" s="12"/>
      <c r="K2007" s="12"/>
      <c r="L2007" s="20"/>
    </row>
    <row r="2008" spans="10:12" customFormat="1" x14ac:dyDescent="0.25">
      <c r="J2008" s="12"/>
      <c r="K2008" s="12"/>
      <c r="L2008" s="20"/>
    </row>
    <row r="2009" spans="10:12" customFormat="1" x14ac:dyDescent="0.25">
      <c r="J2009" s="12"/>
      <c r="K2009" s="12"/>
      <c r="L2009" s="20"/>
    </row>
    <row r="2010" spans="10:12" customFormat="1" x14ac:dyDescent="0.25">
      <c r="J2010" s="12"/>
      <c r="K2010" s="12"/>
      <c r="L2010" s="20"/>
    </row>
    <row r="2011" spans="10:12" customFormat="1" x14ac:dyDescent="0.25">
      <c r="J2011" s="12"/>
      <c r="K2011" s="12"/>
      <c r="L2011" s="20"/>
    </row>
    <row r="2012" spans="10:12" customFormat="1" x14ac:dyDescent="0.25">
      <c r="J2012" s="12"/>
      <c r="K2012" s="12"/>
      <c r="L2012" s="20"/>
    </row>
    <row r="2013" spans="10:12" customFormat="1" x14ac:dyDescent="0.25">
      <c r="J2013" s="12"/>
      <c r="K2013" s="12"/>
      <c r="L2013" s="20"/>
    </row>
    <row r="2014" spans="10:12" customFormat="1" x14ac:dyDescent="0.25">
      <c r="J2014" s="12"/>
      <c r="K2014" s="12"/>
      <c r="L2014" s="20"/>
    </row>
    <row r="2015" spans="10:12" customFormat="1" x14ac:dyDescent="0.25">
      <c r="J2015" s="12"/>
      <c r="K2015" s="12"/>
      <c r="L2015" s="20"/>
    </row>
    <row r="2016" spans="10:12" customFormat="1" x14ac:dyDescent="0.25">
      <c r="J2016" s="12"/>
      <c r="K2016" s="12"/>
      <c r="L2016" s="20"/>
    </row>
    <row r="2017" spans="10:12" customFormat="1" x14ac:dyDescent="0.25">
      <c r="J2017" s="12"/>
      <c r="K2017" s="12"/>
      <c r="L2017" s="20"/>
    </row>
    <row r="2018" spans="10:12" customFormat="1" x14ac:dyDescent="0.25">
      <c r="J2018" s="12"/>
      <c r="K2018" s="12"/>
      <c r="L2018" s="20"/>
    </row>
    <row r="2019" spans="10:12" customFormat="1" x14ac:dyDescent="0.25">
      <c r="J2019" s="12"/>
      <c r="K2019" s="12"/>
      <c r="L2019" s="20"/>
    </row>
    <row r="2020" spans="10:12" customFormat="1" x14ac:dyDescent="0.25">
      <c r="J2020" s="12"/>
      <c r="K2020" s="12"/>
      <c r="L2020" s="20"/>
    </row>
    <row r="2021" spans="10:12" customFormat="1" x14ac:dyDescent="0.25">
      <c r="J2021" s="12"/>
      <c r="K2021" s="12"/>
      <c r="L2021" s="20"/>
    </row>
    <row r="2022" spans="10:12" customFormat="1" x14ac:dyDescent="0.25">
      <c r="J2022" s="12"/>
      <c r="K2022" s="12"/>
      <c r="L2022" s="20"/>
    </row>
    <row r="2023" spans="10:12" customFormat="1" x14ac:dyDescent="0.25">
      <c r="J2023" s="12"/>
      <c r="K2023" s="12"/>
      <c r="L2023" s="20"/>
    </row>
    <row r="2024" spans="10:12" customFormat="1" x14ac:dyDescent="0.25">
      <c r="J2024" s="12"/>
      <c r="K2024" s="12"/>
      <c r="L2024" s="20"/>
    </row>
    <row r="2025" spans="10:12" customFormat="1" x14ac:dyDescent="0.25">
      <c r="J2025" s="12"/>
      <c r="K2025" s="12"/>
      <c r="L2025" s="20"/>
    </row>
    <row r="2026" spans="10:12" customFormat="1" x14ac:dyDescent="0.25">
      <c r="J2026" s="12"/>
      <c r="K2026" s="12"/>
      <c r="L2026" s="20"/>
    </row>
    <row r="2027" spans="10:12" customFormat="1" x14ac:dyDescent="0.25">
      <c r="J2027" s="12"/>
      <c r="K2027" s="12"/>
      <c r="L2027" s="20"/>
    </row>
    <row r="2028" spans="10:12" customFormat="1" x14ac:dyDescent="0.25">
      <c r="J2028" s="12"/>
      <c r="K2028" s="12"/>
      <c r="L2028" s="20"/>
    </row>
    <row r="2029" spans="10:12" customFormat="1" x14ac:dyDescent="0.25">
      <c r="J2029" s="12"/>
      <c r="K2029" s="12"/>
      <c r="L2029" s="20"/>
    </row>
    <row r="2030" spans="10:12" customFormat="1" x14ac:dyDescent="0.25">
      <c r="J2030" s="12"/>
      <c r="K2030" s="12"/>
      <c r="L2030" s="20"/>
    </row>
    <row r="2031" spans="10:12" customFormat="1" x14ac:dyDescent="0.25">
      <c r="J2031" s="12"/>
      <c r="K2031" s="12"/>
      <c r="L2031" s="20"/>
    </row>
    <row r="2032" spans="10:12" customFormat="1" x14ac:dyDescent="0.25">
      <c r="J2032" s="12"/>
      <c r="K2032" s="12"/>
      <c r="L2032" s="20"/>
    </row>
    <row r="2033" spans="10:12" customFormat="1" x14ac:dyDescent="0.25">
      <c r="J2033" s="12"/>
      <c r="K2033" s="12"/>
      <c r="L2033" s="20"/>
    </row>
    <row r="2034" spans="10:12" customFormat="1" x14ac:dyDescent="0.25">
      <c r="J2034" s="12"/>
      <c r="K2034" s="12"/>
      <c r="L2034" s="20"/>
    </row>
    <row r="2035" spans="10:12" customFormat="1" x14ac:dyDescent="0.25">
      <c r="J2035" s="12"/>
      <c r="K2035" s="12"/>
      <c r="L2035" s="20"/>
    </row>
    <row r="2036" spans="10:12" customFormat="1" x14ac:dyDescent="0.25">
      <c r="J2036" s="12"/>
      <c r="K2036" s="12"/>
      <c r="L2036" s="20"/>
    </row>
    <row r="2037" spans="10:12" customFormat="1" x14ac:dyDescent="0.25">
      <c r="J2037" s="12"/>
      <c r="K2037" s="12"/>
      <c r="L2037" s="20"/>
    </row>
    <row r="2038" spans="10:12" customFormat="1" x14ac:dyDescent="0.25">
      <c r="J2038" s="12"/>
      <c r="K2038" s="12"/>
      <c r="L2038" s="20"/>
    </row>
    <row r="2039" spans="10:12" customFormat="1" x14ac:dyDescent="0.25">
      <c r="J2039" s="12"/>
      <c r="K2039" s="12"/>
      <c r="L2039" s="20"/>
    </row>
    <row r="2040" spans="10:12" customFormat="1" x14ac:dyDescent="0.25">
      <c r="J2040" s="12"/>
      <c r="K2040" s="12"/>
      <c r="L2040" s="20"/>
    </row>
    <row r="2041" spans="10:12" customFormat="1" x14ac:dyDescent="0.25">
      <c r="J2041" s="12"/>
      <c r="K2041" s="12"/>
      <c r="L2041" s="20"/>
    </row>
    <row r="2042" spans="10:12" customFormat="1" x14ac:dyDescent="0.25">
      <c r="J2042" s="12"/>
      <c r="K2042" s="12"/>
      <c r="L2042" s="20"/>
    </row>
    <row r="2043" spans="10:12" customFormat="1" x14ac:dyDescent="0.25">
      <c r="J2043" s="12"/>
      <c r="K2043" s="12"/>
      <c r="L2043" s="20"/>
    </row>
    <row r="2044" spans="10:12" customFormat="1" x14ac:dyDescent="0.25">
      <c r="J2044" s="12"/>
      <c r="K2044" s="12"/>
      <c r="L2044" s="20"/>
    </row>
    <row r="2045" spans="10:12" customFormat="1" x14ac:dyDescent="0.25">
      <c r="J2045" s="12"/>
      <c r="K2045" s="12"/>
      <c r="L2045" s="20"/>
    </row>
    <row r="2046" spans="10:12" customFormat="1" x14ac:dyDescent="0.25">
      <c r="J2046" s="12"/>
      <c r="K2046" s="12"/>
      <c r="L2046" s="20"/>
    </row>
    <row r="2047" spans="10:12" customFormat="1" x14ac:dyDescent="0.25">
      <c r="J2047" s="12"/>
      <c r="K2047" s="12"/>
      <c r="L2047" s="20"/>
    </row>
    <row r="2048" spans="10:12" customFormat="1" x14ac:dyDescent="0.25">
      <c r="J2048" s="12"/>
      <c r="K2048" s="12"/>
      <c r="L2048" s="20"/>
    </row>
    <row r="2049" spans="10:12" customFormat="1" x14ac:dyDescent="0.25">
      <c r="J2049" s="12"/>
      <c r="K2049" s="12"/>
      <c r="L2049" s="20"/>
    </row>
    <row r="2050" spans="10:12" customFormat="1" x14ac:dyDescent="0.25">
      <c r="J2050" s="12"/>
      <c r="K2050" s="12"/>
      <c r="L2050" s="20"/>
    </row>
    <row r="2051" spans="10:12" customFormat="1" x14ac:dyDescent="0.25">
      <c r="J2051" s="12"/>
      <c r="K2051" s="12"/>
      <c r="L2051" s="20"/>
    </row>
    <row r="2052" spans="10:12" customFormat="1" x14ac:dyDescent="0.25">
      <c r="J2052" s="12"/>
      <c r="K2052" s="12"/>
      <c r="L2052" s="20"/>
    </row>
    <row r="2053" spans="10:12" customFormat="1" x14ac:dyDescent="0.25">
      <c r="J2053" s="12"/>
      <c r="K2053" s="12"/>
      <c r="L2053" s="20"/>
    </row>
    <row r="2054" spans="10:12" customFormat="1" x14ac:dyDescent="0.25">
      <c r="J2054" s="12"/>
      <c r="K2054" s="12"/>
      <c r="L2054" s="20"/>
    </row>
    <row r="2055" spans="10:12" customFormat="1" x14ac:dyDescent="0.25">
      <c r="J2055" s="12"/>
      <c r="K2055" s="12"/>
      <c r="L2055" s="20"/>
    </row>
    <row r="2056" spans="10:12" customFormat="1" x14ac:dyDescent="0.25">
      <c r="J2056" s="12"/>
      <c r="K2056" s="12"/>
      <c r="L2056" s="20"/>
    </row>
    <row r="2057" spans="10:12" customFormat="1" x14ac:dyDescent="0.25">
      <c r="J2057" s="12"/>
      <c r="K2057" s="12"/>
      <c r="L2057" s="20"/>
    </row>
    <row r="2058" spans="10:12" customFormat="1" x14ac:dyDescent="0.25">
      <c r="J2058" s="12"/>
      <c r="K2058" s="12"/>
      <c r="L2058" s="20"/>
    </row>
    <row r="2059" spans="10:12" customFormat="1" x14ac:dyDescent="0.25">
      <c r="J2059" s="12"/>
      <c r="K2059" s="12"/>
      <c r="L2059" s="20"/>
    </row>
    <row r="2060" spans="10:12" customFormat="1" x14ac:dyDescent="0.25">
      <c r="J2060" s="12"/>
      <c r="K2060" s="12"/>
      <c r="L2060" s="20"/>
    </row>
    <row r="2061" spans="10:12" customFormat="1" x14ac:dyDescent="0.25">
      <c r="J2061" s="12"/>
      <c r="K2061" s="12"/>
      <c r="L2061" s="20"/>
    </row>
    <row r="2062" spans="10:12" customFormat="1" x14ac:dyDescent="0.25">
      <c r="J2062" s="12"/>
      <c r="K2062" s="12"/>
      <c r="L2062" s="20"/>
    </row>
    <row r="2063" spans="10:12" customFormat="1" x14ac:dyDescent="0.25">
      <c r="J2063" s="12"/>
      <c r="K2063" s="12"/>
      <c r="L2063" s="20"/>
    </row>
    <row r="2064" spans="10:12" customFormat="1" x14ac:dyDescent="0.25">
      <c r="J2064" s="12"/>
      <c r="K2064" s="12"/>
      <c r="L2064" s="20"/>
    </row>
    <row r="2065" spans="10:12" customFormat="1" x14ac:dyDescent="0.25">
      <c r="J2065" s="12"/>
      <c r="K2065" s="12"/>
      <c r="L2065" s="20"/>
    </row>
    <row r="2066" spans="10:12" customFormat="1" x14ac:dyDescent="0.25">
      <c r="J2066" s="12"/>
      <c r="K2066" s="12"/>
      <c r="L2066" s="20"/>
    </row>
    <row r="2067" spans="10:12" customFormat="1" x14ac:dyDescent="0.25">
      <c r="J2067" s="12"/>
      <c r="K2067" s="12"/>
      <c r="L2067" s="20"/>
    </row>
    <row r="2068" spans="10:12" customFormat="1" x14ac:dyDescent="0.25">
      <c r="J2068" s="12"/>
      <c r="K2068" s="12"/>
      <c r="L2068" s="20"/>
    </row>
    <row r="2069" spans="10:12" customFormat="1" x14ac:dyDescent="0.25">
      <c r="J2069" s="12"/>
      <c r="K2069" s="12"/>
      <c r="L2069" s="20"/>
    </row>
    <row r="2070" spans="10:12" customFormat="1" x14ac:dyDescent="0.25">
      <c r="J2070" s="12"/>
      <c r="K2070" s="12"/>
      <c r="L2070" s="20"/>
    </row>
    <row r="2071" spans="10:12" customFormat="1" x14ac:dyDescent="0.25">
      <c r="J2071" s="12"/>
      <c r="K2071" s="12"/>
      <c r="L2071" s="20"/>
    </row>
    <row r="2072" spans="10:12" customFormat="1" x14ac:dyDescent="0.25">
      <c r="J2072" s="12"/>
      <c r="K2072" s="12"/>
      <c r="L2072" s="20"/>
    </row>
    <row r="2073" spans="10:12" customFormat="1" x14ac:dyDescent="0.25">
      <c r="J2073" s="12"/>
      <c r="K2073" s="12"/>
      <c r="L2073" s="20"/>
    </row>
    <row r="2074" spans="10:12" customFormat="1" x14ac:dyDescent="0.25">
      <c r="J2074" s="12"/>
      <c r="K2074" s="12"/>
      <c r="L2074" s="20"/>
    </row>
    <row r="2075" spans="10:12" customFormat="1" x14ac:dyDescent="0.25">
      <c r="J2075" s="12"/>
      <c r="K2075" s="12"/>
      <c r="L2075" s="20"/>
    </row>
    <row r="2076" spans="10:12" customFormat="1" x14ac:dyDescent="0.25">
      <c r="J2076" s="12"/>
      <c r="K2076" s="12"/>
      <c r="L2076" s="20"/>
    </row>
    <row r="2077" spans="10:12" customFormat="1" x14ac:dyDescent="0.25">
      <c r="J2077" s="12"/>
      <c r="K2077" s="12"/>
      <c r="L2077" s="20"/>
    </row>
    <row r="2078" spans="10:12" customFormat="1" x14ac:dyDescent="0.25">
      <c r="J2078" s="12"/>
      <c r="K2078" s="12"/>
      <c r="L2078" s="20"/>
    </row>
    <row r="2079" spans="10:12" customFormat="1" x14ac:dyDescent="0.25">
      <c r="J2079" s="12"/>
      <c r="K2079" s="12"/>
      <c r="L2079" s="20"/>
    </row>
    <row r="2080" spans="10:12" customFormat="1" x14ac:dyDescent="0.25">
      <c r="J2080" s="12"/>
      <c r="K2080" s="12"/>
      <c r="L2080" s="20"/>
    </row>
    <row r="2081" spans="10:12" customFormat="1" x14ac:dyDescent="0.25">
      <c r="J2081" s="12"/>
      <c r="K2081" s="12"/>
      <c r="L2081" s="20"/>
    </row>
    <row r="2082" spans="10:12" customFormat="1" x14ac:dyDescent="0.25">
      <c r="J2082" s="12"/>
      <c r="K2082" s="12"/>
      <c r="L2082" s="20"/>
    </row>
    <row r="2083" spans="10:12" customFormat="1" x14ac:dyDescent="0.25">
      <c r="J2083" s="12"/>
      <c r="K2083" s="12"/>
      <c r="L2083" s="20"/>
    </row>
    <row r="2084" spans="10:12" customFormat="1" x14ac:dyDescent="0.25">
      <c r="J2084" s="12"/>
      <c r="K2084" s="12"/>
      <c r="L2084" s="20"/>
    </row>
    <row r="2085" spans="10:12" customFormat="1" x14ac:dyDescent="0.25">
      <c r="J2085" s="12"/>
      <c r="K2085" s="12"/>
      <c r="L2085" s="20"/>
    </row>
    <row r="2086" spans="10:12" customFormat="1" x14ac:dyDescent="0.25">
      <c r="J2086" s="12"/>
      <c r="K2086" s="12"/>
      <c r="L2086" s="20"/>
    </row>
    <row r="2087" spans="10:12" customFormat="1" x14ac:dyDescent="0.25">
      <c r="J2087" s="12"/>
      <c r="K2087" s="12"/>
      <c r="L2087" s="20"/>
    </row>
    <row r="2088" spans="10:12" customFormat="1" x14ac:dyDescent="0.25">
      <c r="J2088" s="12"/>
      <c r="K2088" s="12"/>
      <c r="L2088" s="20"/>
    </row>
    <row r="2089" spans="10:12" customFormat="1" x14ac:dyDescent="0.25">
      <c r="J2089" s="12"/>
      <c r="K2089" s="12"/>
      <c r="L2089" s="20"/>
    </row>
    <row r="2090" spans="10:12" customFormat="1" x14ac:dyDescent="0.25">
      <c r="J2090" s="12"/>
      <c r="K2090" s="12"/>
      <c r="L2090" s="20"/>
    </row>
    <row r="2091" spans="10:12" customFormat="1" x14ac:dyDescent="0.25">
      <c r="J2091" s="12"/>
      <c r="K2091" s="12"/>
      <c r="L2091" s="20"/>
    </row>
    <row r="2092" spans="10:12" customFormat="1" x14ac:dyDescent="0.25">
      <c r="J2092" s="12"/>
      <c r="K2092" s="12"/>
      <c r="L2092" s="20"/>
    </row>
    <row r="2093" spans="10:12" customFormat="1" x14ac:dyDescent="0.25">
      <c r="J2093" s="12"/>
      <c r="K2093" s="12"/>
      <c r="L2093" s="20"/>
    </row>
    <row r="2094" spans="10:12" customFormat="1" x14ac:dyDescent="0.25">
      <c r="J2094" s="12"/>
      <c r="K2094" s="12"/>
      <c r="L2094" s="20"/>
    </row>
    <row r="2095" spans="10:12" customFormat="1" x14ac:dyDescent="0.25">
      <c r="J2095" s="12"/>
      <c r="K2095" s="12"/>
      <c r="L2095" s="20"/>
    </row>
    <row r="2096" spans="10:12" customFormat="1" x14ac:dyDescent="0.25">
      <c r="J2096" s="12"/>
      <c r="K2096" s="12"/>
      <c r="L2096" s="20"/>
    </row>
    <row r="2097" spans="10:12" customFormat="1" x14ac:dyDescent="0.25">
      <c r="J2097" s="12"/>
      <c r="K2097" s="12"/>
      <c r="L2097" s="20"/>
    </row>
    <row r="2098" spans="10:12" customFormat="1" x14ac:dyDescent="0.25">
      <c r="J2098" s="12"/>
      <c r="K2098" s="12"/>
      <c r="L2098" s="20"/>
    </row>
    <row r="2099" spans="10:12" customFormat="1" x14ac:dyDescent="0.25">
      <c r="J2099" s="12"/>
      <c r="K2099" s="12"/>
      <c r="L2099" s="20"/>
    </row>
    <row r="2100" spans="10:12" customFormat="1" x14ac:dyDescent="0.25">
      <c r="J2100" s="12"/>
      <c r="K2100" s="12"/>
      <c r="L2100" s="20"/>
    </row>
    <row r="2101" spans="10:12" customFormat="1" x14ac:dyDescent="0.25">
      <c r="J2101" s="12"/>
      <c r="K2101" s="12"/>
      <c r="L2101" s="20"/>
    </row>
    <row r="2102" spans="10:12" customFormat="1" x14ac:dyDescent="0.25">
      <c r="J2102" s="12"/>
      <c r="K2102" s="12"/>
      <c r="L2102" s="20"/>
    </row>
    <row r="2103" spans="10:12" customFormat="1" x14ac:dyDescent="0.25">
      <c r="J2103" s="12"/>
      <c r="K2103" s="12"/>
      <c r="L2103" s="20"/>
    </row>
    <row r="2104" spans="10:12" customFormat="1" x14ac:dyDescent="0.25">
      <c r="J2104" s="12"/>
      <c r="K2104" s="12"/>
      <c r="L2104" s="20"/>
    </row>
    <row r="2105" spans="10:12" customFormat="1" x14ac:dyDescent="0.25">
      <c r="J2105" s="12"/>
      <c r="K2105" s="12"/>
      <c r="L2105" s="20"/>
    </row>
    <row r="2106" spans="10:12" customFormat="1" x14ac:dyDescent="0.25">
      <c r="J2106" s="12"/>
      <c r="K2106" s="12"/>
      <c r="L2106" s="20"/>
    </row>
    <row r="2107" spans="10:12" customFormat="1" x14ac:dyDescent="0.25">
      <c r="J2107" s="12"/>
      <c r="K2107" s="12"/>
      <c r="L2107" s="20"/>
    </row>
    <row r="2108" spans="10:12" customFormat="1" x14ac:dyDescent="0.25">
      <c r="J2108" s="12"/>
      <c r="K2108" s="12"/>
      <c r="L2108" s="20"/>
    </row>
    <row r="2109" spans="10:12" customFormat="1" x14ac:dyDescent="0.25">
      <c r="J2109" s="12"/>
      <c r="K2109" s="12"/>
      <c r="L2109" s="20"/>
    </row>
    <row r="2110" spans="10:12" customFormat="1" x14ac:dyDescent="0.25">
      <c r="J2110" s="12"/>
      <c r="K2110" s="12"/>
      <c r="L2110" s="20"/>
    </row>
    <row r="2111" spans="10:12" customFormat="1" x14ac:dyDescent="0.25">
      <c r="J2111" s="12"/>
      <c r="K2111" s="12"/>
      <c r="L2111" s="20"/>
    </row>
    <row r="2112" spans="10:12" customFormat="1" x14ac:dyDescent="0.25">
      <c r="J2112" s="12"/>
      <c r="K2112" s="12"/>
      <c r="L2112" s="20"/>
    </row>
    <row r="2113" spans="10:12" customFormat="1" x14ac:dyDescent="0.25">
      <c r="J2113" s="12"/>
      <c r="K2113" s="12"/>
      <c r="L2113" s="20"/>
    </row>
    <row r="2114" spans="10:12" customFormat="1" x14ac:dyDescent="0.25">
      <c r="J2114" s="12"/>
      <c r="K2114" s="12"/>
      <c r="L2114" s="20"/>
    </row>
    <row r="2115" spans="10:12" customFormat="1" x14ac:dyDescent="0.25">
      <c r="J2115" s="12"/>
      <c r="K2115" s="12"/>
      <c r="L2115" s="20"/>
    </row>
    <row r="2116" spans="10:12" customFormat="1" x14ac:dyDescent="0.25">
      <c r="J2116" s="12"/>
      <c r="K2116" s="12"/>
      <c r="L2116" s="20"/>
    </row>
    <row r="2117" spans="10:12" customFormat="1" x14ac:dyDescent="0.25">
      <c r="J2117" s="12"/>
      <c r="K2117" s="12"/>
      <c r="L2117" s="20"/>
    </row>
    <row r="2118" spans="10:12" customFormat="1" x14ac:dyDescent="0.25">
      <c r="J2118" s="12"/>
      <c r="K2118" s="12"/>
      <c r="L2118" s="20"/>
    </row>
    <row r="2119" spans="10:12" customFormat="1" x14ac:dyDescent="0.25">
      <c r="J2119" s="12"/>
      <c r="K2119" s="12"/>
      <c r="L2119" s="20"/>
    </row>
    <row r="2120" spans="10:12" customFormat="1" x14ac:dyDescent="0.25">
      <c r="J2120" s="12"/>
      <c r="K2120" s="12"/>
      <c r="L2120" s="20"/>
    </row>
    <row r="2121" spans="10:12" customFormat="1" x14ac:dyDescent="0.25">
      <c r="J2121" s="12"/>
      <c r="K2121" s="12"/>
      <c r="L2121" s="20"/>
    </row>
    <row r="2122" spans="10:12" customFormat="1" x14ac:dyDescent="0.25">
      <c r="J2122" s="12"/>
      <c r="K2122" s="12"/>
      <c r="L2122" s="20"/>
    </row>
    <row r="2123" spans="10:12" customFormat="1" x14ac:dyDescent="0.25">
      <c r="J2123" s="12"/>
      <c r="K2123" s="12"/>
      <c r="L2123" s="20"/>
    </row>
    <row r="2124" spans="10:12" customFormat="1" x14ac:dyDescent="0.25">
      <c r="J2124" s="12"/>
      <c r="K2124" s="12"/>
      <c r="L2124" s="20"/>
    </row>
    <row r="2125" spans="10:12" customFormat="1" x14ac:dyDescent="0.25">
      <c r="J2125" s="12"/>
      <c r="K2125" s="12"/>
      <c r="L2125" s="20"/>
    </row>
    <row r="2126" spans="10:12" customFormat="1" x14ac:dyDescent="0.25">
      <c r="J2126" s="12"/>
      <c r="K2126" s="12"/>
      <c r="L2126" s="20"/>
    </row>
    <row r="2127" spans="10:12" customFormat="1" x14ac:dyDescent="0.25">
      <c r="J2127" s="12"/>
      <c r="K2127" s="12"/>
      <c r="L2127" s="20"/>
    </row>
    <row r="2128" spans="10:12" customFormat="1" x14ac:dyDescent="0.25">
      <c r="J2128" s="12"/>
      <c r="K2128" s="12"/>
      <c r="L2128" s="20"/>
    </row>
    <row r="2129" spans="10:12" customFormat="1" x14ac:dyDescent="0.25">
      <c r="J2129" s="12"/>
      <c r="K2129" s="12"/>
      <c r="L2129" s="20"/>
    </row>
    <row r="2130" spans="10:12" customFormat="1" x14ac:dyDescent="0.25">
      <c r="J2130" s="12"/>
      <c r="K2130" s="12"/>
      <c r="L2130" s="20"/>
    </row>
    <row r="2131" spans="10:12" customFormat="1" x14ac:dyDescent="0.25">
      <c r="J2131" s="12"/>
      <c r="K2131" s="12"/>
      <c r="L2131" s="20"/>
    </row>
    <row r="2132" spans="10:12" customFormat="1" x14ac:dyDescent="0.25">
      <c r="J2132" s="12"/>
      <c r="K2132" s="12"/>
      <c r="L2132" s="20"/>
    </row>
    <row r="2133" spans="10:12" customFormat="1" x14ac:dyDescent="0.25">
      <c r="J2133" s="12"/>
      <c r="K2133" s="12"/>
      <c r="L2133" s="20"/>
    </row>
    <row r="2134" spans="10:12" customFormat="1" x14ac:dyDescent="0.25">
      <c r="J2134" s="12"/>
      <c r="K2134" s="12"/>
      <c r="L2134" s="20"/>
    </row>
    <row r="2135" spans="10:12" customFormat="1" x14ac:dyDescent="0.25">
      <c r="J2135" s="12"/>
      <c r="K2135" s="12"/>
      <c r="L2135" s="20"/>
    </row>
    <row r="2136" spans="10:12" customFormat="1" x14ac:dyDescent="0.25">
      <c r="J2136" s="12"/>
      <c r="K2136" s="12"/>
      <c r="L2136" s="20"/>
    </row>
    <row r="2137" spans="10:12" customFormat="1" x14ac:dyDescent="0.25">
      <c r="J2137" s="12"/>
      <c r="K2137" s="12"/>
      <c r="L2137" s="20"/>
    </row>
    <row r="2138" spans="10:12" customFormat="1" x14ac:dyDescent="0.25">
      <c r="J2138" s="12"/>
      <c r="K2138" s="12"/>
      <c r="L2138" s="20"/>
    </row>
    <row r="2139" spans="10:12" customFormat="1" x14ac:dyDescent="0.25">
      <c r="J2139" s="12"/>
      <c r="K2139" s="12"/>
      <c r="L2139" s="20"/>
    </row>
    <row r="2140" spans="10:12" customFormat="1" x14ac:dyDescent="0.25">
      <c r="J2140" s="12"/>
      <c r="K2140" s="12"/>
      <c r="L2140" s="20"/>
    </row>
    <row r="2141" spans="10:12" customFormat="1" x14ac:dyDescent="0.25">
      <c r="J2141" s="12"/>
      <c r="K2141" s="12"/>
      <c r="L2141" s="20"/>
    </row>
    <row r="2142" spans="10:12" customFormat="1" x14ac:dyDescent="0.25">
      <c r="J2142" s="12"/>
      <c r="K2142" s="12"/>
      <c r="L2142" s="20"/>
    </row>
    <row r="2143" spans="10:12" customFormat="1" x14ac:dyDescent="0.25">
      <c r="J2143" s="12"/>
      <c r="K2143" s="12"/>
      <c r="L2143" s="20"/>
    </row>
    <row r="2144" spans="10:12" customFormat="1" x14ac:dyDescent="0.25">
      <c r="J2144" s="12"/>
      <c r="K2144" s="12"/>
      <c r="L2144" s="20"/>
    </row>
    <row r="2145" spans="10:12" customFormat="1" x14ac:dyDescent="0.25">
      <c r="J2145" s="12"/>
      <c r="K2145" s="12"/>
      <c r="L2145" s="20"/>
    </row>
    <row r="2146" spans="10:12" customFormat="1" x14ac:dyDescent="0.25">
      <c r="J2146" s="12"/>
      <c r="K2146" s="12"/>
      <c r="L2146" s="20"/>
    </row>
    <row r="2147" spans="10:12" customFormat="1" x14ac:dyDescent="0.25">
      <c r="J2147" s="12"/>
      <c r="K2147" s="12"/>
      <c r="L2147" s="20"/>
    </row>
    <row r="2148" spans="10:12" customFormat="1" x14ac:dyDescent="0.25">
      <c r="J2148" s="12"/>
      <c r="K2148" s="12"/>
      <c r="L2148" s="20"/>
    </row>
    <row r="2149" spans="10:12" customFormat="1" x14ac:dyDescent="0.25">
      <c r="J2149" s="12"/>
      <c r="K2149" s="12"/>
      <c r="L2149" s="20"/>
    </row>
    <row r="2150" spans="10:12" customFormat="1" x14ac:dyDescent="0.25">
      <c r="J2150" s="12"/>
      <c r="K2150" s="12"/>
      <c r="L2150" s="20"/>
    </row>
    <row r="2151" spans="10:12" customFormat="1" x14ac:dyDescent="0.25">
      <c r="J2151" s="12"/>
      <c r="K2151" s="12"/>
      <c r="L2151" s="20"/>
    </row>
    <row r="2152" spans="10:12" customFormat="1" x14ac:dyDescent="0.25">
      <c r="J2152" s="12"/>
      <c r="K2152" s="12"/>
      <c r="L2152" s="20"/>
    </row>
    <row r="2153" spans="10:12" customFormat="1" x14ac:dyDescent="0.25">
      <c r="J2153" s="12"/>
      <c r="K2153" s="12"/>
      <c r="L2153" s="20"/>
    </row>
    <row r="2154" spans="10:12" customFormat="1" x14ac:dyDescent="0.25">
      <c r="J2154" s="12"/>
      <c r="K2154" s="12"/>
      <c r="L2154" s="20"/>
    </row>
    <row r="2155" spans="10:12" customFormat="1" x14ac:dyDescent="0.25">
      <c r="J2155" s="12"/>
      <c r="K2155" s="12"/>
      <c r="L2155" s="20"/>
    </row>
    <row r="2156" spans="10:12" customFormat="1" x14ac:dyDescent="0.25">
      <c r="J2156" s="12"/>
      <c r="K2156" s="12"/>
      <c r="L2156" s="20"/>
    </row>
    <row r="2157" spans="10:12" customFormat="1" x14ac:dyDescent="0.25">
      <c r="J2157" s="12"/>
      <c r="K2157" s="12"/>
      <c r="L2157" s="20"/>
    </row>
    <row r="2158" spans="10:12" customFormat="1" x14ac:dyDescent="0.25">
      <c r="J2158" s="12"/>
      <c r="K2158" s="12"/>
      <c r="L2158" s="20"/>
    </row>
    <row r="2159" spans="10:12" customFormat="1" x14ac:dyDescent="0.25">
      <c r="J2159" s="12"/>
      <c r="K2159" s="12"/>
      <c r="L2159" s="20"/>
    </row>
    <row r="2160" spans="10:12" customFormat="1" x14ac:dyDescent="0.25">
      <c r="J2160" s="12"/>
      <c r="K2160" s="12"/>
      <c r="L2160" s="20"/>
    </row>
    <row r="2161" spans="10:12" customFormat="1" x14ac:dyDescent="0.25">
      <c r="J2161" s="12"/>
      <c r="K2161" s="12"/>
      <c r="L2161" s="20"/>
    </row>
    <row r="2162" spans="10:12" customFormat="1" x14ac:dyDescent="0.25">
      <c r="J2162" s="12"/>
      <c r="K2162" s="12"/>
      <c r="L2162" s="20"/>
    </row>
    <row r="2163" spans="10:12" customFormat="1" x14ac:dyDescent="0.25">
      <c r="J2163" s="12"/>
      <c r="K2163" s="12"/>
      <c r="L2163" s="20"/>
    </row>
    <row r="2164" spans="10:12" customFormat="1" x14ac:dyDescent="0.25">
      <c r="J2164" s="12"/>
      <c r="K2164" s="12"/>
      <c r="L2164" s="20"/>
    </row>
    <row r="2165" spans="10:12" customFormat="1" x14ac:dyDescent="0.25">
      <c r="J2165" s="12"/>
      <c r="K2165" s="12"/>
      <c r="L2165" s="20"/>
    </row>
    <row r="2166" spans="10:12" customFormat="1" x14ac:dyDescent="0.25">
      <c r="J2166" s="12"/>
      <c r="K2166" s="12"/>
      <c r="L2166" s="20"/>
    </row>
    <row r="2167" spans="10:12" customFormat="1" x14ac:dyDescent="0.25">
      <c r="J2167" s="12"/>
      <c r="K2167" s="12"/>
      <c r="L2167" s="20"/>
    </row>
    <row r="2168" spans="10:12" customFormat="1" x14ac:dyDescent="0.25">
      <c r="J2168" s="12"/>
      <c r="K2168" s="12"/>
      <c r="L2168" s="20"/>
    </row>
    <row r="2169" spans="10:12" customFormat="1" x14ac:dyDescent="0.25">
      <c r="J2169" s="12"/>
      <c r="K2169" s="12"/>
      <c r="L2169" s="20"/>
    </row>
    <row r="2170" spans="10:12" customFormat="1" x14ac:dyDescent="0.25">
      <c r="J2170" s="12"/>
      <c r="K2170" s="12"/>
      <c r="L2170" s="20"/>
    </row>
    <row r="2171" spans="10:12" customFormat="1" x14ac:dyDescent="0.25">
      <c r="J2171" s="12"/>
      <c r="K2171" s="12"/>
      <c r="L2171" s="20"/>
    </row>
    <row r="2172" spans="10:12" customFormat="1" x14ac:dyDescent="0.25">
      <c r="J2172" s="12"/>
      <c r="K2172" s="12"/>
      <c r="L2172" s="20"/>
    </row>
    <row r="2173" spans="10:12" customFormat="1" x14ac:dyDescent="0.25">
      <c r="J2173" s="12"/>
      <c r="K2173" s="12"/>
      <c r="L2173" s="20"/>
    </row>
    <row r="2174" spans="10:12" customFormat="1" x14ac:dyDescent="0.25">
      <c r="J2174" s="12"/>
      <c r="K2174" s="12"/>
      <c r="L2174" s="20"/>
    </row>
    <row r="2175" spans="10:12" customFormat="1" x14ac:dyDescent="0.25">
      <c r="J2175" s="12"/>
      <c r="K2175" s="12"/>
      <c r="L2175" s="20"/>
    </row>
    <row r="2176" spans="10:12" customFormat="1" x14ac:dyDescent="0.25">
      <c r="J2176" s="12"/>
      <c r="K2176" s="12"/>
      <c r="L2176" s="20"/>
    </row>
    <row r="2177" spans="10:12" customFormat="1" x14ac:dyDescent="0.25">
      <c r="J2177" s="12"/>
      <c r="K2177" s="12"/>
      <c r="L2177" s="20"/>
    </row>
    <row r="2178" spans="10:12" customFormat="1" x14ac:dyDescent="0.25">
      <c r="J2178" s="12"/>
      <c r="K2178" s="12"/>
      <c r="L2178" s="20"/>
    </row>
    <row r="2179" spans="10:12" customFormat="1" x14ac:dyDescent="0.25">
      <c r="J2179" s="12"/>
      <c r="K2179" s="12"/>
      <c r="L2179" s="20"/>
    </row>
    <row r="2180" spans="10:12" customFormat="1" x14ac:dyDescent="0.25">
      <c r="J2180" s="12"/>
      <c r="K2180" s="12"/>
      <c r="L2180" s="20"/>
    </row>
    <row r="2181" spans="10:12" customFormat="1" x14ac:dyDescent="0.25">
      <c r="J2181" s="12"/>
      <c r="K2181" s="12"/>
      <c r="L2181" s="20"/>
    </row>
    <row r="2182" spans="10:12" customFormat="1" x14ac:dyDescent="0.25">
      <c r="J2182" s="12"/>
      <c r="K2182" s="12"/>
      <c r="L2182" s="20"/>
    </row>
    <row r="2183" spans="10:12" customFormat="1" x14ac:dyDescent="0.25">
      <c r="J2183" s="12"/>
      <c r="K2183" s="12"/>
      <c r="L2183" s="20"/>
    </row>
    <row r="2184" spans="10:12" customFormat="1" x14ac:dyDescent="0.25">
      <c r="J2184" s="12"/>
      <c r="K2184" s="12"/>
      <c r="L2184" s="20"/>
    </row>
    <row r="2185" spans="10:12" customFormat="1" x14ac:dyDescent="0.25">
      <c r="J2185" s="12"/>
      <c r="K2185" s="12"/>
      <c r="L2185" s="20"/>
    </row>
    <row r="2186" spans="10:12" customFormat="1" x14ac:dyDescent="0.25">
      <c r="J2186" s="12"/>
      <c r="K2186" s="12"/>
      <c r="L2186" s="20"/>
    </row>
    <row r="2187" spans="10:12" customFormat="1" x14ac:dyDescent="0.25">
      <c r="J2187" s="12"/>
      <c r="K2187" s="12"/>
      <c r="L2187" s="20"/>
    </row>
    <row r="2188" spans="10:12" customFormat="1" x14ac:dyDescent="0.25">
      <c r="J2188" s="12"/>
      <c r="K2188" s="12"/>
      <c r="L2188" s="20"/>
    </row>
    <row r="2189" spans="10:12" customFormat="1" x14ac:dyDescent="0.25">
      <c r="J2189" s="12"/>
      <c r="K2189" s="12"/>
      <c r="L2189" s="20"/>
    </row>
    <row r="2190" spans="10:12" customFormat="1" x14ac:dyDescent="0.25">
      <c r="J2190" s="12"/>
      <c r="K2190" s="12"/>
      <c r="L2190" s="20"/>
    </row>
    <row r="2191" spans="10:12" customFormat="1" x14ac:dyDescent="0.25">
      <c r="J2191" s="12"/>
      <c r="K2191" s="12"/>
      <c r="L2191" s="20"/>
    </row>
    <row r="2192" spans="10:12" customFormat="1" x14ac:dyDescent="0.25">
      <c r="J2192" s="12"/>
      <c r="K2192" s="12"/>
      <c r="L2192" s="20"/>
    </row>
    <row r="2193" spans="10:12" customFormat="1" x14ac:dyDescent="0.25">
      <c r="J2193" s="12"/>
      <c r="K2193" s="12"/>
      <c r="L2193" s="20"/>
    </row>
    <row r="2194" spans="10:12" customFormat="1" x14ac:dyDescent="0.25">
      <c r="J2194" s="12"/>
      <c r="K2194" s="12"/>
      <c r="L2194" s="20"/>
    </row>
    <row r="2195" spans="10:12" customFormat="1" x14ac:dyDescent="0.25">
      <c r="J2195" s="12"/>
      <c r="K2195" s="12"/>
      <c r="L2195" s="20"/>
    </row>
    <row r="2196" spans="10:12" customFormat="1" x14ac:dyDescent="0.25">
      <c r="J2196" s="12"/>
      <c r="K2196" s="12"/>
      <c r="L2196" s="20"/>
    </row>
    <row r="2197" spans="10:12" customFormat="1" x14ac:dyDescent="0.25">
      <c r="J2197" s="12"/>
      <c r="K2197" s="12"/>
      <c r="L2197" s="20"/>
    </row>
    <row r="2198" spans="10:12" customFormat="1" x14ac:dyDescent="0.25">
      <c r="J2198" s="12"/>
      <c r="K2198" s="12"/>
      <c r="L2198" s="20"/>
    </row>
    <row r="2199" spans="10:12" customFormat="1" x14ac:dyDescent="0.25">
      <c r="J2199" s="12"/>
      <c r="K2199" s="12"/>
      <c r="L2199" s="20"/>
    </row>
    <row r="2200" spans="10:12" customFormat="1" x14ac:dyDescent="0.25">
      <c r="J2200" s="12"/>
      <c r="K2200" s="12"/>
      <c r="L2200" s="20"/>
    </row>
    <row r="2201" spans="10:12" customFormat="1" x14ac:dyDescent="0.25">
      <c r="J2201" s="12"/>
      <c r="K2201" s="12"/>
      <c r="L2201" s="20"/>
    </row>
    <row r="2202" spans="10:12" customFormat="1" x14ac:dyDescent="0.25">
      <c r="J2202" s="12"/>
      <c r="K2202" s="12"/>
      <c r="L2202" s="20"/>
    </row>
    <row r="2203" spans="10:12" customFormat="1" x14ac:dyDescent="0.25">
      <c r="J2203" s="12"/>
      <c r="K2203" s="12"/>
      <c r="L2203" s="20"/>
    </row>
    <row r="2204" spans="10:12" customFormat="1" x14ac:dyDescent="0.25">
      <c r="J2204" s="12"/>
      <c r="K2204" s="12"/>
      <c r="L2204" s="20"/>
    </row>
    <row r="2205" spans="10:12" customFormat="1" x14ac:dyDescent="0.25">
      <c r="J2205" s="12"/>
      <c r="K2205" s="12"/>
      <c r="L2205" s="20"/>
    </row>
    <row r="2206" spans="10:12" customFormat="1" x14ac:dyDescent="0.25">
      <c r="J2206" s="12"/>
      <c r="K2206" s="12"/>
      <c r="L2206" s="20"/>
    </row>
    <row r="2207" spans="10:12" customFormat="1" x14ac:dyDescent="0.25">
      <c r="J2207" s="12"/>
      <c r="K2207" s="12"/>
      <c r="L2207" s="20"/>
    </row>
    <row r="2208" spans="10:12" customFormat="1" x14ac:dyDescent="0.25">
      <c r="J2208" s="12"/>
      <c r="K2208" s="12"/>
      <c r="L2208" s="20"/>
    </row>
    <row r="2209" spans="10:12" customFormat="1" x14ac:dyDescent="0.25">
      <c r="J2209" s="12"/>
      <c r="K2209" s="12"/>
      <c r="L2209" s="20"/>
    </row>
    <row r="2210" spans="10:12" customFormat="1" x14ac:dyDescent="0.25">
      <c r="J2210" s="12"/>
      <c r="K2210" s="12"/>
      <c r="L2210" s="20"/>
    </row>
    <row r="2211" spans="10:12" customFormat="1" x14ac:dyDescent="0.25">
      <c r="J2211" s="12"/>
      <c r="K2211" s="12"/>
      <c r="L2211" s="20"/>
    </row>
    <row r="2212" spans="10:12" customFormat="1" x14ac:dyDescent="0.25">
      <c r="J2212" s="12"/>
      <c r="K2212" s="12"/>
      <c r="L2212" s="20"/>
    </row>
    <row r="2213" spans="10:12" customFormat="1" x14ac:dyDescent="0.25">
      <c r="J2213" s="12"/>
      <c r="K2213" s="12"/>
      <c r="L2213" s="20"/>
    </row>
    <row r="2214" spans="10:12" customFormat="1" x14ac:dyDescent="0.25">
      <c r="J2214" s="12"/>
      <c r="K2214" s="12"/>
      <c r="L2214" s="20"/>
    </row>
    <row r="2215" spans="10:12" customFormat="1" x14ac:dyDescent="0.25">
      <c r="J2215" s="12"/>
      <c r="K2215" s="12"/>
      <c r="L2215" s="20"/>
    </row>
    <row r="2216" spans="10:12" customFormat="1" x14ac:dyDescent="0.25">
      <c r="J2216" s="12"/>
      <c r="K2216" s="12"/>
      <c r="L2216" s="20"/>
    </row>
    <row r="2217" spans="10:12" customFormat="1" x14ac:dyDescent="0.25">
      <c r="J2217" s="12"/>
      <c r="K2217" s="12"/>
      <c r="L2217" s="20"/>
    </row>
    <row r="2218" spans="10:12" customFormat="1" x14ac:dyDescent="0.25">
      <c r="J2218" s="12"/>
      <c r="K2218" s="12"/>
      <c r="L2218" s="20"/>
    </row>
    <row r="2219" spans="10:12" customFormat="1" x14ac:dyDescent="0.25">
      <c r="J2219" s="12"/>
      <c r="K2219" s="12"/>
      <c r="L2219" s="20"/>
    </row>
    <row r="2220" spans="10:12" customFormat="1" x14ac:dyDescent="0.25">
      <c r="J2220" s="12"/>
      <c r="K2220" s="12"/>
      <c r="L2220" s="20"/>
    </row>
    <row r="2221" spans="10:12" customFormat="1" x14ac:dyDescent="0.25">
      <c r="J2221" s="12"/>
      <c r="K2221" s="12"/>
      <c r="L2221" s="20"/>
    </row>
    <row r="2222" spans="10:12" customFormat="1" x14ac:dyDescent="0.25">
      <c r="J2222" s="12"/>
      <c r="K2222" s="12"/>
      <c r="L2222" s="20"/>
    </row>
    <row r="2223" spans="10:12" customFormat="1" x14ac:dyDescent="0.25">
      <c r="J2223" s="12"/>
      <c r="K2223" s="12"/>
      <c r="L2223" s="20"/>
    </row>
    <row r="2224" spans="10:12" customFormat="1" x14ac:dyDescent="0.25">
      <c r="J2224" s="12"/>
      <c r="K2224" s="12"/>
      <c r="L2224" s="20"/>
    </row>
    <row r="2225" spans="10:12" customFormat="1" x14ac:dyDescent="0.25">
      <c r="J2225" s="12"/>
      <c r="K2225" s="12"/>
      <c r="L2225" s="20"/>
    </row>
    <row r="2226" spans="10:12" customFormat="1" x14ac:dyDescent="0.25">
      <c r="J2226" s="12"/>
      <c r="K2226" s="12"/>
      <c r="L2226" s="20"/>
    </row>
    <row r="2227" spans="10:12" customFormat="1" x14ac:dyDescent="0.25">
      <c r="J2227" s="12"/>
      <c r="K2227" s="12"/>
      <c r="L2227" s="20"/>
    </row>
    <row r="2228" spans="10:12" customFormat="1" x14ac:dyDescent="0.25">
      <c r="J2228" s="12"/>
      <c r="K2228" s="12"/>
      <c r="L2228" s="20"/>
    </row>
    <row r="2229" spans="10:12" customFormat="1" x14ac:dyDescent="0.25">
      <c r="J2229" s="12"/>
      <c r="K2229" s="12"/>
      <c r="L2229" s="20"/>
    </row>
    <row r="2230" spans="10:12" customFormat="1" x14ac:dyDescent="0.25">
      <c r="J2230" s="12"/>
      <c r="K2230" s="12"/>
      <c r="L2230" s="20"/>
    </row>
    <row r="2231" spans="10:12" customFormat="1" x14ac:dyDescent="0.25">
      <c r="J2231" s="12"/>
      <c r="K2231" s="12"/>
      <c r="L2231" s="20"/>
    </row>
    <row r="2232" spans="10:12" customFormat="1" x14ac:dyDescent="0.25">
      <c r="J2232" s="12"/>
      <c r="K2232" s="12"/>
      <c r="L2232" s="20"/>
    </row>
    <row r="2233" spans="10:12" customFormat="1" x14ac:dyDescent="0.25">
      <c r="J2233" s="12"/>
      <c r="K2233" s="12"/>
      <c r="L2233" s="20"/>
    </row>
    <row r="2234" spans="10:12" customFormat="1" x14ac:dyDescent="0.25">
      <c r="J2234" s="12"/>
      <c r="K2234" s="12"/>
      <c r="L2234" s="20"/>
    </row>
    <row r="2235" spans="10:12" customFormat="1" x14ac:dyDescent="0.25">
      <c r="J2235" s="12"/>
      <c r="K2235" s="12"/>
      <c r="L2235" s="20"/>
    </row>
    <row r="2236" spans="10:12" customFormat="1" x14ac:dyDescent="0.25">
      <c r="J2236" s="12"/>
      <c r="K2236" s="12"/>
      <c r="L2236" s="20"/>
    </row>
    <row r="2237" spans="10:12" customFormat="1" x14ac:dyDescent="0.25">
      <c r="J2237" s="12"/>
      <c r="K2237" s="12"/>
      <c r="L2237" s="20"/>
    </row>
    <row r="2238" spans="10:12" customFormat="1" x14ac:dyDescent="0.25">
      <c r="J2238" s="12"/>
      <c r="K2238" s="12"/>
      <c r="L2238" s="20"/>
    </row>
    <row r="2239" spans="10:12" customFormat="1" x14ac:dyDescent="0.25">
      <c r="J2239" s="12"/>
      <c r="K2239" s="12"/>
      <c r="L2239" s="20"/>
    </row>
    <row r="2240" spans="10:12" customFormat="1" x14ac:dyDescent="0.25">
      <c r="J2240" s="12"/>
      <c r="K2240" s="12"/>
      <c r="L2240" s="20"/>
    </row>
    <row r="2241" spans="10:12" customFormat="1" x14ac:dyDescent="0.25">
      <c r="J2241" s="12"/>
      <c r="K2241" s="12"/>
      <c r="L2241" s="20"/>
    </row>
    <row r="2242" spans="10:12" customFormat="1" x14ac:dyDescent="0.25">
      <c r="J2242" s="12"/>
      <c r="K2242" s="12"/>
      <c r="L2242" s="20"/>
    </row>
    <row r="2243" spans="10:12" customFormat="1" x14ac:dyDescent="0.25">
      <c r="J2243" s="12"/>
      <c r="K2243" s="12"/>
      <c r="L2243" s="20"/>
    </row>
    <row r="2244" spans="10:12" customFormat="1" x14ac:dyDescent="0.25">
      <c r="J2244" s="12"/>
      <c r="K2244" s="12"/>
      <c r="L2244" s="20"/>
    </row>
    <row r="2245" spans="10:12" customFormat="1" x14ac:dyDescent="0.25">
      <c r="J2245" s="12"/>
      <c r="K2245" s="12"/>
      <c r="L2245" s="20"/>
    </row>
    <row r="2246" spans="10:12" customFormat="1" x14ac:dyDescent="0.25">
      <c r="J2246" s="12"/>
      <c r="K2246" s="12"/>
      <c r="L2246" s="20"/>
    </row>
    <row r="2247" spans="10:12" customFormat="1" x14ac:dyDescent="0.25">
      <c r="J2247" s="12"/>
      <c r="K2247" s="12"/>
      <c r="L2247" s="20"/>
    </row>
    <row r="2248" spans="10:12" customFormat="1" x14ac:dyDescent="0.25">
      <c r="J2248" s="12"/>
      <c r="K2248" s="12"/>
      <c r="L2248" s="20"/>
    </row>
    <row r="2249" spans="10:12" customFormat="1" x14ac:dyDescent="0.25">
      <c r="J2249" s="12"/>
      <c r="K2249" s="12"/>
      <c r="L2249" s="20"/>
    </row>
    <row r="2250" spans="10:12" customFormat="1" x14ac:dyDescent="0.25">
      <c r="J2250" s="12"/>
      <c r="K2250" s="12"/>
      <c r="L2250" s="20"/>
    </row>
    <row r="2251" spans="10:12" customFormat="1" x14ac:dyDescent="0.25">
      <c r="J2251" s="12"/>
      <c r="K2251" s="12"/>
      <c r="L2251" s="20"/>
    </row>
    <row r="2252" spans="10:12" customFormat="1" x14ac:dyDescent="0.25">
      <c r="J2252" s="12"/>
      <c r="K2252" s="12"/>
      <c r="L2252" s="20"/>
    </row>
    <row r="2253" spans="10:12" customFormat="1" x14ac:dyDescent="0.25">
      <c r="J2253" s="12"/>
      <c r="K2253" s="12"/>
      <c r="L2253" s="20"/>
    </row>
    <row r="2254" spans="10:12" customFormat="1" x14ac:dyDescent="0.25">
      <c r="J2254" s="12"/>
      <c r="K2254" s="12"/>
      <c r="L2254" s="20"/>
    </row>
    <row r="2255" spans="10:12" customFormat="1" x14ac:dyDescent="0.25">
      <c r="J2255" s="12"/>
      <c r="K2255" s="12"/>
      <c r="L2255" s="20"/>
    </row>
    <row r="2256" spans="10:12" customFormat="1" x14ac:dyDescent="0.25">
      <c r="J2256" s="12"/>
      <c r="K2256" s="12"/>
      <c r="L2256" s="20"/>
    </row>
    <row r="2257" spans="10:12" customFormat="1" x14ac:dyDescent="0.25">
      <c r="J2257" s="12"/>
      <c r="K2257" s="12"/>
      <c r="L2257" s="20"/>
    </row>
    <row r="2258" spans="10:12" customFormat="1" x14ac:dyDescent="0.25">
      <c r="J2258" s="12"/>
      <c r="K2258" s="12"/>
      <c r="L2258" s="20"/>
    </row>
    <row r="2259" spans="10:12" customFormat="1" x14ac:dyDescent="0.25">
      <c r="J2259" s="12"/>
      <c r="K2259" s="12"/>
      <c r="L2259" s="20"/>
    </row>
    <row r="2260" spans="10:12" customFormat="1" x14ac:dyDescent="0.25">
      <c r="J2260" s="12"/>
      <c r="K2260" s="12"/>
      <c r="L2260" s="20"/>
    </row>
    <row r="2261" spans="10:12" customFormat="1" x14ac:dyDescent="0.25">
      <c r="J2261" s="12"/>
      <c r="K2261" s="12"/>
      <c r="L2261" s="20"/>
    </row>
    <row r="2262" spans="10:12" customFormat="1" x14ac:dyDescent="0.25">
      <c r="J2262" s="12"/>
      <c r="K2262" s="12"/>
      <c r="L2262" s="20"/>
    </row>
    <row r="2263" spans="10:12" customFormat="1" x14ac:dyDescent="0.25">
      <c r="J2263" s="12"/>
      <c r="K2263" s="12"/>
      <c r="L2263" s="20"/>
    </row>
    <row r="2264" spans="10:12" customFormat="1" x14ac:dyDescent="0.25">
      <c r="J2264" s="12"/>
      <c r="K2264" s="12"/>
      <c r="L2264" s="20"/>
    </row>
    <row r="2265" spans="10:12" customFormat="1" x14ac:dyDescent="0.25">
      <c r="J2265" s="12"/>
      <c r="K2265" s="12"/>
      <c r="L2265" s="20"/>
    </row>
    <row r="2266" spans="10:12" customFormat="1" x14ac:dyDescent="0.25">
      <c r="J2266" s="12"/>
      <c r="K2266" s="12"/>
      <c r="L2266" s="20"/>
    </row>
    <row r="2267" spans="10:12" customFormat="1" x14ac:dyDescent="0.25">
      <c r="J2267" s="12"/>
      <c r="K2267" s="12"/>
      <c r="L2267" s="20"/>
    </row>
    <row r="2268" spans="10:12" customFormat="1" x14ac:dyDescent="0.25">
      <c r="J2268" s="12"/>
      <c r="K2268" s="12"/>
      <c r="L2268" s="20"/>
    </row>
    <row r="2269" spans="10:12" customFormat="1" x14ac:dyDescent="0.25">
      <c r="J2269" s="12"/>
      <c r="K2269" s="12"/>
      <c r="L2269" s="20"/>
    </row>
    <row r="2270" spans="10:12" customFormat="1" x14ac:dyDescent="0.25">
      <c r="J2270" s="12"/>
      <c r="K2270" s="12"/>
      <c r="L2270" s="20"/>
    </row>
    <row r="2271" spans="10:12" customFormat="1" x14ac:dyDescent="0.25">
      <c r="J2271" s="12"/>
      <c r="K2271" s="12"/>
      <c r="L2271" s="20"/>
    </row>
    <row r="2272" spans="10:12" customFormat="1" x14ac:dyDescent="0.25">
      <c r="J2272" s="12"/>
      <c r="K2272" s="12"/>
      <c r="L2272" s="20"/>
    </row>
    <row r="2273" spans="10:12" customFormat="1" x14ac:dyDescent="0.25">
      <c r="J2273" s="12"/>
      <c r="K2273" s="12"/>
      <c r="L2273" s="20"/>
    </row>
    <row r="2274" spans="10:12" customFormat="1" x14ac:dyDescent="0.25">
      <c r="J2274" s="12"/>
      <c r="K2274" s="12"/>
      <c r="L2274" s="20"/>
    </row>
    <row r="2275" spans="10:12" customFormat="1" x14ac:dyDescent="0.25">
      <c r="J2275" s="12"/>
      <c r="K2275" s="12"/>
      <c r="L2275" s="20"/>
    </row>
    <row r="2276" spans="10:12" customFormat="1" x14ac:dyDescent="0.25">
      <c r="J2276" s="12"/>
      <c r="K2276" s="12"/>
      <c r="L2276" s="20"/>
    </row>
    <row r="2277" spans="10:12" customFormat="1" x14ac:dyDescent="0.25">
      <c r="J2277" s="12"/>
      <c r="K2277" s="12"/>
      <c r="L2277" s="20"/>
    </row>
    <row r="2278" spans="10:12" customFormat="1" x14ac:dyDescent="0.25">
      <c r="J2278" s="12"/>
      <c r="K2278" s="12"/>
      <c r="L2278" s="20"/>
    </row>
    <row r="2279" spans="10:12" customFormat="1" x14ac:dyDescent="0.25">
      <c r="J2279" s="12"/>
      <c r="K2279" s="12"/>
      <c r="L2279" s="20"/>
    </row>
    <row r="2280" spans="10:12" customFormat="1" x14ac:dyDescent="0.25">
      <c r="J2280" s="12"/>
      <c r="K2280" s="12"/>
      <c r="L2280" s="20"/>
    </row>
    <row r="2281" spans="10:12" customFormat="1" x14ac:dyDescent="0.25">
      <c r="J2281" s="12"/>
      <c r="K2281" s="12"/>
      <c r="L2281" s="20"/>
    </row>
    <row r="2282" spans="10:12" customFormat="1" x14ac:dyDescent="0.25">
      <c r="J2282" s="12"/>
      <c r="K2282" s="12"/>
      <c r="L2282" s="20"/>
    </row>
    <row r="2283" spans="10:12" customFormat="1" x14ac:dyDescent="0.25">
      <c r="J2283" s="12"/>
      <c r="K2283" s="12"/>
      <c r="L2283" s="20"/>
    </row>
    <row r="2284" spans="10:12" customFormat="1" x14ac:dyDescent="0.25">
      <c r="J2284" s="12"/>
      <c r="K2284" s="12"/>
      <c r="L2284" s="20"/>
    </row>
    <row r="2285" spans="10:12" customFormat="1" x14ac:dyDescent="0.25">
      <c r="J2285" s="12"/>
      <c r="K2285" s="12"/>
      <c r="L2285" s="20"/>
    </row>
    <row r="2286" spans="10:12" customFormat="1" x14ac:dyDescent="0.25">
      <c r="J2286" s="12"/>
      <c r="K2286" s="12"/>
      <c r="L2286" s="20"/>
    </row>
    <row r="2287" spans="10:12" customFormat="1" x14ac:dyDescent="0.25">
      <c r="J2287" s="12"/>
      <c r="K2287" s="12"/>
      <c r="L2287" s="20"/>
    </row>
    <row r="2288" spans="10:12" customFormat="1" x14ac:dyDescent="0.25">
      <c r="J2288" s="12"/>
      <c r="K2288" s="12"/>
      <c r="L2288" s="20"/>
    </row>
    <row r="2289" spans="10:12" customFormat="1" x14ac:dyDescent="0.25">
      <c r="J2289" s="12"/>
      <c r="K2289" s="12"/>
      <c r="L2289" s="20"/>
    </row>
    <row r="2290" spans="10:12" customFormat="1" x14ac:dyDescent="0.25">
      <c r="J2290" s="12"/>
      <c r="K2290" s="12"/>
      <c r="L2290" s="20"/>
    </row>
    <row r="2291" spans="10:12" customFormat="1" x14ac:dyDescent="0.25">
      <c r="J2291" s="12"/>
      <c r="K2291" s="12"/>
      <c r="L2291" s="20"/>
    </row>
    <row r="2292" spans="10:12" customFormat="1" x14ac:dyDescent="0.25">
      <c r="J2292" s="12"/>
      <c r="K2292" s="12"/>
      <c r="L2292" s="20"/>
    </row>
    <row r="2293" spans="10:12" customFormat="1" x14ac:dyDescent="0.25">
      <c r="J2293" s="12"/>
      <c r="K2293" s="12"/>
      <c r="L2293" s="20"/>
    </row>
    <row r="2294" spans="10:12" customFormat="1" x14ac:dyDescent="0.25">
      <c r="J2294" s="12"/>
      <c r="K2294" s="12"/>
      <c r="L2294" s="20"/>
    </row>
    <row r="2295" spans="10:12" customFormat="1" x14ac:dyDescent="0.25">
      <c r="J2295" s="12"/>
      <c r="K2295" s="12"/>
      <c r="L2295" s="20"/>
    </row>
    <row r="2296" spans="10:12" customFormat="1" x14ac:dyDescent="0.25">
      <c r="J2296" s="12"/>
      <c r="K2296" s="12"/>
      <c r="L2296" s="20"/>
    </row>
    <row r="2297" spans="10:12" customFormat="1" x14ac:dyDescent="0.25">
      <c r="J2297" s="12"/>
      <c r="K2297" s="12"/>
      <c r="L2297" s="20"/>
    </row>
    <row r="2298" spans="10:12" customFormat="1" x14ac:dyDescent="0.25">
      <c r="J2298" s="12"/>
      <c r="K2298" s="12"/>
      <c r="L2298" s="20"/>
    </row>
    <row r="2299" spans="10:12" customFormat="1" x14ac:dyDescent="0.25">
      <c r="J2299" s="12"/>
      <c r="K2299" s="12"/>
      <c r="L2299" s="20"/>
    </row>
    <row r="2300" spans="10:12" customFormat="1" x14ac:dyDescent="0.25">
      <c r="J2300" s="12"/>
      <c r="K2300" s="12"/>
      <c r="L2300" s="20"/>
    </row>
    <row r="2301" spans="10:12" customFormat="1" x14ac:dyDescent="0.25">
      <c r="J2301" s="12"/>
      <c r="K2301" s="12"/>
      <c r="L2301" s="20"/>
    </row>
    <row r="2302" spans="10:12" customFormat="1" x14ac:dyDescent="0.25">
      <c r="J2302" s="12"/>
      <c r="K2302" s="12"/>
      <c r="L2302" s="20"/>
    </row>
    <row r="2303" spans="10:12" customFormat="1" x14ac:dyDescent="0.25">
      <c r="J2303" s="12"/>
      <c r="K2303" s="12"/>
      <c r="L2303" s="20"/>
    </row>
    <row r="2304" spans="10:12" customFormat="1" x14ac:dyDescent="0.25">
      <c r="J2304" s="12"/>
      <c r="K2304" s="12"/>
      <c r="L2304" s="20"/>
    </row>
    <row r="2305" spans="10:12" customFormat="1" x14ac:dyDescent="0.25">
      <c r="J2305" s="12"/>
      <c r="K2305" s="12"/>
      <c r="L2305" s="20"/>
    </row>
    <row r="2306" spans="10:12" customFormat="1" x14ac:dyDescent="0.25">
      <c r="J2306" s="12"/>
      <c r="K2306" s="12"/>
      <c r="L2306" s="20"/>
    </row>
    <row r="2307" spans="10:12" customFormat="1" x14ac:dyDescent="0.25">
      <c r="J2307" s="12"/>
      <c r="K2307" s="12"/>
      <c r="L2307" s="20"/>
    </row>
    <row r="2308" spans="10:12" customFormat="1" x14ac:dyDescent="0.25">
      <c r="J2308" s="12"/>
      <c r="K2308" s="12"/>
      <c r="L2308" s="20"/>
    </row>
    <row r="2309" spans="10:12" customFormat="1" x14ac:dyDescent="0.25">
      <c r="J2309" s="12"/>
      <c r="K2309" s="12"/>
      <c r="L2309" s="20"/>
    </row>
    <row r="2310" spans="10:12" customFormat="1" x14ac:dyDescent="0.25">
      <c r="J2310" s="12"/>
      <c r="K2310" s="12"/>
      <c r="L2310" s="20"/>
    </row>
    <row r="2311" spans="10:12" customFormat="1" x14ac:dyDescent="0.25">
      <c r="J2311" s="12"/>
      <c r="K2311" s="12"/>
      <c r="L2311" s="20"/>
    </row>
    <row r="2312" spans="10:12" customFormat="1" x14ac:dyDescent="0.25">
      <c r="J2312" s="12"/>
      <c r="K2312" s="12"/>
      <c r="L2312" s="20"/>
    </row>
    <row r="2313" spans="10:12" customFormat="1" x14ac:dyDescent="0.25">
      <c r="J2313" s="12"/>
      <c r="K2313" s="12"/>
      <c r="L2313" s="20"/>
    </row>
    <row r="2314" spans="10:12" customFormat="1" x14ac:dyDescent="0.25">
      <c r="J2314" s="12"/>
      <c r="K2314" s="12"/>
      <c r="L2314" s="20"/>
    </row>
    <row r="2315" spans="10:12" customFormat="1" x14ac:dyDescent="0.25">
      <c r="J2315" s="12"/>
      <c r="K2315" s="12"/>
      <c r="L2315" s="20"/>
    </row>
    <row r="2316" spans="10:12" customFormat="1" x14ac:dyDescent="0.25">
      <c r="J2316" s="12"/>
      <c r="K2316" s="12"/>
      <c r="L2316" s="20"/>
    </row>
    <row r="2317" spans="10:12" customFormat="1" x14ac:dyDescent="0.25">
      <c r="J2317" s="12"/>
      <c r="K2317" s="12"/>
      <c r="L2317" s="20"/>
    </row>
    <row r="2318" spans="10:12" customFormat="1" x14ac:dyDescent="0.25">
      <c r="J2318" s="12"/>
      <c r="K2318" s="12"/>
      <c r="L2318" s="20"/>
    </row>
    <row r="2319" spans="10:12" customFormat="1" x14ac:dyDescent="0.25">
      <c r="J2319" s="12"/>
      <c r="K2319" s="12"/>
      <c r="L2319" s="20"/>
    </row>
    <row r="2320" spans="10:12" customFormat="1" x14ac:dyDescent="0.25">
      <c r="J2320" s="12"/>
      <c r="K2320" s="12"/>
      <c r="L2320" s="20"/>
    </row>
    <row r="2321" spans="10:12" customFormat="1" x14ac:dyDescent="0.25">
      <c r="J2321" s="12"/>
      <c r="K2321" s="12"/>
      <c r="L2321" s="20"/>
    </row>
    <row r="2322" spans="10:12" customFormat="1" x14ac:dyDescent="0.25">
      <c r="J2322" s="12"/>
      <c r="K2322" s="12"/>
      <c r="L2322" s="20"/>
    </row>
    <row r="2323" spans="10:12" customFormat="1" x14ac:dyDescent="0.25">
      <c r="J2323" s="12"/>
      <c r="K2323" s="12"/>
      <c r="L2323" s="20"/>
    </row>
    <row r="2324" spans="10:12" customFormat="1" x14ac:dyDescent="0.25">
      <c r="J2324" s="12"/>
      <c r="K2324" s="12"/>
      <c r="L2324" s="20"/>
    </row>
    <row r="2325" spans="10:12" customFormat="1" x14ac:dyDescent="0.25">
      <c r="J2325" s="12"/>
      <c r="K2325" s="12"/>
      <c r="L2325" s="20"/>
    </row>
    <row r="2326" spans="10:12" customFormat="1" x14ac:dyDescent="0.25">
      <c r="J2326" s="12"/>
      <c r="K2326" s="12"/>
      <c r="L2326" s="20"/>
    </row>
    <row r="2327" spans="10:12" customFormat="1" x14ac:dyDescent="0.25">
      <c r="J2327" s="12"/>
      <c r="K2327" s="12"/>
      <c r="L2327" s="20"/>
    </row>
    <row r="2328" spans="10:12" customFormat="1" x14ac:dyDescent="0.25">
      <c r="J2328" s="12"/>
      <c r="K2328" s="12"/>
      <c r="L2328" s="20"/>
    </row>
    <row r="2329" spans="10:12" customFormat="1" x14ac:dyDescent="0.25">
      <c r="J2329" s="12"/>
      <c r="K2329" s="12"/>
      <c r="L2329" s="20"/>
    </row>
    <row r="2330" spans="10:12" customFormat="1" x14ac:dyDescent="0.25">
      <c r="J2330" s="12"/>
      <c r="K2330" s="12"/>
      <c r="L2330" s="20"/>
    </row>
    <row r="2331" spans="10:12" customFormat="1" x14ac:dyDescent="0.25">
      <c r="J2331" s="12"/>
      <c r="K2331" s="12"/>
      <c r="L2331" s="20"/>
    </row>
    <row r="2332" spans="10:12" customFormat="1" x14ac:dyDescent="0.25">
      <c r="J2332" s="12"/>
      <c r="K2332" s="12"/>
      <c r="L2332" s="20"/>
    </row>
    <row r="2333" spans="10:12" customFormat="1" x14ac:dyDescent="0.25">
      <c r="J2333" s="12"/>
      <c r="K2333" s="12"/>
      <c r="L2333" s="20"/>
    </row>
    <row r="2334" spans="10:12" customFormat="1" x14ac:dyDescent="0.25">
      <c r="J2334" s="12"/>
      <c r="K2334" s="12"/>
      <c r="L2334" s="20"/>
    </row>
    <row r="2335" spans="10:12" customFormat="1" x14ac:dyDescent="0.25">
      <c r="J2335" s="12"/>
      <c r="K2335" s="12"/>
      <c r="L2335" s="20"/>
    </row>
    <row r="2336" spans="10:12" customFormat="1" x14ac:dyDescent="0.25">
      <c r="J2336" s="12"/>
      <c r="K2336" s="12"/>
      <c r="L2336" s="20"/>
    </row>
    <row r="2337" spans="10:12" customFormat="1" x14ac:dyDescent="0.25">
      <c r="J2337" s="12"/>
      <c r="K2337" s="12"/>
      <c r="L2337" s="20"/>
    </row>
    <row r="2338" spans="10:12" customFormat="1" x14ac:dyDescent="0.25">
      <c r="J2338" s="12"/>
      <c r="K2338" s="12"/>
      <c r="L2338" s="20"/>
    </row>
    <row r="2339" spans="10:12" customFormat="1" x14ac:dyDescent="0.25">
      <c r="J2339" s="12"/>
      <c r="K2339" s="12"/>
      <c r="L2339" s="20"/>
    </row>
    <row r="2340" spans="10:12" customFormat="1" x14ac:dyDescent="0.25">
      <c r="J2340" s="12"/>
      <c r="K2340" s="12"/>
      <c r="L2340" s="20"/>
    </row>
    <row r="2341" spans="10:12" customFormat="1" x14ac:dyDescent="0.25">
      <c r="J2341" s="12"/>
      <c r="K2341" s="12"/>
      <c r="L2341" s="20"/>
    </row>
    <row r="2342" spans="10:12" customFormat="1" x14ac:dyDescent="0.25">
      <c r="J2342" s="12"/>
      <c r="K2342" s="12"/>
      <c r="L2342" s="20"/>
    </row>
    <row r="2343" spans="10:12" customFormat="1" x14ac:dyDescent="0.25">
      <c r="J2343" s="12"/>
      <c r="K2343" s="12"/>
      <c r="L2343" s="20"/>
    </row>
    <row r="2344" spans="10:12" customFormat="1" x14ac:dyDescent="0.25">
      <c r="J2344" s="12"/>
      <c r="K2344" s="12"/>
      <c r="L2344" s="20"/>
    </row>
    <row r="2345" spans="10:12" customFormat="1" x14ac:dyDescent="0.25">
      <c r="J2345" s="12"/>
      <c r="K2345" s="12"/>
      <c r="L2345" s="20"/>
    </row>
    <row r="2346" spans="10:12" customFormat="1" x14ac:dyDescent="0.25">
      <c r="J2346" s="12"/>
      <c r="K2346" s="12"/>
      <c r="L2346" s="20"/>
    </row>
    <row r="2347" spans="10:12" customFormat="1" x14ac:dyDescent="0.25">
      <c r="J2347" s="12"/>
      <c r="K2347" s="12"/>
      <c r="L2347" s="20"/>
    </row>
    <row r="2348" spans="10:12" customFormat="1" x14ac:dyDescent="0.25">
      <c r="J2348" s="12"/>
      <c r="K2348" s="12"/>
      <c r="L2348" s="20"/>
    </row>
    <row r="2349" spans="10:12" customFormat="1" x14ac:dyDescent="0.25">
      <c r="J2349" s="12"/>
      <c r="K2349" s="12"/>
      <c r="L2349" s="20"/>
    </row>
    <row r="2350" spans="10:12" customFormat="1" x14ac:dyDescent="0.25">
      <c r="J2350" s="12"/>
      <c r="K2350" s="12"/>
      <c r="L2350" s="20"/>
    </row>
    <row r="2351" spans="10:12" customFormat="1" x14ac:dyDescent="0.25">
      <c r="J2351" s="12"/>
      <c r="K2351" s="12"/>
      <c r="L2351" s="20"/>
    </row>
    <row r="2352" spans="10:12" customFormat="1" x14ac:dyDescent="0.25">
      <c r="J2352" s="12"/>
      <c r="K2352" s="12"/>
      <c r="L2352" s="20"/>
    </row>
    <row r="2353" spans="10:12" customFormat="1" x14ac:dyDescent="0.25">
      <c r="J2353" s="12"/>
      <c r="K2353" s="12"/>
      <c r="L2353" s="20"/>
    </row>
    <row r="2354" spans="10:12" customFormat="1" x14ac:dyDescent="0.25">
      <c r="J2354" s="12"/>
      <c r="K2354" s="12"/>
      <c r="L2354" s="20"/>
    </row>
    <row r="2355" spans="10:12" customFormat="1" x14ac:dyDescent="0.25">
      <c r="J2355" s="12"/>
      <c r="K2355" s="12"/>
      <c r="L2355" s="20"/>
    </row>
    <row r="2356" spans="10:12" customFormat="1" x14ac:dyDescent="0.25">
      <c r="J2356" s="12"/>
      <c r="K2356" s="12"/>
      <c r="L2356" s="20"/>
    </row>
    <row r="2357" spans="10:12" customFormat="1" x14ac:dyDescent="0.25">
      <c r="J2357" s="12"/>
      <c r="K2357" s="12"/>
      <c r="L2357" s="20"/>
    </row>
    <row r="2358" spans="10:12" customFormat="1" x14ac:dyDescent="0.25">
      <c r="J2358" s="12"/>
      <c r="K2358" s="12"/>
      <c r="L2358" s="20"/>
    </row>
    <row r="2359" spans="10:12" customFormat="1" x14ac:dyDescent="0.25">
      <c r="J2359" s="12"/>
      <c r="K2359" s="12"/>
      <c r="L2359" s="20"/>
    </row>
    <row r="2360" spans="10:12" customFormat="1" x14ac:dyDescent="0.25">
      <c r="J2360" s="12"/>
      <c r="K2360" s="12"/>
      <c r="L2360" s="20"/>
    </row>
    <row r="2361" spans="10:12" customFormat="1" x14ac:dyDescent="0.25">
      <c r="J2361" s="12"/>
      <c r="K2361" s="12"/>
      <c r="L2361" s="20"/>
    </row>
    <row r="2362" spans="10:12" customFormat="1" x14ac:dyDescent="0.25">
      <c r="J2362" s="12"/>
      <c r="K2362" s="12"/>
      <c r="L2362" s="20"/>
    </row>
    <row r="2363" spans="10:12" customFormat="1" x14ac:dyDescent="0.25">
      <c r="J2363" s="12"/>
      <c r="K2363" s="12"/>
      <c r="L2363" s="20"/>
    </row>
    <row r="2364" spans="10:12" customFormat="1" x14ac:dyDescent="0.25">
      <c r="J2364" s="12"/>
      <c r="K2364" s="12"/>
      <c r="L2364" s="20"/>
    </row>
    <row r="2365" spans="10:12" customFormat="1" x14ac:dyDescent="0.25">
      <c r="J2365" s="12"/>
      <c r="K2365" s="12"/>
      <c r="L2365" s="20"/>
    </row>
    <row r="2366" spans="10:12" customFormat="1" x14ac:dyDescent="0.25">
      <c r="J2366" s="12"/>
      <c r="K2366" s="12"/>
      <c r="L2366" s="20"/>
    </row>
    <row r="2367" spans="10:12" customFormat="1" x14ac:dyDescent="0.25">
      <c r="J2367" s="12"/>
      <c r="K2367" s="12"/>
      <c r="L2367" s="20"/>
    </row>
    <row r="2368" spans="10:12" customFormat="1" x14ac:dyDescent="0.25">
      <c r="J2368" s="12"/>
      <c r="K2368" s="12"/>
      <c r="L2368" s="20"/>
    </row>
    <row r="2369" spans="10:12" customFormat="1" x14ac:dyDescent="0.25">
      <c r="J2369" s="12"/>
      <c r="K2369" s="12"/>
      <c r="L2369" s="20"/>
    </row>
    <row r="2370" spans="10:12" customFormat="1" x14ac:dyDescent="0.25">
      <c r="J2370" s="12"/>
      <c r="K2370" s="12"/>
      <c r="L2370" s="20"/>
    </row>
    <row r="2371" spans="10:12" customFormat="1" x14ac:dyDescent="0.25">
      <c r="J2371" s="12"/>
      <c r="K2371" s="12"/>
      <c r="L2371" s="20"/>
    </row>
    <row r="2372" spans="10:12" customFormat="1" x14ac:dyDescent="0.25">
      <c r="J2372" s="12"/>
      <c r="K2372" s="12"/>
      <c r="L2372" s="20"/>
    </row>
    <row r="2373" spans="10:12" customFormat="1" x14ac:dyDescent="0.25">
      <c r="J2373" s="12"/>
      <c r="K2373" s="12"/>
      <c r="L2373" s="20"/>
    </row>
    <row r="2374" spans="10:12" customFormat="1" x14ac:dyDescent="0.25">
      <c r="J2374" s="12"/>
      <c r="K2374" s="12"/>
      <c r="L2374" s="20"/>
    </row>
    <row r="2375" spans="10:12" customFormat="1" x14ac:dyDescent="0.25">
      <c r="J2375" s="12"/>
      <c r="K2375" s="12"/>
      <c r="L2375" s="20"/>
    </row>
    <row r="2376" spans="10:12" customFormat="1" x14ac:dyDescent="0.25">
      <c r="J2376" s="12"/>
      <c r="K2376" s="12"/>
      <c r="L2376" s="20"/>
    </row>
    <row r="2377" spans="10:12" customFormat="1" x14ac:dyDescent="0.25">
      <c r="J2377" s="12"/>
      <c r="K2377" s="12"/>
      <c r="L2377" s="20"/>
    </row>
    <row r="2378" spans="10:12" customFormat="1" x14ac:dyDescent="0.25">
      <c r="J2378" s="12"/>
      <c r="K2378" s="12"/>
      <c r="L2378" s="20"/>
    </row>
    <row r="2379" spans="10:12" customFormat="1" x14ac:dyDescent="0.25">
      <c r="J2379" s="12"/>
      <c r="K2379" s="12"/>
      <c r="L2379" s="20"/>
    </row>
    <row r="2380" spans="10:12" customFormat="1" x14ac:dyDescent="0.25">
      <c r="J2380" s="12"/>
      <c r="K2380" s="12"/>
      <c r="L2380" s="20"/>
    </row>
    <row r="2381" spans="10:12" customFormat="1" x14ac:dyDescent="0.25">
      <c r="J2381" s="12"/>
      <c r="K2381" s="12"/>
      <c r="L2381" s="20"/>
    </row>
    <row r="2382" spans="10:12" customFormat="1" x14ac:dyDescent="0.25">
      <c r="J2382" s="12"/>
      <c r="K2382" s="12"/>
      <c r="L2382" s="20"/>
    </row>
    <row r="2383" spans="10:12" customFormat="1" x14ac:dyDescent="0.25">
      <c r="J2383" s="12"/>
      <c r="K2383" s="12"/>
      <c r="L2383" s="20"/>
    </row>
    <row r="2384" spans="10:12" customFormat="1" x14ac:dyDescent="0.25">
      <c r="J2384" s="12"/>
      <c r="K2384" s="12"/>
      <c r="L2384" s="20"/>
    </row>
    <row r="2385" spans="10:12" customFormat="1" x14ac:dyDescent="0.25">
      <c r="J2385" s="12"/>
      <c r="K2385" s="12"/>
      <c r="L2385" s="20"/>
    </row>
    <row r="2386" spans="10:12" customFormat="1" x14ac:dyDescent="0.25">
      <c r="J2386" s="12"/>
      <c r="K2386" s="12"/>
      <c r="L2386" s="20"/>
    </row>
    <row r="2387" spans="10:12" customFormat="1" x14ac:dyDescent="0.25">
      <c r="J2387" s="12"/>
      <c r="K2387" s="12"/>
      <c r="L2387" s="20"/>
    </row>
    <row r="2388" spans="10:12" customFormat="1" x14ac:dyDescent="0.25">
      <c r="J2388" s="12"/>
      <c r="K2388" s="12"/>
      <c r="L2388" s="20"/>
    </row>
    <row r="2389" spans="10:12" customFormat="1" x14ac:dyDescent="0.25">
      <c r="J2389" s="12"/>
      <c r="K2389" s="12"/>
      <c r="L2389" s="20"/>
    </row>
    <row r="2390" spans="10:12" customFormat="1" x14ac:dyDescent="0.25">
      <c r="J2390" s="12"/>
      <c r="K2390" s="12"/>
      <c r="L2390" s="20"/>
    </row>
    <row r="2391" spans="10:12" customFormat="1" x14ac:dyDescent="0.25">
      <c r="J2391" s="12"/>
      <c r="K2391" s="12"/>
      <c r="L2391" s="20"/>
    </row>
    <row r="2392" spans="10:12" customFormat="1" x14ac:dyDescent="0.25">
      <c r="J2392" s="12"/>
      <c r="K2392" s="12"/>
      <c r="L2392" s="20"/>
    </row>
    <row r="2393" spans="10:12" customFormat="1" x14ac:dyDescent="0.25">
      <c r="J2393" s="12"/>
      <c r="K2393" s="12"/>
      <c r="L2393" s="20"/>
    </row>
    <row r="2394" spans="10:12" customFormat="1" x14ac:dyDescent="0.25">
      <c r="J2394" s="12"/>
      <c r="K2394" s="12"/>
      <c r="L2394" s="20"/>
    </row>
    <row r="2395" spans="10:12" customFormat="1" x14ac:dyDescent="0.25">
      <c r="J2395" s="12"/>
      <c r="K2395" s="12"/>
      <c r="L2395" s="20"/>
    </row>
    <row r="2396" spans="10:12" customFormat="1" x14ac:dyDescent="0.25">
      <c r="J2396" s="12"/>
      <c r="K2396" s="12"/>
      <c r="L2396" s="20"/>
    </row>
    <row r="2397" spans="10:12" customFormat="1" x14ac:dyDescent="0.25">
      <c r="J2397" s="12"/>
      <c r="K2397" s="12"/>
      <c r="L2397" s="20"/>
    </row>
    <row r="2398" spans="10:12" customFormat="1" x14ac:dyDescent="0.25">
      <c r="J2398" s="12"/>
      <c r="K2398" s="12"/>
      <c r="L2398" s="20"/>
    </row>
    <row r="2399" spans="10:12" customFormat="1" x14ac:dyDescent="0.25">
      <c r="J2399" s="12"/>
      <c r="K2399" s="12"/>
      <c r="L2399" s="20"/>
    </row>
    <row r="2400" spans="10:12" customFormat="1" x14ac:dyDescent="0.25">
      <c r="J2400" s="12"/>
      <c r="K2400" s="12"/>
      <c r="L2400" s="20"/>
    </row>
    <row r="2401" spans="10:12" customFormat="1" x14ac:dyDescent="0.25">
      <c r="J2401" s="12"/>
      <c r="K2401" s="12"/>
      <c r="L2401" s="20"/>
    </row>
    <row r="2402" spans="10:12" customFormat="1" x14ac:dyDescent="0.25">
      <c r="J2402" s="12"/>
      <c r="K2402" s="12"/>
      <c r="L2402" s="20"/>
    </row>
    <row r="2403" spans="10:12" customFormat="1" x14ac:dyDescent="0.25">
      <c r="J2403" s="12"/>
      <c r="K2403" s="12"/>
      <c r="L2403" s="20"/>
    </row>
    <row r="2404" spans="10:12" customFormat="1" x14ac:dyDescent="0.25">
      <c r="J2404" s="12"/>
      <c r="K2404" s="12"/>
      <c r="L2404" s="20"/>
    </row>
    <row r="2405" spans="10:12" customFormat="1" x14ac:dyDescent="0.25">
      <c r="J2405" s="12"/>
      <c r="K2405" s="12"/>
      <c r="L2405" s="20"/>
    </row>
    <row r="2406" spans="10:12" customFormat="1" x14ac:dyDescent="0.25">
      <c r="J2406" s="12"/>
      <c r="K2406" s="12"/>
      <c r="L2406" s="20"/>
    </row>
    <row r="2407" spans="10:12" customFormat="1" x14ac:dyDescent="0.25">
      <c r="J2407" s="12"/>
      <c r="K2407" s="12"/>
      <c r="L2407" s="20"/>
    </row>
    <row r="2408" spans="10:12" customFormat="1" x14ac:dyDescent="0.25">
      <c r="J2408" s="12"/>
      <c r="K2408" s="12"/>
      <c r="L2408" s="20"/>
    </row>
    <row r="2409" spans="10:12" customFormat="1" x14ac:dyDescent="0.25">
      <c r="J2409" s="12"/>
      <c r="K2409" s="12"/>
      <c r="L2409" s="20"/>
    </row>
    <row r="2410" spans="10:12" customFormat="1" x14ac:dyDescent="0.25">
      <c r="J2410" s="12"/>
      <c r="K2410" s="12"/>
      <c r="L2410" s="20"/>
    </row>
    <row r="2411" spans="10:12" customFormat="1" x14ac:dyDescent="0.25">
      <c r="J2411" s="12"/>
      <c r="K2411" s="12"/>
      <c r="L2411" s="20"/>
    </row>
    <row r="2412" spans="10:12" customFormat="1" x14ac:dyDescent="0.25">
      <c r="J2412" s="12"/>
      <c r="K2412" s="12"/>
      <c r="L2412" s="20"/>
    </row>
    <row r="2413" spans="10:12" customFormat="1" x14ac:dyDescent="0.25">
      <c r="J2413" s="12"/>
      <c r="K2413" s="12"/>
      <c r="L2413" s="20"/>
    </row>
    <row r="2414" spans="10:12" customFormat="1" x14ac:dyDescent="0.25">
      <c r="J2414" s="12"/>
      <c r="K2414" s="12"/>
      <c r="L2414" s="20"/>
    </row>
    <row r="2415" spans="10:12" customFormat="1" x14ac:dyDescent="0.25">
      <c r="J2415" s="12"/>
      <c r="K2415" s="12"/>
      <c r="L2415" s="20"/>
    </row>
    <row r="2416" spans="10:12" customFormat="1" x14ac:dyDescent="0.25">
      <c r="J2416" s="12"/>
      <c r="K2416" s="12"/>
      <c r="L2416" s="20"/>
    </row>
    <row r="2417" spans="10:12" customFormat="1" x14ac:dyDescent="0.25">
      <c r="J2417" s="12"/>
      <c r="K2417" s="12"/>
      <c r="L2417" s="20"/>
    </row>
    <row r="2418" spans="10:12" customFormat="1" x14ac:dyDescent="0.25">
      <c r="J2418" s="12"/>
      <c r="K2418" s="12"/>
      <c r="L2418" s="20"/>
    </row>
    <row r="2419" spans="10:12" customFormat="1" x14ac:dyDescent="0.25">
      <c r="J2419" s="12"/>
      <c r="K2419" s="12"/>
      <c r="L2419" s="20"/>
    </row>
    <row r="2420" spans="10:12" customFormat="1" x14ac:dyDescent="0.25">
      <c r="J2420" s="12"/>
      <c r="K2420" s="12"/>
      <c r="L2420" s="20"/>
    </row>
    <row r="2421" spans="10:12" customFormat="1" x14ac:dyDescent="0.25">
      <c r="J2421" s="12"/>
      <c r="K2421" s="12"/>
      <c r="L2421" s="20"/>
    </row>
    <row r="2422" spans="10:12" customFormat="1" x14ac:dyDescent="0.25">
      <c r="J2422" s="12"/>
      <c r="K2422" s="12"/>
      <c r="L2422" s="20"/>
    </row>
    <row r="2423" spans="10:12" customFormat="1" x14ac:dyDescent="0.25">
      <c r="J2423" s="12"/>
      <c r="K2423" s="12"/>
      <c r="L2423" s="20"/>
    </row>
    <row r="2424" spans="10:12" customFormat="1" x14ac:dyDescent="0.25">
      <c r="J2424" s="12"/>
      <c r="K2424" s="12"/>
      <c r="L2424" s="20"/>
    </row>
    <row r="2425" spans="10:12" customFormat="1" x14ac:dyDescent="0.25">
      <c r="J2425" s="12"/>
      <c r="K2425" s="12"/>
      <c r="L2425" s="20"/>
    </row>
    <row r="2426" spans="10:12" customFormat="1" x14ac:dyDescent="0.25">
      <c r="J2426" s="12"/>
      <c r="K2426" s="12"/>
      <c r="L2426" s="20"/>
    </row>
    <row r="2427" spans="10:12" customFormat="1" x14ac:dyDescent="0.25">
      <c r="J2427" s="12"/>
      <c r="K2427" s="12"/>
      <c r="L2427" s="20"/>
    </row>
    <row r="2428" spans="10:12" customFormat="1" x14ac:dyDescent="0.25">
      <c r="J2428" s="12"/>
      <c r="K2428" s="12"/>
      <c r="L2428" s="20"/>
    </row>
    <row r="2429" spans="10:12" customFormat="1" x14ac:dyDescent="0.25">
      <c r="J2429" s="12"/>
      <c r="K2429" s="12"/>
      <c r="L2429" s="20"/>
    </row>
    <row r="2430" spans="10:12" customFormat="1" x14ac:dyDescent="0.25">
      <c r="J2430" s="12"/>
      <c r="K2430" s="12"/>
      <c r="L2430" s="20"/>
    </row>
    <row r="2431" spans="10:12" customFormat="1" x14ac:dyDescent="0.25">
      <c r="J2431" s="12"/>
      <c r="K2431" s="12"/>
      <c r="L2431" s="20"/>
    </row>
    <row r="2432" spans="10:12" customFormat="1" x14ac:dyDescent="0.25">
      <c r="J2432" s="12"/>
      <c r="K2432" s="12"/>
      <c r="L2432" s="20"/>
    </row>
    <row r="2433" spans="10:12" customFormat="1" x14ac:dyDescent="0.25">
      <c r="J2433" s="12"/>
      <c r="K2433" s="12"/>
      <c r="L2433" s="20"/>
    </row>
    <row r="2434" spans="10:12" customFormat="1" x14ac:dyDescent="0.25">
      <c r="J2434" s="12"/>
      <c r="K2434" s="12"/>
      <c r="L2434" s="20"/>
    </row>
    <row r="2435" spans="10:12" customFormat="1" x14ac:dyDescent="0.25">
      <c r="J2435" s="12"/>
      <c r="K2435" s="12"/>
      <c r="L2435" s="20"/>
    </row>
    <row r="2436" spans="10:12" customFormat="1" x14ac:dyDescent="0.25">
      <c r="J2436" s="12"/>
      <c r="K2436" s="12"/>
      <c r="L2436" s="20"/>
    </row>
    <row r="2437" spans="10:12" customFormat="1" x14ac:dyDescent="0.25">
      <c r="J2437" s="12"/>
      <c r="K2437" s="12"/>
      <c r="L2437" s="20"/>
    </row>
    <row r="2438" spans="10:12" customFormat="1" x14ac:dyDescent="0.25">
      <c r="J2438" s="12"/>
      <c r="K2438" s="12"/>
      <c r="L2438" s="20"/>
    </row>
    <row r="2439" spans="10:12" customFormat="1" x14ac:dyDescent="0.25">
      <c r="J2439" s="12"/>
      <c r="K2439" s="12"/>
      <c r="L2439" s="20"/>
    </row>
    <row r="2440" spans="10:12" customFormat="1" x14ac:dyDescent="0.25">
      <c r="J2440" s="12"/>
      <c r="K2440" s="12"/>
      <c r="L2440" s="20"/>
    </row>
    <row r="2441" spans="10:12" customFormat="1" x14ac:dyDescent="0.25">
      <c r="J2441" s="12"/>
      <c r="K2441" s="12"/>
      <c r="L2441" s="20"/>
    </row>
    <row r="2442" spans="10:12" customFormat="1" x14ac:dyDescent="0.25">
      <c r="J2442" s="12"/>
      <c r="K2442" s="12"/>
      <c r="L2442" s="20"/>
    </row>
    <row r="2443" spans="10:12" customFormat="1" x14ac:dyDescent="0.25">
      <c r="J2443" s="12"/>
      <c r="K2443" s="12"/>
      <c r="L2443" s="20"/>
    </row>
    <row r="2444" spans="10:12" customFormat="1" x14ac:dyDescent="0.25">
      <c r="J2444" s="12"/>
      <c r="K2444" s="12"/>
      <c r="L2444" s="20"/>
    </row>
    <row r="2445" spans="10:12" customFormat="1" x14ac:dyDescent="0.25">
      <c r="J2445" s="12"/>
      <c r="K2445" s="12"/>
      <c r="L2445" s="20"/>
    </row>
    <row r="2446" spans="10:12" customFormat="1" x14ac:dyDescent="0.25">
      <c r="J2446" s="12"/>
      <c r="K2446" s="12"/>
      <c r="L2446" s="20"/>
    </row>
    <row r="2447" spans="10:12" customFormat="1" x14ac:dyDescent="0.25">
      <c r="J2447" s="12"/>
      <c r="K2447" s="12"/>
      <c r="L2447" s="20"/>
    </row>
    <row r="2448" spans="10:12" customFormat="1" x14ac:dyDescent="0.25">
      <c r="J2448" s="12"/>
      <c r="K2448" s="12"/>
      <c r="L2448" s="20"/>
    </row>
    <row r="2449" spans="10:12" customFormat="1" x14ac:dyDescent="0.25">
      <c r="J2449" s="12"/>
      <c r="K2449" s="12"/>
      <c r="L2449" s="20"/>
    </row>
    <row r="2450" spans="10:12" customFormat="1" x14ac:dyDescent="0.25">
      <c r="J2450" s="12"/>
      <c r="K2450" s="12"/>
      <c r="L2450" s="20"/>
    </row>
    <row r="2451" spans="10:12" customFormat="1" x14ac:dyDescent="0.25">
      <c r="J2451" s="12"/>
      <c r="K2451" s="12"/>
      <c r="L2451" s="20"/>
    </row>
    <row r="2452" spans="10:12" customFormat="1" x14ac:dyDescent="0.25">
      <c r="J2452" s="12"/>
      <c r="K2452" s="12"/>
      <c r="L2452" s="20"/>
    </row>
    <row r="2453" spans="10:12" customFormat="1" x14ac:dyDescent="0.25">
      <c r="J2453" s="12"/>
      <c r="K2453" s="12"/>
      <c r="L2453" s="20"/>
    </row>
    <row r="2454" spans="10:12" customFormat="1" x14ac:dyDescent="0.25">
      <c r="J2454" s="12"/>
      <c r="K2454" s="12"/>
      <c r="L2454" s="20"/>
    </row>
    <row r="2455" spans="10:12" customFormat="1" x14ac:dyDescent="0.25">
      <c r="J2455" s="12"/>
      <c r="K2455" s="12"/>
      <c r="L2455" s="20"/>
    </row>
    <row r="2456" spans="10:12" customFormat="1" x14ac:dyDescent="0.25">
      <c r="J2456" s="12"/>
      <c r="K2456" s="12"/>
      <c r="L2456" s="20"/>
    </row>
    <row r="2457" spans="10:12" customFormat="1" x14ac:dyDescent="0.25">
      <c r="J2457" s="12"/>
      <c r="K2457" s="12"/>
      <c r="L2457" s="20"/>
    </row>
    <row r="2458" spans="10:12" customFormat="1" x14ac:dyDescent="0.25">
      <c r="J2458" s="12"/>
      <c r="K2458" s="12"/>
      <c r="L2458" s="20"/>
    </row>
    <row r="2459" spans="10:12" customFormat="1" x14ac:dyDescent="0.25">
      <c r="J2459" s="12"/>
      <c r="K2459" s="12"/>
      <c r="L2459" s="20"/>
    </row>
    <row r="2460" spans="10:12" customFormat="1" x14ac:dyDescent="0.25">
      <c r="J2460" s="12"/>
      <c r="K2460" s="12"/>
      <c r="L2460" s="20"/>
    </row>
    <row r="2461" spans="10:12" customFormat="1" x14ac:dyDescent="0.25">
      <c r="J2461" s="12"/>
      <c r="K2461" s="12"/>
      <c r="L2461" s="20"/>
    </row>
    <row r="2462" spans="10:12" customFormat="1" x14ac:dyDescent="0.25">
      <c r="J2462" s="12"/>
      <c r="K2462" s="12"/>
      <c r="L2462" s="20"/>
    </row>
    <row r="2463" spans="10:12" customFormat="1" x14ac:dyDescent="0.25">
      <c r="J2463" s="12"/>
      <c r="K2463" s="12"/>
      <c r="L2463" s="20"/>
    </row>
    <row r="2464" spans="10:12" customFormat="1" x14ac:dyDescent="0.25">
      <c r="J2464" s="12"/>
      <c r="K2464" s="12"/>
      <c r="L2464" s="20"/>
    </row>
    <row r="2465" spans="10:12" customFormat="1" x14ac:dyDescent="0.25">
      <c r="J2465" s="12"/>
      <c r="K2465" s="12"/>
      <c r="L2465" s="20"/>
    </row>
    <row r="2466" spans="10:12" customFormat="1" x14ac:dyDescent="0.25">
      <c r="J2466" s="12"/>
      <c r="K2466" s="12"/>
      <c r="L2466" s="20"/>
    </row>
    <row r="2467" spans="10:12" customFormat="1" x14ac:dyDescent="0.25">
      <c r="J2467" s="12"/>
      <c r="K2467" s="12"/>
      <c r="L2467" s="20"/>
    </row>
    <row r="2468" spans="10:12" customFormat="1" x14ac:dyDescent="0.25">
      <c r="J2468" s="12"/>
      <c r="K2468" s="12"/>
      <c r="L2468" s="20"/>
    </row>
    <row r="2469" spans="10:12" customFormat="1" x14ac:dyDescent="0.25">
      <c r="J2469" s="12"/>
      <c r="K2469" s="12"/>
      <c r="L2469" s="20"/>
    </row>
    <row r="2470" spans="10:12" customFormat="1" x14ac:dyDescent="0.25">
      <c r="J2470" s="12"/>
      <c r="K2470" s="12"/>
      <c r="L2470" s="20"/>
    </row>
    <row r="2471" spans="10:12" customFormat="1" x14ac:dyDescent="0.25">
      <c r="J2471" s="12"/>
      <c r="K2471" s="12"/>
      <c r="L2471" s="20"/>
    </row>
    <row r="2472" spans="10:12" customFormat="1" x14ac:dyDescent="0.25">
      <c r="J2472" s="12"/>
      <c r="K2472" s="12"/>
      <c r="L2472" s="20"/>
    </row>
    <row r="2473" spans="10:12" customFormat="1" x14ac:dyDescent="0.25">
      <c r="J2473" s="12"/>
      <c r="K2473" s="12"/>
      <c r="L2473" s="20"/>
    </row>
    <row r="2474" spans="10:12" customFormat="1" x14ac:dyDescent="0.25">
      <c r="J2474" s="12"/>
      <c r="K2474" s="12"/>
      <c r="L2474" s="20"/>
    </row>
    <row r="2475" spans="10:12" customFormat="1" x14ac:dyDescent="0.25">
      <c r="J2475" s="12"/>
      <c r="K2475" s="12"/>
      <c r="L2475" s="20"/>
    </row>
    <row r="2476" spans="10:12" customFormat="1" x14ac:dyDescent="0.25">
      <c r="J2476" s="12"/>
      <c r="K2476" s="12"/>
      <c r="L2476" s="20"/>
    </row>
    <row r="2477" spans="10:12" customFormat="1" x14ac:dyDescent="0.25">
      <c r="J2477" s="12"/>
      <c r="K2477" s="12"/>
      <c r="L2477" s="20"/>
    </row>
    <row r="2478" spans="10:12" customFormat="1" x14ac:dyDescent="0.25">
      <c r="J2478" s="12"/>
      <c r="K2478" s="12"/>
      <c r="L2478" s="20"/>
    </row>
    <row r="2479" spans="10:12" customFormat="1" x14ac:dyDescent="0.25">
      <c r="J2479" s="12"/>
      <c r="K2479" s="12"/>
      <c r="L2479" s="20"/>
    </row>
    <row r="2480" spans="10:12" customFormat="1" x14ac:dyDescent="0.25">
      <c r="J2480" s="12"/>
      <c r="K2480" s="12"/>
      <c r="L2480" s="20"/>
    </row>
    <row r="2481" spans="10:12" customFormat="1" x14ac:dyDescent="0.25">
      <c r="J2481" s="12"/>
      <c r="K2481" s="12"/>
      <c r="L2481" s="20"/>
    </row>
    <row r="2482" spans="10:12" customFormat="1" x14ac:dyDescent="0.25">
      <c r="J2482" s="12"/>
      <c r="K2482" s="12"/>
      <c r="L2482" s="20"/>
    </row>
    <row r="2483" spans="10:12" customFormat="1" x14ac:dyDescent="0.25">
      <c r="J2483" s="12"/>
      <c r="K2483" s="12"/>
      <c r="L2483" s="20"/>
    </row>
    <row r="2484" spans="10:12" customFormat="1" x14ac:dyDescent="0.25">
      <c r="J2484" s="12"/>
      <c r="K2484" s="12"/>
      <c r="L2484" s="20"/>
    </row>
    <row r="2485" spans="10:12" customFormat="1" x14ac:dyDescent="0.25">
      <c r="J2485" s="12"/>
      <c r="K2485" s="12"/>
      <c r="L2485" s="20"/>
    </row>
    <row r="2486" spans="10:12" customFormat="1" x14ac:dyDescent="0.25">
      <c r="J2486" s="12"/>
      <c r="K2486" s="12"/>
      <c r="L2486" s="20"/>
    </row>
    <row r="2487" spans="10:12" customFormat="1" x14ac:dyDescent="0.25">
      <c r="J2487" s="12"/>
      <c r="K2487" s="12"/>
      <c r="L2487" s="20"/>
    </row>
    <row r="2488" spans="10:12" customFormat="1" x14ac:dyDescent="0.25">
      <c r="J2488" s="12"/>
      <c r="K2488" s="12"/>
      <c r="L2488" s="20"/>
    </row>
    <row r="2489" spans="10:12" customFormat="1" x14ac:dyDescent="0.25">
      <c r="J2489" s="12"/>
      <c r="K2489" s="12"/>
      <c r="L2489" s="20"/>
    </row>
    <row r="2490" spans="10:12" customFormat="1" x14ac:dyDescent="0.25">
      <c r="J2490" s="12"/>
      <c r="K2490" s="12"/>
      <c r="L2490" s="20"/>
    </row>
    <row r="2491" spans="10:12" customFormat="1" x14ac:dyDescent="0.25">
      <c r="J2491" s="12"/>
      <c r="K2491" s="12"/>
      <c r="L2491" s="20"/>
    </row>
    <row r="2492" spans="10:12" customFormat="1" x14ac:dyDescent="0.25">
      <c r="J2492" s="12"/>
      <c r="K2492" s="12"/>
      <c r="L2492" s="20"/>
    </row>
    <row r="2493" spans="10:12" customFormat="1" x14ac:dyDescent="0.25">
      <c r="J2493" s="12"/>
      <c r="K2493" s="12"/>
      <c r="L2493" s="20"/>
    </row>
    <row r="2494" spans="10:12" customFormat="1" x14ac:dyDescent="0.25">
      <c r="J2494" s="12"/>
      <c r="K2494" s="12"/>
      <c r="L2494" s="20"/>
    </row>
    <row r="2495" spans="10:12" customFormat="1" x14ac:dyDescent="0.25">
      <c r="J2495" s="12"/>
      <c r="K2495" s="12"/>
      <c r="L2495" s="20"/>
    </row>
    <row r="2496" spans="10:12" customFormat="1" x14ac:dyDescent="0.25">
      <c r="J2496" s="12"/>
      <c r="K2496" s="12"/>
      <c r="L2496" s="20"/>
    </row>
    <row r="2497" spans="10:12" customFormat="1" x14ac:dyDescent="0.25">
      <c r="J2497" s="12"/>
      <c r="K2497" s="12"/>
      <c r="L2497" s="20"/>
    </row>
    <row r="2498" spans="10:12" customFormat="1" x14ac:dyDescent="0.25">
      <c r="J2498" s="12"/>
      <c r="K2498" s="12"/>
      <c r="L2498" s="20"/>
    </row>
    <row r="2499" spans="10:12" customFormat="1" x14ac:dyDescent="0.25">
      <c r="J2499" s="12"/>
      <c r="K2499" s="12"/>
      <c r="L2499" s="20"/>
    </row>
    <row r="2500" spans="10:12" customFormat="1" x14ac:dyDescent="0.25">
      <c r="J2500" s="12"/>
      <c r="K2500" s="12"/>
      <c r="L2500" s="20"/>
    </row>
    <row r="2501" spans="10:12" customFormat="1" x14ac:dyDescent="0.25">
      <c r="J2501" s="12"/>
      <c r="K2501" s="12"/>
      <c r="L2501" s="20"/>
    </row>
    <row r="2502" spans="10:12" customFormat="1" x14ac:dyDescent="0.25">
      <c r="J2502" s="12"/>
      <c r="K2502" s="12"/>
      <c r="L2502" s="20"/>
    </row>
    <row r="2503" spans="10:12" customFormat="1" x14ac:dyDescent="0.25">
      <c r="J2503" s="12"/>
      <c r="K2503" s="12"/>
      <c r="L2503" s="20"/>
    </row>
    <row r="2504" spans="10:12" customFormat="1" x14ac:dyDescent="0.25">
      <c r="J2504" s="12"/>
      <c r="K2504" s="12"/>
      <c r="L2504" s="20"/>
    </row>
    <row r="2505" spans="10:12" customFormat="1" x14ac:dyDescent="0.25">
      <c r="J2505" s="12"/>
      <c r="K2505" s="12"/>
      <c r="L2505" s="20"/>
    </row>
    <row r="2506" spans="10:12" customFormat="1" x14ac:dyDescent="0.25">
      <c r="J2506" s="12"/>
      <c r="K2506" s="12"/>
      <c r="L2506" s="20"/>
    </row>
    <row r="2507" spans="10:12" customFormat="1" x14ac:dyDescent="0.25">
      <c r="J2507" s="12"/>
      <c r="K2507" s="12"/>
      <c r="L2507" s="20"/>
    </row>
    <row r="2508" spans="10:12" customFormat="1" x14ac:dyDescent="0.25">
      <c r="J2508" s="12"/>
      <c r="K2508" s="12"/>
      <c r="L2508" s="20"/>
    </row>
    <row r="2509" spans="10:12" customFormat="1" x14ac:dyDescent="0.25">
      <c r="J2509" s="12"/>
      <c r="K2509" s="12"/>
      <c r="L2509" s="20"/>
    </row>
    <row r="2510" spans="10:12" customFormat="1" x14ac:dyDescent="0.25">
      <c r="J2510" s="12"/>
      <c r="K2510" s="12"/>
      <c r="L2510" s="20"/>
    </row>
    <row r="2511" spans="10:12" customFormat="1" x14ac:dyDescent="0.25">
      <c r="J2511" s="12"/>
      <c r="K2511" s="12"/>
      <c r="L2511" s="20"/>
    </row>
    <row r="2512" spans="10:12" customFormat="1" x14ac:dyDescent="0.25">
      <c r="J2512" s="12"/>
      <c r="K2512" s="12"/>
      <c r="L2512" s="20"/>
    </row>
    <row r="2513" spans="10:12" customFormat="1" x14ac:dyDescent="0.25">
      <c r="J2513" s="12"/>
      <c r="K2513" s="12"/>
      <c r="L2513" s="20"/>
    </row>
    <row r="2514" spans="10:12" customFormat="1" x14ac:dyDescent="0.25">
      <c r="J2514" s="12"/>
      <c r="K2514" s="12"/>
      <c r="L2514" s="20"/>
    </row>
    <row r="2515" spans="10:12" customFormat="1" x14ac:dyDescent="0.25">
      <c r="J2515" s="12"/>
      <c r="K2515" s="12"/>
      <c r="L2515" s="20"/>
    </row>
    <row r="2516" spans="10:12" customFormat="1" x14ac:dyDescent="0.25">
      <c r="J2516" s="12"/>
      <c r="K2516" s="12"/>
      <c r="L2516" s="20"/>
    </row>
    <row r="2517" spans="10:12" customFormat="1" x14ac:dyDescent="0.25">
      <c r="J2517" s="12"/>
      <c r="K2517" s="12"/>
      <c r="L2517" s="20"/>
    </row>
    <row r="2518" spans="10:12" customFormat="1" x14ac:dyDescent="0.25">
      <c r="J2518" s="12"/>
      <c r="K2518" s="12"/>
      <c r="L2518" s="20"/>
    </row>
    <row r="2519" spans="10:12" customFormat="1" x14ac:dyDescent="0.25">
      <c r="J2519" s="12"/>
      <c r="K2519" s="12"/>
      <c r="L2519" s="20"/>
    </row>
    <row r="2520" spans="10:12" customFormat="1" x14ac:dyDescent="0.25">
      <c r="J2520" s="12"/>
      <c r="K2520" s="12"/>
      <c r="L2520" s="20"/>
    </row>
    <row r="2521" spans="10:12" customFormat="1" x14ac:dyDescent="0.25">
      <c r="J2521" s="12"/>
      <c r="K2521" s="12"/>
      <c r="L2521" s="20"/>
    </row>
    <row r="2522" spans="10:12" customFormat="1" x14ac:dyDescent="0.25">
      <c r="J2522" s="12"/>
      <c r="K2522" s="12"/>
      <c r="L2522" s="20"/>
    </row>
    <row r="2523" spans="10:12" customFormat="1" x14ac:dyDescent="0.25">
      <c r="J2523" s="12"/>
      <c r="K2523" s="12"/>
      <c r="L2523" s="20"/>
    </row>
    <row r="2524" spans="10:12" customFormat="1" x14ac:dyDescent="0.25">
      <c r="J2524" s="12"/>
      <c r="K2524" s="12"/>
      <c r="L2524" s="20"/>
    </row>
    <row r="2525" spans="10:12" customFormat="1" x14ac:dyDescent="0.25">
      <c r="J2525" s="12"/>
      <c r="K2525" s="12"/>
      <c r="L2525" s="20"/>
    </row>
    <row r="2526" spans="10:12" customFormat="1" x14ac:dyDescent="0.25">
      <c r="J2526" s="12"/>
      <c r="K2526" s="12"/>
      <c r="L2526" s="20"/>
    </row>
    <row r="2527" spans="10:12" customFormat="1" x14ac:dyDescent="0.25">
      <c r="J2527" s="12"/>
      <c r="K2527" s="12"/>
      <c r="L2527" s="20"/>
    </row>
    <row r="2528" spans="10:12" customFormat="1" x14ac:dyDescent="0.25">
      <c r="J2528" s="12"/>
      <c r="K2528" s="12"/>
      <c r="L2528" s="20"/>
    </row>
    <row r="2529" spans="10:12" customFormat="1" x14ac:dyDescent="0.25">
      <c r="J2529" s="12"/>
      <c r="K2529" s="12"/>
      <c r="L2529" s="20"/>
    </row>
    <row r="2530" spans="10:12" customFormat="1" x14ac:dyDescent="0.25">
      <c r="J2530" s="12"/>
      <c r="K2530" s="12"/>
      <c r="L2530" s="20"/>
    </row>
    <row r="2531" spans="10:12" customFormat="1" x14ac:dyDescent="0.25">
      <c r="J2531" s="12"/>
      <c r="K2531" s="12"/>
      <c r="L2531" s="20"/>
    </row>
    <row r="2532" spans="10:12" customFormat="1" x14ac:dyDescent="0.25">
      <c r="J2532" s="12"/>
      <c r="K2532" s="12"/>
      <c r="L2532" s="20"/>
    </row>
    <row r="2533" spans="10:12" customFormat="1" x14ac:dyDescent="0.25">
      <c r="J2533" s="12"/>
      <c r="K2533" s="12"/>
      <c r="L2533" s="20"/>
    </row>
    <row r="2534" spans="10:12" customFormat="1" x14ac:dyDescent="0.25">
      <c r="J2534" s="12"/>
      <c r="K2534" s="12"/>
      <c r="L2534" s="20"/>
    </row>
    <row r="2535" spans="10:12" customFormat="1" x14ac:dyDescent="0.25">
      <c r="J2535" s="12"/>
      <c r="K2535" s="12"/>
      <c r="L2535" s="20"/>
    </row>
    <row r="2536" spans="10:12" customFormat="1" x14ac:dyDescent="0.25">
      <c r="J2536" s="12"/>
      <c r="K2536" s="12"/>
      <c r="L2536" s="20"/>
    </row>
    <row r="2537" spans="10:12" customFormat="1" x14ac:dyDescent="0.25">
      <c r="J2537" s="12"/>
      <c r="K2537" s="12"/>
      <c r="L2537" s="20"/>
    </row>
    <row r="2538" spans="10:12" customFormat="1" x14ac:dyDescent="0.25">
      <c r="J2538" s="12"/>
      <c r="K2538" s="12"/>
      <c r="L2538" s="20"/>
    </row>
    <row r="2539" spans="10:12" customFormat="1" x14ac:dyDescent="0.25">
      <c r="J2539" s="12"/>
      <c r="K2539" s="12"/>
      <c r="L2539" s="20"/>
    </row>
    <row r="2540" spans="10:12" customFormat="1" x14ac:dyDescent="0.25">
      <c r="J2540" s="12"/>
      <c r="K2540" s="12"/>
      <c r="L2540" s="20"/>
    </row>
    <row r="2541" spans="10:12" customFormat="1" x14ac:dyDescent="0.25">
      <c r="J2541" s="12"/>
      <c r="K2541" s="12"/>
      <c r="L2541" s="20"/>
    </row>
    <row r="2542" spans="10:12" customFormat="1" x14ac:dyDescent="0.25">
      <c r="J2542" s="12"/>
      <c r="K2542" s="12"/>
      <c r="L2542" s="20"/>
    </row>
    <row r="2543" spans="10:12" customFormat="1" x14ac:dyDescent="0.25">
      <c r="J2543" s="12"/>
      <c r="K2543" s="12"/>
      <c r="L2543" s="20"/>
    </row>
    <row r="2544" spans="10:12" customFormat="1" x14ac:dyDescent="0.25">
      <c r="J2544" s="12"/>
      <c r="K2544" s="12"/>
      <c r="L2544" s="20"/>
    </row>
    <row r="2545" spans="10:12" customFormat="1" x14ac:dyDescent="0.25">
      <c r="J2545" s="12"/>
      <c r="K2545" s="12"/>
      <c r="L2545" s="20"/>
    </row>
    <row r="2546" spans="10:12" customFormat="1" x14ac:dyDescent="0.25">
      <c r="J2546" s="12"/>
      <c r="K2546" s="12"/>
      <c r="L2546" s="20"/>
    </row>
    <row r="2547" spans="10:12" customFormat="1" x14ac:dyDescent="0.25">
      <c r="J2547" s="12"/>
      <c r="K2547" s="12"/>
      <c r="L2547" s="20"/>
    </row>
    <row r="2548" spans="10:12" customFormat="1" x14ac:dyDescent="0.25">
      <c r="J2548" s="12"/>
      <c r="K2548" s="12"/>
      <c r="L2548" s="20"/>
    </row>
    <row r="2549" spans="10:12" customFormat="1" x14ac:dyDescent="0.25">
      <c r="J2549" s="12"/>
      <c r="K2549" s="12"/>
      <c r="L2549" s="20"/>
    </row>
    <row r="2550" spans="10:12" customFormat="1" x14ac:dyDescent="0.25">
      <c r="J2550" s="12"/>
      <c r="K2550" s="12"/>
      <c r="L2550" s="20"/>
    </row>
    <row r="2551" spans="10:12" customFormat="1" x14ac:dyDescent="0.25">
      <c r="J2551" s="12"/>
      <c r="K2551" s="12"/>
      <c r="L2551" s="20"/>
    </row>
    <row r="2552" spans="10:12" customFormat="1" x14ac:dyDescent="0.25">
      <c r="J2552" s="12"/>
      <c r="K2552" s="12"/>
      <c r="L2552" s="20"/>
    </row>
    <row r="2553" spans="10:12" customFormat="1" x14ac:dyDescent="0.25">
      <c r="J2553" s="12"/>
      <c r="K2553" s="12"/>
      <c r="L2553" s="20"/>
    </row>
    <row r="2554" spans="10:12" customFormat="1" x14ac:dyDescent="0.25">
      <c r="J2554" s="12"/>
      <c r="K2554" s="12"/>
      <c r="L2554" s="20"/>
    </row>
    <row r="2555" spans="10:12" customFormat="1" x14ac:dyDescent="0.25">
      <c r="J2555" s="12"/>
      <c r="K2555" s="12"/>
      <c r="L2555" s="20"/>
    </row>
    <row r="2556" spans="10:12" customFormat="1" x14ac:dyDescent="0.25">
      <c r="J2556" s="12"/>
      <c r="K2556" s="12"/>
      <c r="L2556" s="20"/>
    </row>
    <row r="2557" spans="10:12" customFormat="1" x14ac:dyDescent="0.25">
      <c r="J2557" s="12"/>
      <c r="K2557" s="12"/>
      <c r="L2557" s="20"/>
    </row>
    <row r="2558" spans="10:12" customFormat="1" x14ac:dyDescent="0.25">
      <c r="J2558" s="12"/>
      <c r="K2558" s="12"/>
      <c r="L2558" s="20"/>
    </row>
    <row r="2559" spans="10:12" customFormat="1" x14ac:dyDescent="0.25">
      <c r="J2559" s="12"/>
      <c r="K2559" s="12"/>
      <c r="L2559" s="20"/>
    </row>
    <row r="2560" spans="10:12" customFormat="1" x14ac:dyDescent="0.25">
      <c r="J2560" s="12"/>
      <c r="K2560" s="12"/>
      <c r="L2560" s="20"/>
    </row>
    <row r="2561" spans="10:12" customFormat="1" x14ac:dyDescent="0.25">
      <c r="J2561" s="12"/>
      <c r="K2561" s="12"/>
      <c r="L2561" s="20"/>
    </row>
    <row r="2562" spans="10:12" customFormat="1" x14ac:dyDescent="0.25">
      <c r="J2562" s="12"/>
      <c r="K2562" s="12"/>
      <c r="L2562" s="20"/>
    </row>
    <row r="2563" spans="10:12" customFormat="1" x14ac:dyDescent="0.25">
      <c r="J2563" s="12"/>
      <c r="K2563" s="12"/>
      <c r="L2563" s="20"/>
    </row>
    <row r="2564" spans="10:12" customFormat="1" x14ac:dyDescent="0.25">
      <c r="J2564" s="12"/>
      <c r="K2564" s="12"/>
      <c r="L2564" s="20"/>
    </row>
    <row r="2565" spans="10:12" customFormat="1" x14ac:dyDescent="0.25">
      <c r="J2565" s="12"/>
      <c r="K2565" s="12"/>
      <c r="L2565" s="20"/>
    </row>
    <row r="2566" spans="10:12" customFormat="1" x14ac:dyDescent="0.25">
      <c r="J2566" s="12"/>
      <c r="K2566" s="12"/>
      <c r="L2566" s="20"/>
    </row>
    <row r="2567" spans="10:12" customFormat="1" x14ac:dyDescent="0.25">
      <c r="J2567" s="12"/>
      <c r="K2567" s="12"/>
      <c r="L2567" s="20"/>
    </row>
    <row r="2568" spans="10:12" customFormat="1" x14ac:dyDescent="0.25">
      <c r="J2568" s="12"/>
      <c r="K2568" s="12"/>
      <c r="L2568" s="20"/>
    </row>
    <row r="2569" spans="10:12" customFormat="1" x14ac:dyDescent="0.25">
      <c r="J2569" s="12"/>
      <c r="K2569" s="12"/>
      <c r="L2569" s="20"/>
    </row>
    <row r="2570" spans="10:12" customFormat="1" x14ac:dyDescent="0.25">
      <c r="J2570" s="12"/>
      <c r="K2570" s="12"/>
      <c r="L2570" s="20"/>
    </row>
    <row r="2571" spans="10:12" customFormat="1" x14ac:dyDescent="0.25">
      <c r="J2571" s="12"/>
      <c r="K2571" s="12"/>
      <c r="L2571" s="20"/>
    </row>
    <row r="2572" spans="10:12" customFormat="1" x14ac:dyDescent="0.25">
      <c r="J2572" s="12"/>
      <c r="K2572" s="12"/>
      <c r="L2572" s="20"/>
    </row>
    <row r="2573" spans="10:12" customFormat="1" x14ac:dyDescent="0.25">
      <c r="J2573" s="12"/>
      <c r="K2573" s="12"/>
      <c r="L2573" s="20"/>
    </row>
    <row r="2574" spans="10:12" customFormat="1" x14ac:dyDescent="0.25">
      <c r="J2574" s="12"/>
      <c r="K2574" s="12"/>
      <c r="L2574" s="20"/>
    </row>
    <row r="2575" spans="10:12" customFormat="1" x14ac:dyDescent="0.25">
      <c r="J2575" s="12"/>
      <c r="K2575" s="12"/>
      <c r="L2575" s="20"/>
    </row>
    <row r="2576" spans="10:12" customFormat="1" x14ac:dyDescent="0.25">
      <c r="J2576" s="12"/>
      <c r="K2576" s="12"/>
      <c r="L2576" s="20"/>
    </row>
    <row r="2577" spans="10:12" customFormat="1" x14ac:dyDescent="0.25">
      <c r="J2577" s="12"/>
      <c r="K2577" s="12"/>
      <c r="L2577" s="20"/>
    </row>
    <row r="2578" spans="10:12" customFormat="1" x14ac:dyDescent="0.25">
      <c r="J2578" s="12"/>
      <c r="K2578" s="12"/>
      <c r="L2578" s="20"/>
    </row>
    <row r="2579" spans="10:12" customFormat="1" x14ac:dyDescent="0.25">
      <c r="J2579" s="12"/>
      <c r="K2579" s="12"/>
      <c r="L2579" s="20"/>
    </row>
    <row r="2580" spans="10:12" customFormat="1" x14ac:dyDescent="0.25">
      <c r="J2580" s="12"/>
      <c r="K2580" s="12"/>
      <c r="L2580" s="20"/>
    </row>
    <row r="2581" spans="10:12" customFormat="1" x14ac:dyDescent="0.25">
      <c r="J2581" s="12"/>
      <c r="K2581" s="12"/>
      <c r="L2581" s="20"/>
    </row>
    <row r="2582" spans="10:12" customFormat="1" x14ac:dyDescent="0.25">
      <c r="J2582" s="12"/>
      <c r="K2582" s="12"/>
      <c r="L2582" s="20"/>
    </row>
    <row r="2583" spans="10:12" customFormat="1" x14ac:dyDescent="0.25">
      <c r="J2583" s="12"/>
      <c r="K2583" s="12"/>
      <c r="L2583" s="20"/>
    </row>
    <row r="2584" spans="10:12" customFormat="1" x14ac:dyDescent="0.25">
      <c r="J2584" s="12"/>
      <c r="K2584" s="12"/>
      <c r="L2584" s="20"/>
    </row>
    <row r="2585" spans="10:12" customFormat="1" x14ac:dyDescent="0.25">
      <c r="J2585" s="12"/>
      <c r="K2585" s="12"/>
      <c r="L2585" s="20"/>
    </row>
    <row r="2586" spans="10:12" customFormat="1" x14ac:dyDescent="0.25">
      <c r="J2586" s="12"/>
      <c r="K2586" s="12"/>
      <c r="L2586" s="20"/>
    </row>
    <row r="2587" spans="10:12" customFormat="1" x14ac:dyDescent="0.25">
      <c r="J2587" s="12"/>
      <c r="K2587" s="12"/>
      <c r="L2587" s="20"/>
    </row>
    <row r="2588" spans="10:12" customFormat="1" x14ac:dyDescent="0.25">
      <c r="J2588" s="12"/>
      <c r="K2588" s="12"/>
      <c r="L2588" s="20"/>
    </row>
    <row r="2589" spans="10:12" customFormat="1" x14ac:dyDescent="0.25">
      <c r="J2589" s="12"/>
      <c r="K2589" s="12"/>
      <c r="L2589" s="20"/>
    </row>
    <row r="2590" spans="10:12" customFormat="1" x14ac:dyDescent="0.25">
      <c r="J2590" s="12"/>
      <c r="K2590" s="12"/>
      <c r="L2590" s="20"/>
    </row>
    <row r="2591" spans="10:12" customFormat="1" x14ac:dyDescent="0.25">
      <c r="J2591" s="12"/>
      <c r="K2591" s="12"/>
      <c r="L2591" s="20"/>
    </row>
    <row r="2592" spans="10:12" customFormat="1" x14ac:dyDescent="0.25">
      <c r="J2592" s="12"/>
      <c r="K2592" s="12"/>
      <c r="L2592" s="20"/>
    </row>
    <row r="2593" spans="10:12" customFormat="1" x14ac:dyDescent="0.25">
      <c r="J2593" s="12"/>
      <c r="K2593" s="12"/>
      <c r="L2593" s="20"/>
    </row>
    <row r="2594" spans="10:12" customFormat="1" x14ac:dyDescent="0.25">
      <c r="J2594" s="12"/>
      <c r="K2594" s="12"/>
      <c r="L2594" s="20"/>
    </row>
    <row r="2595" spans="10:12" customFormat="1" x14ac:dyDescent="0.25">
      <c r="J2595" s="12"/>
      <c r="K2595" s="12"/>
      <c r="L2595" s="20"/>
    </row>
    <row r="2596" spans="10:12" customFormat="1" x14ac:dyDescent="0.25">
      <c r="J2596" s="12"/>
      <c r="K2596" s="12"/>
      <c r="L2596" s="20"/>
    </row>
    <row r="2597" spans="10:12" customFormat="1" x14ac:dyDescent="0.25">
      <c r="J2597" s="12"/>
      <c r="K2597" s="12"/>
      <c r="L2597" s="20"/>
    </row>
    <row r="2598" spans="10:12" customFormat="1" x14ac:dyDescent="0.25">
      <c r="J2598" s="12"/>
      <c r="K2598" s="12"/>
      <c r="L2598" s="20"/>
    </row>
    <row r="2599" spans="10:12" customFormat="1" x14ac:dyDescent="0.25">
      <c r="J2599" s="12"/>
      <c r="K2599" s="12"/>
      <c r="L2599" s="20"/>
    </row>
    <row r="2600" spans="10:12" customFormat="1" x14ac:dyDescent="0.25">
      <c r="J2600" s="12"/>
      <c r="K2600" s="12"/>
      <c r="L2600" s="20"/>
    </row>
    <row r="2601" spans="10:12" customFormat="1" x14ac:dyDescent="0.25">
      <c r="J2601" s="12"/>
      <c r="K2601" s="12"/>
      <c r="L2601" s="20"/>
    </row>
    <row r="2602" spans="10:12" customFormat="1" x14ac:dyDescent="0.25">
      <c r="J2602" s="12"/>
      <c r="K2602" s="12"/>
      <c r="L2602" s="20"/>
    </row>
    <row r="2603" spans="10:12" customFormat="1" x14ac:dyDescent="0.25">
      <c r="J2603" s="12"/>
      <c r="K2603" s="12"/>
      <c r="L2603" s="20"/>
    </row>
    <row r="2604" spans="10:12" customFormat="1" x14ac:dyDescent="0.25">
      <c r="J2604" s="12"/>
      <c r="K2604" s="12"/>
      <c r="L2604" s="20"/>
    </row>
    <row r="2605" spans="10:12" customFormat="1" x14ac:dyDescent="0.25">
      <c r="J2605" s="12"/>
      <c r="K2605" s="12"/>
      <c r="L2605" s="20"/>
    </row>
    <row r="2606" spans="10:12" customFormat="1" x14ac:dyDescent="0.25">
      <c r="J2606" s="12"/>
      <c r="K2606" s="12"/>
      <c r="L2606" s="20"/>
    </row>
    <row r="2607" spans="10:12" customFormat="1" x14ac:dyDescent="0.25">
      <c r="J2607" s="12"/>
      <c r="K2607" s="12"/>
      <c r="L2607" s="20"/>
    </row>
    <row r="2608" spans="10:12" customFormat="1" x14ac:dyDescent="0.25">
      <c r="J2608" s="12"/>
      <c r="K2608" s="12"/>
      <c r="L2608" s="20"/>
    </row>
    <row r="2609" spans="10:12" customFormat="1" x14ac:dyDescent="0.25">
      <c r="J2609" s="12"/>
      <c r="K2609" s="12"/>
      <c r="L2609" s="20"/>
    </row>
    <row r="2610" spans="10:12" customFormat="1" x14ac:dyDescent="0.25">
      <c r="J2610" s="12"/>
      <c r="K2610" s="12"/>
      <c r="L2610" s="20"/>
    </row>
    <row r="2611" spans="10:12" customFormat="1" x14ac:dyDescent="0.25">
      <c r="J2611" s="12"/>
      <c r="K2611" s="12"/>
      <c r="L2611" s="20"/>
    </row>
    <row r="2612" spans="10:12" customFormat="1" x14ac:dyDescent="0.25">
      <c r="J2612" s="12"/>
      <c r="K2612" s="12"/>
      <c r="L2612" s="20"/>
    </row>
    <row r="2613" spans="10:12" customFormat="1" x14ac:dyDescent="0.25">
      <c r="J2613" s="12"/>
      <c r="K2613" s="12"/>
      <c r="L2613" s="20"/>
    </row>
    <row r="2614" spans="10:12" customFormat="1" x14ac:dyDescent="0.25">
      <c r="J2614" s="12"/>
      <c r="K2614" s="12"/>
      <c r="L2614" s="20"/>
    </row>
    <row r="2615" spans="10:12" customFormat="1" x14ac:dyDescent="0.25">
      <c r="J2615" s="12"/>
      <c r="K2615" s="12"/>
      <c r="L2615" s="20"/>
    </row>
    <row r="2616" spans="10:12" customFormat="1" x14ac:dyDescent="0.25">
      <c r="J2616" s="12"/>
      <c r="K2616" s="12"/>
      <c r="L2616" s="20"/>
    </row>
    <row r="2617" spans="10:12" customFormat="1" x14ac:dyDescent="0.25">
      <c r="J2617" s="12"/>
      <c r="K2617" s="12"/>
      <c r="L2617" s="20"/>
    </row>
    <row r="2618" spans="10:12" customFormat="1" x14ac:dyDescent="0.25">
      <c r="J2618" s="12"/>
      <c r="K2618" s="12"/>
      <c r="L2618" s="20"/>
    </row>
    <row r="2619" spans="10:12" customFormat="1" x14ac:dyDescent="0.25">
      <c r="J2619" s="12"/>
      <c r="K2619" s="12"/>
      <c r="L2619" s="20"/>
    </row>
    <row r="2620" spans="10:12" customFormat="1" x14ac:dyDescent="0.25">
      <c r="J2620" s="12"/>
      <c r="K2620" s="12"/>
      <c r="L2620" s="20"/>
    </row>
    <row r="2621" spans="10:12" customFormat="1" x14ac:dyDescent="0.25">
      <c r="J2621" s="12"/>
      <c r="K2621" s="12"/>
      <c r="L2621" s="20"/>
    </row>
    <row r="2622" spans="10:12" customFormat="1" x14ac:dyDescent="0.25">
      <c r="J2622" s="12"/>
      <c r="K2622" s="12"/>
      <c r="L2622" s="20"/>
    </row>
    <row r="2623" spans="10:12" customFormat="1" x14ac:dyDescent="0.25">
      <c r="J2623" s="12"/>
      <c r="K2623" s="12"/>
      <c r="L2623" s="20"/>
    </row>
    <row r="2624" spans="10:12" customFormat="1" x14ac:dyDescent="0.25">
      <c r="J2624" s="12"/>
      <c r="K2624" s="12"/>
      <c r="L2624" s="20"/>
    </row>
    <row r="2625" spans="10:12" customFormat="1" x14ac:dyDescent="0.25">
      <c r="J2625" s="12"/>
      <c r="K2625" s="12"/>
      <c r="L2625" s="20"/>
    </row>
    <row r="2626" spans="10:12" customFormat="1" x14ac:dyDescent="0.25">
      <c r="J2626" s="12"/>
      <c r="K2626" s="12"/>
      <c r="L2626" s="20"/>
    </row>
    <row r="2627" spans="10:12" customFormat="1" x14ac:dyDescent="0.25">
      <c r="J2627" s="12"/>
      <c r="K2627" s="12"/>
      <c r="L2627" s="20"/>
    </row>
    <row r="2628" spans="10:12" customFormat="1" x14ac:dyDescent="0.25">
      <c r="J2628" s="12"/>
      <c r="K2628" s="12"/>
      <c r="L2628" s="20"/>
    </row>
    <row r="2629" spans="10:12" customFormat="1" x14ac:dyDescent="0.25">
      <c r="J2629" s="12"/>
      <c r="K2629" s="12"/>
      <c r="L2629" s="20"/>
    </row>
    <row r="2630" spans="10:12" customFormat="1" x14ac:dyDescent="0.25">
      <c r="J2630" s="12"/>
      <c r="K2630" s="12"/>
      <c r="L2630" s="20"/>
    </row>
    <row r="2631" spans="10:12" customFormat="1" x14ac:dyDescent="0.25">
      <c r="J2631" s="12"/>
      <c r="K2631" s="12"/>
      <c r="L2631" s="20"/>
    </row>
    <row r="2632" spans="10:12" customFormat="1" x14ac:dyDescent="0.25">
      <c r="J2632" s="12"/>
      <c r="K2632" s="12"/>
      <c r="L2632" s="20"/>
    </row>
    <row r="2633" spans="10:12" customFormat="1" x14ac:dyDescent="0.25">
      <c r="J2633" s="12"/>
      <c r="K2633" s="12"/>
      <c r="L2633" s="20"/>
    </row>
    <row r="2634" spans="10:12" customFormat="1" x14ac:dyDescent="0.25">
      <c r="J2634" s="12"/>
      <c r="K2634" s="12"/>
      <c r="L2634" s="20"/>
    </row>
    <row r="2635" spans="10:12" customFormat="1" x14ac:dyDescent="0.25">
      <c r="J2635" s="12"/>
      <c r="K2635" s="12"/>
      <c r="L2635" s="20"/>
    </row>
    <row r="2636" spans="10:12" customFormat="1" x14ac:dyDescent="0.25">
      <c r="J2636" s="12"/>
      <c r="K2636" s="12"/>
      <c r="L2636" s="20"/>
    </row>
    <row r="2637" spans="10:12" customFormat="1" x14ac:dyDescent="0.25">
      <c r="J2637" s="12"/>
      <c r="K2637" s="12"/>
      <c r="L2637" s="20"/>
    </row>
    <row r="2638" spans="10:12" customFormat="1" x14ac:dyDescent="0.25">
      <c r="J2638" s="12"/>
      <c r="K2638" s="12"/>
      <c r="L2638" s="20"/>
    </row>
    <row r="2639" spans="10:12" customFormat="1" x14ac:dyDescent="0.25">
      <c r="J2639" s="12"/>
      <c r="K2639" s="12"/>
      <c r="L2639" s="20"/>
    </row>
    <row r="2640" spans="10:12" customFormat="1" x14ac:dyDescent="0.25">
      <c r="J2640" s="12"/>
      <c r="K2640" s="12"/>
      <c r="L2640" s="20"/>
    </row>
    <row r="2641" spans="10:12" customFormat="1" x14ac:dyDescent="0.25">
      <c r="J2641" s="12"/>
      <c r="K2641" s="12"/>
      <c r="L2641" s="20"/>
    </row>
    <row r="2642" spans="10:12" customFormat="1" x14ac:dyDescent="0.25">
      <c r="J2642" s="12"/>
      <c r="K2642" s="12"/>
      <c r="L2642" s="20"/>
    </row>
    <row r="2643" spans="10:12" customFormat="1" x14ac:dyDescent="0.25">
      <c r="J2643" s="12"/>
      <c r="K2643" s="12"/>
      <c r="L2643" s="20"/>
    </row>
    <row r="2644" spans="10:12" customFormat="1" x14ac:dyDescent="0.25">
      <c r="J2644" s="12"/>
      <c r="K2644" s="12"/>
      <c r="L2644" s="20"/>
    </row>
    <row r="2645" spans="10:12" customFormat="1" x14ac:dyDescent="0.25">
      <c r="J2645" s="12"/>
      <c r="K2645" s="12"/>
      <c r="L2645" s="20"/>
    </row>
    <row r="2646" spans="10:12" customFormat="1" x14ac:dyDescent="0.25">
      <c r="J2646" s="12"/>
      <c r="K2646" s="12"/>
      <c r="L2646" s="20"/>
    </row>
    <row r="2647" spans="10:12" customFormat="1" x14ac:dyDescent="0.25">
      <c r="J2647" s="12"/>
      <c r="K2647" s="12"/>
      <c r="L2647" s="20"/>
    </row>
    <row r="2648" spans="10:12" customFormat="1" x14ac:dyDescent="0.25">
      <c r="J2648" s="12"/>
      <c r="K2648" s="12"/>
      <c r="L2648" s="20"/>
    </row>
    <row r="2649" spans="10:12" customFormat="1" x14ac:dyDescent="0.25">
      <c r="J2649" s="12"/>
      <c r="K2649" s="12"/>
      <c r="L2649" s="20"/>
    </row>
    <row r="2650" spans="10:12" customFormat="1" x14ac:dyDescent="0.25">
      <c r="J2650" s="12"/>
      <c r="K2650" s="12"/>
      <c r="L2650" s="20"/>
    </row>
    <row r="2651" spans="10:12" customFormat="1" x14ac:dyDescent="0.25">
      <c r="J2651" s="12"/>
      <c r="K2651" s="12"/>
      <c r="L2651" s="20"/>
    </row>
    <row r="2652" spans="10:12" customFormat="1" x14ac:dyDescent="0.25">
      <c r="J2652" s="12"/>
      <c r="K2652" s="12"/>
      <c r="L2652" s="20"/>
    </row>
    <row r="2653" spans="10:12" customFormat="1" x14ac:dyDescent="0.25">
      <c r="J2653" s="12"/>
      <c r="K2653" s="12"/>
      <c r="L2653" s="20"/>
    </row>
    <row r="2654" spans="10:12" customFormat="1" x14ac:dyDescent="0.25">
      <c r="J2654" s="12"/>
      <c r="K2654" s="12"/>
      <c r="L2654" s="20"/>
    </row>
    <row r="2655" spans="10:12" customFormat="1" x14ac:dyDescent="0.25">
      <c r="J2655" s="12"/>
      <c r="K2655" s="12"/>
      <c r="L2655" s="20"/>
    </row>
    <row r="2656" spans="10:12" customFormat="1" x14ac:dyDescent="0.25">
      <c r="J2656" s="12"/>
      <c r="K2656" s="12"/>
      <c r="L2656" s="20"/>
    </row>
    <row r="2657" spans="10:12" customFormat="1" x14ac:dyDescent="0.25">
      <c r="J2657" s="12"/>
      <c r="K2657" s="12"/>
      <c r="L2657" s="20"/>
    </row>
    <row r="2658" spans="10:12" customFormat="1" x14ac:dyDescent="0.25">
      <c r="J2658" s="12"/>
      <c r="K2658" s="12"/>
      <c r="L2658" s="20"/>
    </row>
    <row r="2659" spans="10:12" customFormat="1" x14ac:dyDescent="0.25">
      <c r="J2659" s="12"/>
      <c r="K2659" s="12"/>
      <c r="L2659" s="20"/>
    </row>
    <row r="2660" spans="10:12" customFormat="1" x14ac:dyDescent="0.25">
      <c r="J2660" s="12"/>
      <c r="K2660" s="12"/>
      <c r="L2660" s="20"/>
    </row>
    <row r="2661" spans="10:12" customFormat="1" x14ac:dyDescent="0.25">
      <c r="J2661" s="12"/>
      <c r="K2661" s="12"/>
      <c r="L2661" s="20"/>
    </row>
    <row r="2662" spans="10:12" customFormat="1" x14ac:dyDescent="0.25">
      <c r="J2662" s="12"/>
      <c r="K2662" s="12"/>
      <c r="L2662" s="20"/>
    </row>
    <row r="2663" spans="10:12" customFormat="1" x14ac:dyDescent="0.25">
      <c r="J2663" s="12"/>
      <c r="K2663" s="12"/>
      <c r="L2663" s="20"/>
    </row>
    <row r="2664" spans="10:12" customFormat="1" x14ac:dyDescent="0.25">
      <c r="J2664" s="12"/>
      <c r="K2664" s="12"/>
      <c r="L2664" s="20"/>
    </row>
    <row r="2665" spans="10:12" customFormat="1" x14ac:dyDescent="0.25">
      <c r="J2665" s="12"/>
      <c r="K2665" s="12"/>
      <c r="L2665" s="20"/>
    </row>
    <row r="2666" spans="10:12" customFormat="1" x14ac:dyDescent="0.25">
      <c r="J2666" s="12"/>
      <c r="K2666" s="12"/>
      <c r="L2666" s="20"/>
    </row>
    <row r="2667" spans="10:12" customFormat="1" x14ac:dyDescent="0.25">
      <c r="J2667" s="12"/>
      <c r="K2667" s="12"/>
      <c r="L2667" s="20"/>
    </row>
    <row r="2668" spans="10:12" customFormat="1" x14ac:dyDescent="0.25">
      <c r="J2668" s="12"/>
      <c r="K2668" s="12"/>
      <c r="L2668" s="20"/>
    </row>
    <row r="2669" spans="10:12" customFormat="1" x14ac:dyDescent="0.25">
      <c r="J2669" s="12"/>
      <c r="K2669" s="12"/>
      <c r="L2669" s="20"/>
    </row>
    <row r="2670" spans="10:12" customFormat="1" x14ac:dyDescent="0.25">
      <c r="J2670" s="12"/>
      <c r="K2670" s="12"/>
      <c r="L2670" s="20"/>
    </row>
    <row r="2671" spans="10:12" customFormat="1" x14ac:dyDescent="0.25">
      <c r="J2671" s="12"/>
      <c r="K2671" s="12"/>
      <c r="L2671" s="20"/>
    </row>
    <row r="2672" spans="10:12" customFormat="1" x14ac:dyDescent="0.25">
      <c r="J2672" s="12"/>
      <c r="K2672" s="12"/>
      <c r="L2672" s="20"/>
    </row>
    <row r="2673" spans="10:12" customFormat="1" x14ac:dyDescent="0.25">
      <c r="J2673" s="12"/>
      <c r="K2673" s="12"/>
      <c r="L2673" s="20"/>
    </row>
    <row r="2674" spans="10:12" customFormat="1" x14ac:dyDescent="0.25">
      <c r="J2674" s="12"/>
      <c r="K2674" s="12"/>
      <c r="L2674" s="20"/>
    </row>
    <row r="2675" spans="10:12" customFormat="1" x14ac:dyDescent="0.25">
      <c r="J2675" s="12"/>
      <c r="K2675" s="12"/>
      <c r="L2675" s="20"/>
    </row>
    <row r="2676" spans="10:12" customFormat="1" x14ac:dyDescent="0.25">
      <c r="J2676" s="12"/>
      <c r="K2676" s="12"/>
      <c r="L2676" s="20"/>
    </row>
    <row r="2677" spans="10:12" customFormat="1" x14ac:dyDescent="0.25">
      <c r="J2677" s="12"/>
      <c r="K2677" s="12"/>
      <c r="L2677" s="20"/>
    </row>
    <row r="2678" spans="10:12" customFormat="1" x14ac:dyDescent="0.25">
      <c r="J2678" s="12"/>
      <c r="K2678" s="12"/>
      <c r="L2678" s="20"/>
    </row>
    <row r="2679" spans="10:12" customFormat="1" x14ac:dyDescent="0.25">
      <c r="J2679" s="12"/>
      <c r="K2679" s="12"/>
      <c r="L2679" s="20"/>
    </row>
    <row r="2680" spans="10:12" customFormat="1" x14ac:dyDescent="0.25">
      <c r="J2680" s="12"/>
      <c r="K2680" s="12"/>
      <c r="L2680" s="20"/>
    </row>
    <row r="2681" spans="10:12" customFormat="1" x14ac:dyDescent="0.25">
      <c r="J2681" s="12"/>
      <c r="K2681" s="12"/>
      <c r="L2681" s="20"/>
    </row>
    <row r="2682" spans="10:12" customFormat="1" x14ac:dyDescent="0.25">
      <c r="J2682" s="12"/>
      <c r="K2682" s="12"/>
      <c r="L2682" s="20"/>
    </row>
    <row r="2683" spans="10:12" customFormat="1" x14ac:dyDescent="0.25">
      <c r="J2683" s="12"/>
      <c r="K2683" s="12"/>
      <c r="L2683" s="20"/>
    </row>
    <row r="2684" spans="10:12" customFormat="1" x14ac:dyDescent="0.25">
      <c r="J2684" s="12"/>
      <c r="K2684" s="12"/>
      <c r="L2684" s="20"/>
    </row>
    <row r="2685" spans="10:12" customFormat="1" x14ac:dyDescent="0.25">
      <c r="J2685" s="12"/>
      <c r="K2685" s="12"/>
      <c r="L2685" s="20"/>
    </row>
    <row r="2686" spans="10:12" customFormat="1" x14ac:dyDescent="0.25">
      <c r="J2686" s="12"/>
      <c r="K2686" s="12"/>
      <c r="L2686" s="20"/>
    </row>
    <row r="2687" spans="10:12" customFormat="1" x14ac:dyDescent="0.25">
      <c r="J2687" s="12"/>
      <c r="K2687" s="12"/>
      <c r="L2687" s="20"/>
    </row>
    <row r="2688" spans="10:12" customFormat="1" x14ac:dyDescent="0.25">
      <c r="J2688" s="12"/>
      <c r="K2688" s="12"/>
      <c r="L2688" s="20"/>
    </row>
    <row r="2689" spans="10:12" customFormat="1" x14ac:dyDescent="0.25">
      <c r="J2689" s="12"/>
      <c r="K2689" s="12"/>
      <c r="L2689" s="20"/>
    </row>
    <row r="2690" spans="10:12" customFormat="1" x14ac:dyDescent="0.25">
      <c r="J2690" s="12"/>
      <c r="K2690" s="12"/>
      <c r="L2690" s="20"/>
    </row>
    <row r="2691" spans="10:12" customFormat="1" x14ac:dyDescent="0.25">
      <c r="J2691" s="12"/>
      <c r="K2691" s="12"/>
      <c r="L2691" s="20"/>
    </row>
    <row r="2692" spans="10:12" customFormat="1" x14ac:dyDescent="0.25">
      <c r="J2692" s="12"/>
      <c r="K2692" s="12"/>
      <c r="L2692" s="20"/>
    </row>
    <row r="2693" spans="10:12" customFormat="1" x14ac:dyDescent="0.25">
      <c r="J2693" s="12"/>
      <c r="K2693" s="12"/>
      <c r="L2693" s="20"/>
    </row>
    <row r="2694" spans="10:12" customFormat="1" x14ac:dyDescent="0.25">
      <c r="J2694" s="12"/>
      <c r="K2694" s="12"/>
      <c r="L2694" s="20"/>
    </row>
    <row r="2695" spans="10:12" customFormat="1" x14ac:dyDescent="0.25">
      <c r="J2695" s="12"/>
      <c r="K2695" s="12"/>
      <c r="L2695" s="20"/>
    </row>
    <row r="2696" spans="10:12" customFormat="1" x14ac:dyDescent="0.25">
      <c r="J2696" s="12"/>
      <c r="K2696" s="12"/>
      <c r="L2696" s="20"/>
    </row>
    <row r="2697" spans="10:12" customFormat="1" x14ac:dyDescent="0.25">
      <c r="J2697" s="12"/>
      <c r="K2697" s="12"/>
      <c r="L2697" s="20"/>
    </row>
    <row r="2698" spans="10:12" customFormat="1" x14ac:dyDescent="0.25">
      <c r="J2698" s="12"/>
      <c r="K2698" s="12"/>
      <c r="L2698" s="20"/>
    </row>
    <row r="2699" spans="10:12" customFormat="1" x14ac:dyDescent="0.25">
      <c r="J2699" s="12"/>
      <c r="K2699" s="12"/>
      <c r="L2699" s="20"/>
    </row>
    <row r="2700" spans="10:12" customFormat="1" x14ac:dyDescent="0.25">
      <c r="J2700" s="12"/>
      <c r="K2700" s="12"/>
      <c r="L2700" s="20"/>
    </row>
    <row r="2701" spans="10:12" customFormat="1" x14ac:dyDescent="0.25">
      <c r="J2701" s="12"/>
      <c r="K2701" s="12"/>
      <c r="L2701" s="20"/>
    </row>
    <row r="2702" spans="10:12" customFormat="1" x14ac:dyDescent="0.25">
      <c r="J2702" s="12"/>
      <c r="K2702" s="12"/>
      <c r="L2702" s="20"/>
    </row>
    <row r="2703" spans="10:12" customFormat="1" x14ac:dyDescent="0.25">
      <c r="J2703" s="12"/>
      <c r="K2703" s="12"/>
      <c r="L2703" s="20"/>
    </row>
    <row r="2704" spans="10:12" customFormat="1" x14ac:dyDescent="0.25">
      <c r="J2704" s="12"/>
      <c r="K2704" s="12"/>
      <c r="L2704" s="20"/>
    </row>
    <row r="2705" spans="10:12" customFormat="1" x14ac:dyDescent="0.25">
      <c r="J2705" s="12"/>
      <c r="K2705" s="12"/>
      <c r="L2705" s="20"/>
    </row>
    <row r="2706" spans="10:12" customFormat="1" x14ac:dyDescent="0.25">
      <c r="J2706" s="12"/>
      <c r="K2706" s="12"/>
      <c r="L2706" s="20"/>
    </row>
    <row r="2707" spans="10:12" customFormat="1" x14ac:dyDescent="0.25">
      <c r="J2707" s="12"/>
      <c r="K2707" s="12"/>
      <c r="L2707" s="20"/>
    </row>
    <row r="2708" spans="10:12" customFormat="1" x14ac:dyDescent="0.25">
      <c r="J2708" s="12"/>
      <c r="K2708" s="12"/>
      <c r="L2708" s="20"/>
    </row>
    <row r="2709" spans="10:12" customFormat="1" x14ac:dyDescent="0.25">
      <c r="J2709" s="12"/>
      <c r="K2709" s="12"/>
      <c r="L2709" s="20"/>
    </row>
    <row r="2710" spans="10:12" customFormat="1" x14ac:dyDescent="0.25">
      <c r="J2710" s="12"/>
      <c r="K2710" s="12"/>
      <c r="L2710" s="20"/>
    </row>
    <row r="2711" spans="10:12" customFormat="1" x14ac:dyDescent="0.25">
      <c r="J2711" s="12"/>
      <c r="K2711" s="12"/>
      <c r="L2711" s="20"/>
    </row>
    <row r="2712" spans="10:12" customFormat="1" x14ac:dyDescent="0.25">
      <c r="J2712" s="12"/>
      <c r="K2712" s="12"/>
      <c r="L2712" s="20"/>
    </row>
    <row r="2713" spans="10:12" customFormat="1" x14ac:dyDescent="0.25">
      <c r="J2713" s="12"/>
      <c r="K2713" s="12"/>
      <c r="L2713" s="20"/>
    </row>
    <row r="2714" spans="10:12" customFormat="1" x14ac:dyDescent="0.25">
      <c r="J2714" s="12"/>
      <c r="K2714" s="12"/>
      <c r="L2714" s="20"/>
    </row>
    <row r="2715" spans="10:12" customFormat="1" x14ac:dyDescent="0.25">
      <c r="J2715" s="12"/>
      <c r="K2715" s="12"/>
      <c r="L2715" s="20"/>
    </row>
    <row r="2716" spans="10:12" customFormat="1" x14ac:dyDescent="0.25">
      <c r="J2716" s="12"/>
      <c r="K2716" s="12"/>
      <c r="L2716" s="20"/>
    </row>
    <row r="2717" spans="10:12" customFormat="1" x14ac:dyDescent="0.25">
      <c r="J2717" s="12"/>
      <c r="K2717" s="12"/>
      <c r="L2717" s="20"/>
    </row>
    <row r="2718" spans="10:12" customFormat="1" x14ac:dyDescent="0.25">
      <c r="J2718" s="12"/>
      <c r="K2718" s="12"/>
      <c r="L2718" s="20"/>
    </row>
    <row r="2719" spans="10:12" customFormat="1" x14ac:dyDescent="0.25">
      <c r="J2719" s="12"/>
      <c r="K2719" s="12"/>
      <c r="L2719" s="20"/>
    </row>
    <row r="2720" spans="10:12" customFormat="1" x14ac:dyDescent="0.25">
      <c r="J2720" s="12"/>
      <c r="K2720" s="12"/>
      <c r="L2720" s="20"/>
    </row>
    <row r="2721" spans="10:12" customFormat="1" x14ac:dyDescent="0.25">
      <c r="J2721" s="12"/>
      <c r="K2721" s="12"/>
      <c r="L2721" s="20"/>
    </row>
    <row r="2722" spans="10:12" customFormat="1" x14ac:dyDescent="0.25">
      <c r="J2722" s="12"/>
      <c r="K2722" s="12"/>
      <c r="L2722" s="20"/>
    </row>
    <row r="2723" spans="10:12" customFormat="1" x14ac:dyDescent="0.25">
      <c r="J2723" s="12"/>
      <c r="K2723" s="12"/>
      <c r="L2723" s="20"/>
    </row>
    <row r="2724" spans="10:12" customFormat="1" x14ac:dyDescent="0.25">
      <c r="J2724" s="12"/>
      <c r="K2724" s="12"/>
      <c r="L2724" s="20"/>
    </row>
    <row r="2725" spans="10:12" customFormat="1" x14ac:dyDescent="0.25">
      <c r="J2725" s="12"/>
      <c r="K2725" s="12"/>
      <c r="L2725" s="20"/>
    </row>
    <row r="2726" spans="10:12" customFormat="1" x14ac:dyDescent="0.25">
      <c r="J2726" s="12"/>
      <c r="K2726" s="12"/>
      <c r="L2726" s="20"/>
    </row>
    <row r="2727" spans="10:12" customFormat="1" x14ac:dyDescent="0.25">
      <c r="J2727" s="12"/>
      <c r="K2727" s="12"/>
      <c r="L2727" s="20"/>
    </row>
    <row r="2728" spans="10:12" customFormat="1" x14ac:dyDescent="0.25">
      <c r="J2728" s="12"/>
      <c r="K2728" s="12"/>
      <c r="L2728" s="20"/>
    </row>
    <row r="2729" spans="10:12" customFormat="1" x14ac:dyDescent="0.25">
      <c r="J2729" s="12"/>
      <c r="K2729" s="12"/>
      <c r="L2729" s="20"/>
    </row>
    <row r="2730" spans="10:12" customFormat="1" x14ac:dyDescent="0.25">
      <c r="J2730" s="12"/>
      <c r="K2730" s="12"/>
      <c r="L2730" s="20"/>
    </row>
    <row r="2731" spans="10:12" customFormat="1" x14ac:dyDescent="0.25">
      <c r="J2731" s="12"/>
      <c r="K2731" s="12"/>
      <c r="L2731" s="20"/>
    </row>
    <row r="2732" spans="10:12" customFormat="1" x14ac:dyDescent="0.25">
      <c r="J2732" s="12"/>
      <c r="K2732" s="12"/>
      <c r="L2732" s="20"/>
    </row>
    <row r="2733" spans="10:12" customFormat="1" x14ac:dyDescent="0.25">
      <c r="J2733" s="12"/>
      <c r="K2733" s="12"/>
      <c r="L2733" s="20"/>
    </row>
    <row r="2734" spans="10:12" customFormat="1" x14ac:dyDescent="0.25">
      <c r="J2734" s="12"/>
      <c r="K2734" s="12"/>
      <c r="L2734" s="20"/>
    </row>
    <row r="2735" spans="10:12" customFormat="1" x14ac:dyDescent="0.25">
      <c r="J2735" s="12"/>
      <c r="K2735" s="12"/>
      <c r="L2735" s="20"/>
    </row>
    <row r="2736" spans="10:12" customFormat="1" x14ac:dyDescent="0.25">
      <c r="J2736" s="12"/>
      <c r="K2736" s="12"/>
      <c r="L2736" s="20"/>
    </row>
    <row r="2737" spans="10:12" customFormat="1" x14ac:dyDescent="0.25">
      <c r="J2737" s="12"/>
      <c r="K2737" s="12"/>
      <c r="L2737" s="20"/>
    </row>
    <row r="2738" spans="10:12" customFormat="1" x14ac:dyDescent="0.25">
      <c r="J2738" s="12"/>
      <c r="K2738" s="12"/>
      <c r="L2738" s="20"/>
    </row>
    <row r="2739" spans="10:12" customFormat="1" x14ac:dyDescent="0.25">
      <c r="J2739" s="12"/>
      <c r="K2739" s="12"/>
      <c r="L2739" s="20"/>
    </row>
    <row r="2740" spans="10:12" customFormat="1" x14ac:dyDescent="0.25">
      <c r="J2740" s="12"/>
      <c r="K2740" s="12"/>
      <c r="L2740" s="20"/>
    </row>
    <row r="2741" spans="10:12" customFormat="1" x14ac:dyDescent="0.25">
      <c r="J2741" s="12"/>
      <c r="K2741" s="12"/>
      <c r="L2741" s="20"/>
    </row>
    <row r="2742" spans="10:12" customFormat="1" x14ac:dyDescent="0.25">
      <c r="J2742" s="12"/>
      <c r="K2742" s="12"/>
      <c r="L2742" s="20"/>
    </row>
    <row r="2743" spans="10:12" customFormat="1" x14ac:dyDescent="0.25">
      <c r="J2743" s="12"/>
      <c r="K2743" s="12"/>
      <c r="L2743" s="20"/>
    </row>
    <row r="2744" spans="10:12" customFormat="1" x14ac:dyDescent="0.25">
      <c r="J2744" s="12"/>
      <c r="K2744" s="12"/>
      <c r="L2744" s="20"/>
    </row>
    <row r="2745" spans="10:12" customFormat="1" x14ac:dyDescent="0.25">
      <c r="J2745" s="12"/>
      <c r="K2745" s="12"/>
      <c r="L2745" s="20"/>
    </row>
    <row r="2746" spans="10:12" customFormat="1" x14ac:dyDescent="0.25">
      <c r="J2746" s="12"/>
      <c r="K2746" s="12"/>
      <c r="L2746" s="20"/>
    </row>
    <row r="2747" spans="10:12" customFormat="1" x14ac:dyDescent="0.25">
      <c r="J2747" s="12"/>
      <c r="K2747" s="12"/>
      <c r="L2747" s="20"/>
    </row>
    <row r="2748" spans="10:12" customFormat="1" x14ac:dyDescent="0.25">
      <c r="J2748" s="12"/>
      <c r="K2748" s="12"/>
      <c r="L2748" s="20"/>
    </row>
    <row r="2749" spans="10:12" customFormat="1" x14ac:dyDescent="0.25">
      <c r="J2749" s="12"/>
      <c r="K2749" s="12"/>
      <c r="L2749" s="20"/>
    </row>
    <row r="2750" spans="10:12" customFormat="1" x14ac:dyDescent="0.25">
      <c r="J2750" s="12"/>
      <c r="K2750" s="12"/>
      <c r="L2750" s="20"/>
    </row>
    <row r="2751" spans="10:12" customFormat="1" x14ac:dyDescent="0.25">
      <c r="J2751" s="12"/>
      <c r="K2751" s="12"/>
      <c r="L2751" s="20"/>
    </row>
    <row r="2752" spans="10:12" customFormat="1" x14ac:dyDescent="0.25">
      <c r="J2752" s="12"/>
      <c r="K2752" s="12"/>
      <c r="L2752" s="20"/>
    </row>
    <row r="2753" spans="10:12" customFormat="1" x14ac:dyDescent="0.25">
      <c r="J2753" s="12"/>
      <c r="K2753" s="12"/>
      <c r="L2753" s="20"/>
    </row>
    <row r="2754" spans="10:12" customFormat="1" x14ac:dyDescent="0.25">
      <c r="J2754" s="12"/>
      <c r="K2754" s="12"/>
      <c r="L2754" s="20"/>
    </row>
    <row r="2755" spans="10:12" customFormat="1" x14ac:dyDescent="0.25">
      <c r="J2755" s="12"/>
      <c r="K2755" s="12"/>
      <c r="L2755" s="20"/>
    </row>
    <row r="2756" spans="10:12" customFormat="1" x14ac:dyDescent="0.25">
      <c r="J2756" s="12"/>
      <c r="K2756" s="12"/>
      <c r="L2756" s="20"/>
    </row>
    <row r="2757" spans="10:12" customFormat="1" x14ac:dyDescent="0.25">
      <c r="J2757" s="12"/>
      <c r="K2757" s="12"/>
      <c r="L2757" s="20"/>
    </row>
    <row r="2758" spans="10:12" customFormat="1" x14ac:dyDescent="0.25">
      <c r="J2758" s="12"/>
      <c r="K2758" s="12"/>
      <c r="L2758" s="20"/>
    </row>
    <row r="2759" spans="10:12" customFormat="1" x14ac:dyDescent="0.25">
      <c r="J2759" s="12"/>
      <c r="K2759" s="12"/>
      <c r="L2759" s="20"/>
    </row>
    <row r="2760" spans="10:12" customFormat="1" x14ac:dyDescent="0.25">
      <c r="J2760" s="12"/>
      <c r="K2760" s="12"/>
      <c r="L2760" s="20"/>
    </row>
    <row r="2761" spans="10:12" customFormat="1" x14ac:dyDescent="0.25">
      <c r="J2761" s="12"/>
      <c r="K2761" s="12"/>
      <c r="L2761" s="20"/>
    </row>
    <row r="2762" spans="10:12" customFormat="1" x14ac:dyDescent="0.25">
      <c r="J2762" s="12"/>
      <c r="K2762" s="12"/>
      <c r="L2762" s="20"/>
    </row>
    <row r="2763" spans="10:12" customFormat="1" x14ac:dyDescent="0.25">
      <c r="J2763" s="12"/>
      <c r="K2763" s="12"/>
      <c r="L2763" s="20"/>
    </row>
    <row r="2764" spans="10:12" customFormat="1" x14ac:dyDescent="0.25">
      <c r="J2764" s="12"/>
      <c r="K2764" s="12"/>
      <c r="L2764" s="20"/>
    </row>
    <row r="2765" spans="10:12" customFormat="1" x14ac:dyDescent="0.25">
      <c r="J2765" s="12"/>
      <c r="K2765" s="12"/>
      <c r="L2765" s="20"/>
    </row>
    <row r="2766" spans="10:12" customFormat="1" x14ac:dyDescent="0.25">
      <c r="J2766" s="12"/>
      <c r="K2766" s="12"/>
      <c r="L2766" s="20"/>
    </row>
    <row r="2767" spans="10:12" customFormat="1" x14ac:dyDescent="0.25">
      <c r="J2767" s="12"/>
      <c r="K2767" s="12"/>
      <c r="L2767" s="20"/>
    </row>
    <row r="2768" spans="10:12" customFormat="1" x14ac:dyDescent="0.25">
      <c r="J2768" s="12"/>
      <c r="K2768" s="12"/>
      <c r="L2768" s="20"/>
    </row>
    <row r="2769" spans="10:12" customFormat="1" x14ac:dyDescent="0.25">
      <c r="J2769" s="12"/>
      <c r="K2769" s="12"/>
      <c r="L2769" s="20"/>
    </row>
    <row r="2770" spans="10:12" customFormat="1" x14ac:dyDescent="0.25">
      <c r="J2770" s="12"/>
      <c r="K2770" s="12"/>
      <c r="L2770" s="20"/>
    </row>
    <row r="2771" spans="10:12" customFormat="1" x14ac:dyDescent="0.25">
      <c r="J2771" s="12"/>
      <c r="K2771" s="12"/>
      <c r="L2771" s="20"/>
    </row>
    <row r="2772" spans="10:12" customFormat="1" x14ac:dyDescent="0.25">
      <c r="J2772" s="12"/>
      <c r="K2772" s="12"/>
      <c r="L2772" s="20"/>
    </row>
    <row r="2773" spans="10:12" customFormat="1" x14ac:dyDescent="0.25">
      <c r="J2773" s="12"/>
      <c r="K2773" s="12"/>
      <c r="L2773" s="20"/>
    </row>
    <row r="2774" spans="10:12" customFormat="1" x14ac:dyDescent="0.25">
      <c r="J2774" s="12"/>
      <c r="K2774" s="12"/>
      <c r="L2774" s="20"/>
    </row>
    <row r="2775" spans="10:12" customFormat="1" x14ac:dyDescent="0.25">
      <c r="J2775" s="12"/>
      <c r="K2775" s="12"/>
      <c r="L2775" s="20"/>
    </row>
    <row r="2776" spans="10:12" customFormat="1" x14ac:dyDescent="0.25">
      <c r="J2776" s="12"/>
      <c r="K2776" s="12"/>
      <c r="L2776" s="20"/>
    </row>
    <row r="2777" spans="10:12" customFormat="1" x14ac:dyDescent="0.25">
      <c r="J2777" s="12"/>
      <c r="K2777" s="12"/>
      <c r="L2777" s="20"/>
    </row>
    <row r="2778" spans="10:12" customFormat="1" x14ac:dyDescent="0.25">
      <c r="J2778" s="12"/>
      <c r="K2778" s="12"/>
      <c r="L2778" s="20"/>
    </row>
    <row r="2779" spans="10:12" customFormat="1" x14ac:dyDescent="0.25">
      <c r="J2779" s="12"/>
      <c r="K2779" s="12"/>
      <c r="L2779" s="20"/>
    </row>
    <row r="2780" spans="10:12" customFormat="1" x14ac:dyDescent="0.25">
      <c r="J2780" s="12"/>
      <c r="K2780" s="12"/>
      <c r="L2780" s="20"/>
    </row>
    <row r="2781" spans="10:12" customFormat="1" x14ac:dyDescent="0.25">
      <c r="J2781" s="12"/>
      <c r="K2781" s="12"/>
      <c r="L2781" s="20"/>
    </row>
    <row r="2782" spans="10:12" customFormat="1" x14ac:dyDescent="0.25">
      <c r="J2782" s="12"/>
      <c r="K2782" s="12"/>
      <c r="L2782" s="20"/>
    </row>
    <row r="2783" spans="10:12" customFormat="1" x14ac:dyDescent="0.25">
      <c r="J2783" s="12"/>
      <c r="K2783" s="12"/>
      <c r="L2783" s="20"/>
    </row>
    <row r="2784" spans="10:12" customFormat="1" x14ac:dyDescent="0.25">
      <c r="J2784" s="12"/>
      <c r="K2784" s="12"/>
      <c r="L2784" s="20"/>
    </row>
    <row r="2785" spans="10:12" customFormat="1" x14ac:dyDescent="0.25">
      <c r="J2785" s="12"/>
      <c r="K2785" s="12"/>
      <c r="L2785" s="20"/>
    </row>
    <row r="2786" spans="10:12" customFormat="1" x14ac:dyDescent="0.25">
      <c r="J2786" s="12"/>
      <c r="K2786" s="12"/>
      <c r="L2786" s="20"/>
    </row>
    <row r="2787" spans="10:12" customFormat="1" x14ac:dyDescent="0.25">
      <c r="J2787" s="12"/>
      <c r="K2787" s="12"/>
      <c r="L2787" s="20"/>
    </row>
    <row r="2788" spans="10:12" customFormat="1" x14ac:dyDescent="0.25">
      <c r="J2788" s="12"/>
      <c r="K2788" s="12"/>
      <c r="L2788" s="20"/>
    </row>
    <row r="2789" spans="10:12" customFormat="1" x14ac:dyDescent="0.25">
      <c r="J2789" s="12"/>
      <c r="K2789" s="12"/>
      <c r="L2789" s="20"/>
    </row>
    <row r="2790" spans="10:12" customFormat="1" x14ac:dyDescent="0.25">
      <c r="J2790" s="12"/>
      <c r="K2790" s="12"/>
      <c r="L2790" s="20"/>
    </row>
    <row r="2791" spans="10:12" customFormat="1" x14ac:dyDescent="0.25">
      <c r="J2791" s="12"/>
      <c r="K2791" s="12"/>
      <c r="L2791" s="20"/>
    </row>
    <row r="2792" spans="10:12" customFormat="1" x14ac:dyDescent="0.25">
      <c r="J2792" s="12"/>
      <c r="K2792" s="12"/>
      <c r="L2792" s="20"/>
    </row>
    <row r="2793" spans="10:12" customFormat="1" x14ac:dyDescent="0.25">
      <c r="J2793" s="12"/>
      <c r="K2793" s="12"/>
      <c r="L2793" s="20"/>
    </row>
    <row r="2794" spans="10:12" customFormat="1" x14ac:dyDescent="0.25">
      <c r="J2794" s="12"/>
      <c r="K2794" s="12"/>
      <c r="L2794" s="20"/>
    </row>
    <row r="2795" spans="10:12" customFormat="1" x14ac:dyDescent="0.25">
      <c r="J2795" s="12"/>
      <c r="K2795" s="12"/>
      <c r="L2795" s="20"/>
    </row>
    <row r="2796" spans="10:12" customFormat="1" x14ac:dyDescent="0.25">
      <c r="J2796" s="12"/>
      <c r="K2796" s="12"/>
      <c r="L2796" s="20"/>
    </row>
    <row r="2797" spans="10:12" customFormat="1" x14ac:dyDescent="0.25">
      <c r="J2797" s="12"/>
      <c r="K2797" s="12"/>
      <c r="L2797" s="20"/>
    </row>
    <row r="2798" spans="10:12" customFormat="1" x14ac:dyDescent="0.25">
      <c r="J2798" s="12"/>
      <c r="K2798" s="12"/>
      <c r="L2798" s="20"/>
    </row>
    <row r="2799" spans="10:12" customFormat="1" x14ac:dyDescent="0.25">
      <c r="J2799" s="12"/>
      <c r="K2799" s="12"/>
      <c r="L2799" s="20"/>
    </row>
    <row r="2800" spans="10:12" customFormat="1" x14ac:dyDescent="0.25">
      <c r="J2800" s="12"/>
      <c r="K2800" s="12"/>
      <c r="L2800" s="20"/>
    </row>
    <row r="2801" spans="10:12" customFormat="1" x14ac:dyDescent="0.25">
      <c r="J2801" s="12"/>
      <c r="K2801" s="12"/>
      <c r="L2801" s="20"/>
    </row>
    <row r="2802" spans="10:12" customFormat="1" x14ac:dyDescent="0.25">
      <c r="J2802" s="12"/>
      <c r="K2802" s="12"/>
      <c r="L2802" s="20"/>
    </row>
    <row r="2803" spans="10:12" customFormat="1" x14ac:dyDescent="0.25">
      <c r="J2803" s="12"/>
      <c r="K2803" s="12"/>
      <c r="L2803" s="20"/>
    </row>
    <row r="2804" spans="10:12" customFormat="1" x14ac:dyDescent="0.25">
      <c r="J2804" s="12"/>
      <c r="K2804" s="12"/>
      <c r="L2804" s="20"/>
    </row>
    <row r="2805" spans="10:12" customFormat="1" x14ac:dyDescent="0.25">
      <c r="J2805" s="12"/>
      <c r="K2805" s="12"/>
      <c r="L2805" s="20"/>
    </row>
    <row r="2806" spans="10:12" customFormat="1" x14ac:dyDescent="0.25">
      <c r="J2806" s="12"/>
      <c r="K2806" s="12"/>
      <c r="L2806" s="20"/>
    </row>
    <row r="2807" spans="10:12" customFormat="1" x14ac:dyDescent="0.25">
      <c r="J2807" s="12"/>
      <c r="K2807" s="12"/>
      <c r="L2807" s="20"/>
    </row>
    <row r="2808" spans="10:12" customFormat="1" x14ac:dyDescent="0.25">
      <c r="J2808" s="12"/>
      <c r="K2808" s="12"/>
      <c r="L2808" s="20"/>
    </row>
    <row r="2809" spans="10:12" customFormat="1" x14ac:dyDescent="0.25">
      <c r="J2809" s="12"/>
      <c r="K2809" s="12"/>
      <c r="L2809" s="20"/>
    </row>
    <row r="2810" spans="10:12" customFormat="1" x14ac:dyDescent="0.25">
      <c r="J2810" s="12"/>
      <c r="K2810" s="12"/>
      <c r="L2810" s="20"/>
    </row>
    <row r="2811" spans="10:12" customFormat="1" x14ac:dyDescent="0.25">
      <c r="J2811" s="12"/>
      <c r="K2811" s="12"/>
      <c r="L2811" s="20"/>
    </row>
    <row r="2812" spans="10:12" customFormat="1" x14ac:dyDescent="0.25">
      <c r="J2812" s="12"/>
      <c r="K2812" s="12"/>
      <c r="L2812" s="20"/>
    </row>
    <row r="2813" spans="10:12" customFormat="1" x14ac:dyDescent="0.25">
      <c r="J2813" s="12"/>
      <c r="K2813" s="12"/>
      <c r="L2813" s="20"/>
    </row>
    <row r="2814" spans="10:12" customFormat="1" x14ac:dyDescent="0.25">
      <c r="J2814" s="12"/>
      <c r="K2814" s="12"/>
      <c r="L2814" s="20"/>
    </row>
    <row r="2815" spans="10:12" customFormat="1" x14ac:dyDescent="0.25">
      <c r="J2815" s="12"/>
      <c r="K2815" s="12"/>
      <c r="L2815" s="20"/>
    </row>
    <row r="2816" spans="10:12" customFormat="1" x14ac:dyDescent="0.25">
      <c r="J2816" s="12"/>
      <c r="K2816" s="12"/>
      <c r="L2816" s="20"/>
    </row>
    <row r="2817" spans="10:12" customFormat="1" x14ac:dyDescent="0.25">
      <c r="J2817" s="12"/>
      <c r="K2817" s="12"/>
      <c r="L2817" s="20"/>
    </row>
    <row r="2818" spans="10:12" customFormat="1" x14ac:dyDescent="0.25">
      <c r="J2818" s="12"/>
      <c r="K2818" s="12"/>
      <c r="L2818" s="20"/>
    </row>
    <row r="2819" spans="10:12" customFormat="1" x14ac:dyDescent="0.25">
      <c r="J2819" s="12"/>
      <c r="K2819" s="12"/>
      <c r="L2819" s="20"/>
    </row>
    <row r="2820" spans="10:12" customFormat="1" x14ac:dyDescent="0.25">
      <c r="J2820" s="12"/>
      <c r="K2820" s="12"/>
      <c r="L2820" s="20"/>
    </row>
    <row r="2821" spans="10:12" customFormat="1" x14ac:dyDescent="0.25">
      <c r="J2821" s="12"/>
      <c r="K2821" s="12"/>
      <c r="L2821" s="20"/>
    </row>
    <row r="2822" spans="10:12" customFormat="1" x14ac:dyDescent="0.25">
      <c r="J2822" s="12"/>
      <c r="K2822" s="12"/>
      <c r="L2822" s="20"/>
    </row>
    <row r="2823" spans="10:12" customFormat="1" x14ac:dyDescent="0.25">
      <c r="J2823" s="12"/>
      <c r="K2823" s="12"/>
      <c r="L2823" s="20"/>
    </row>
    <row r="2824" spans="10:12" customFormat="1" x14ac:dyDescent="0.25">
      <c r="J2824" s="12"/>
      <c r="K2824" s="12"/>
      <c r="L2824" s="20"/>
    </row>
    <row r="2825" spans="10:12" customFormat="1" x14ac:dyDescent="0.25">
      <c r="J2825" s="12"/>
      <c r="K2825" s="12"/>
      <c r="L2825" s="20"/>
    </row>
    <row r="2826" spans="10:12" customFormat="1" x14ac:dyDescent="0.25">
      <c r="J2826" s="12"/>
      <c r="K2826" s="12"/>
      <c r="L2826" s="20"/>
    </row>
    <row r="2827" spans="10:12" customFormat="1" x14ac:dyDescent="0.25">
      <c r="J2827" s="12"/>
      <c r="K2827" s="12"/>
      <c r="L2827" s="20"/>
    </row>
    <row r="2828" spans="10:12" customFormat="1" x14ac:dyDescent="0.25">
      <c r="J2828" s="12"/>
      <c r="K2828" s="12"/>
      <c r="L2828" s="20"/>
    </row>
    <row r="2829" spans="10:12" customFormat="1" x14ac:dyDescent="0.25">
      <c r="J2829" s="12"/>
      <c r="K2829" s="12"/>
      <c r="L2829" s="20"/>
    </row>
    <row r="2830" spans="10:12" customFormat="1" x14ac:dyDescent="0.25">
      <c r="J2830" s="12"/>
      <c r="K2830" s="12"/>
      <c r="L2830" s="20"/>
    </row>
    <row r="2831" spans="10:12" customFormat="1" x14ac:dyDescent="0.25">
      <c r="J2831" s="12"/>
      <c r="K2831" s="12"/>
      <c r="L2831" s="20"/>
    </row>
    <row r="2832" spans="10:12" customFormat="1" x14ac:dyDescent="0.25">
      <c r="J2832" s="12"/>
      <c r="K2832" s="12"/>
      <c r="L2832" s="20"/>
    </row>
    <row r="2833" spans="10:12" customFormat="1" x14ac:dyDescent="0.25">
      <c r="J2833" s="12"/>
      <c r="K2833" s="12"/>
      <c r="L2833" s="20"/>
    </row>
    <row r="2834" spans="10:12" customFormat="1" x14ac:dyDescent="0.25">
      <c r="J2834" s="12"/>
      <c r="K2834" s="12"/>
      <c r="L2834" s="20"/>
    </row>
    <row r="2835" spans="10:12" customFormat="1" x14ac:dyDescent="0.25">
      <c r="J2835" s="12"/>
      <c r="K2835" s="12"/>
      <c r="L2835" s="20"/>
    </row>
    <row r="2836" spans="10:12" customFormat="1" x14ac:dyDescent="0.25">
      <c r="J2836" s="12"/>
      <c r="K2836" s="12"/>
      <c r="L2836" s="20"/>
    </row>
    <row r="2837" spans="10:12" customFormat="1" x14ac:dyDescent="0.25">
      <c r="J2837" s="12"/>
      <c r="K2837" s="12"/>
      <c r="L2837" s="20"/>
    </row>
    <row r="2838" spans="10:12" customFormat="1" x14ac:dyDescent="0.25">
      <c r="J2838" s="12"/>
      <c r="K2838" s="12"/>
      <c r="L2838" s="20"/>
    </row>
    <row r="2839" spans="10:12" customFormat="1" x14ac:dyDescent="0.25">
      <c r="J2839" s="12"/>
      <c r="K2839" s="12"/>
      <c r="L2839" s="20"/>
    </row>
    <row r="2840" spans="10:12" customFormat="1" x14ac:dyDescent="0.25">
      <c r="J2840" s="12"/>
      <c r="K2840" s="12"/>
      <c r="L2840" s="20"/>
    </row>
    <row r="2841" spans="10:12" customFormat="1" x14ac:dyDescent="0.25">
      <c r="J2841" s="12"/>
      <c r="K2841" s="12"/>
      <c r="L2841" s="20"/>
    </row>
    <row r="2842" spans="10:12" customFormat="1" x14ac:dyDescent="0.25">
      <c r="J2842" s="12"/>
      <c r="K2842" s="12"/>
      <c r="L2842" s="20"/>
    </row>
    <row r="2843" spans="10:12" customFormat="1" x14ac:dyDescent="0.25">
      <c r="J2843" s="12"/>
      <c r="K2843" s="12"/>
      <c r="L2843" s="20"/>
    </row>
    <row r="2844" spans="10:12" customFormat="1" x14ac:dyDescent="0.25">
      <c r="J2844" s="12"/>
      <c r="K2844" s="12"/>
      <c r="L2844" s="20"/>
    </row>
    <row r="2845" spans="10:12" customFormat="1" x14ac:dyDescent="0.25">
      <c r="J2845" s="12"/>
      <c r="K2845" s="12"/>
      <c r="L2845" s="20"/>
    </row>
    <row r="2846" spans="10:12" customFormat="1" x14ac:dyDescent="0.25">
      <c r="J2846" s="12"/>
      <c r="K2846" s="12"/>
      <c r="L2846" s="20"/>
    </row>
    <row r="2847" spans="10:12" customFormat="1" x14ac:dyDescent="0.25">
      <c r="J2847" s="12"/>
      <c r="K2847" s="12"/>
      <c r="L2847" s="20"/>
    </row>
    <row r="2848" spans="10:12" customFormat="1" x14ac:dyDescent="0.25">
      <c r="J2848" s="12"/>
      <c r="K2848" s="12"/>
      <c r="L2848" s="20"/>
    </row>
    <row r="2849" spans="10:12" customFormat="1" x14ac:dyDescent="0.25">
      <c r="J2849" s="12"/>
      <c r="K2849" s="12"/>
      <c r="L2849" s="20"/>
    </row>
    <row r="2850" spans="10:12" customFormat="1" x14ac:dyDescent="0.25">
      <c r="J2850" s="12"/>
      <c r="K2850" s="12"/>
      <c r="L2850" s="20"/>
    </row>
    <row r="2851" spans="10:12" customFormat="1" x14ac:dyDescent="0.25">
      <c r="J2851" s="12"/>
      <c r="K2851" s="12"/>
      <c r="L2851" s="20"/>
    </row>
    <row r="2852" spans="10:12" customFormat="1" x14ac:dyDescent="0.25">
      <c r="J2852" s="12"/>
      <c r="K2852" s="12"/>
      <c r="L2852" s="20"/>
    </row>
    <row r="2853" spans="10:12" customFormat="1" x14ac:dyDescent="0.25">
      <c r="J2853" s="12"/>
      <c r="K2853" s="12"/>
      <c r="L2853" s="20"/>
    </row>
    <row r="2854" spans="10:12" customFormat="1" x14ac:dyDescent="0.25">
      <c r="J2854" s="12"/>
      <c r="K2854" s="12"/>
      <c r="L2854" s="20"/>
    </row>
    <row r="2855" spans="10:12" customFormat="1" x14ac:dyDescent="0.25">
      <c r="J2855" s="12"/>
      <c r="K2855" s="12"/>
      <c r="L2855" s="20"/>
    </row>
    <row r="2856" spans="10:12" customFormat="1" x14ac:dyDescent="0.25">
      <c r="J2856" s="12"/>
      <c r="K2856" s="12"/>
      <c r="L2856" s="20"/>
    </row>
    <row r="2857" spans="10:12" customFormat="1" x14ac:dyDescent="0.25">
      <c r="J2857" s="12"/>
      <c r="K2857" s="12"/>
      <c r="L2857" s="20"/>
    </row>
    <row r="2858" spans="10:12" customFormat="1" x14ac:dyDescent="0.25">
      <c r="J2858" s="12"/>
      <c r="K2858" s="12"/>
      <c r="L2858" s="20"/>
    </row>
    <row r="2859" spans="10:12" customFormat="1" x14ac:dyDescent="0.25">
      <c r="J2859" s="12"/>
      <c r="K2859" s="12"/>
      <c r="L2859" s="20"/>
    </row>
    <row r="2860" spans="10:12" customFormat="1" x14ac:dyDescent="0.25">
      <c r="J2860" s="12"/>
      <c r="K2860" s="12"/>
      <c r="L2860" s="20"/>
    </row>
    <row r="2861" spans="10:12" customFormat="1" x14ac:dyDescent="0.25">
      <c r="J2861" s="12"/>
      <c r="K2861" s="12"/>
      <c r="L2861" s="20"/>
    </row>
    <row r="2862" spans="10:12" customFormat="1" x14ac:dyDescent="0.25">
      <c r="J2862" s="12"/>
      <c r="K2862" s="12"/>
      <c r="L2862" s="20"/>
    </row>
    <row r="2863" spans="10:12" customFormat="1" x14ac:dyDescent="0.25">
      <c r="J2863" s="12"/>
      <c r="K2863" s="12"/>
      <c r="L2863" s="20"/>
    </row>
    <row r="2864" spans="10:12" customFormat="1" x14ac:dyDescent="0.25">
      <c r="J2864" s="12"/>
      <c r="K2864" s="12"/>
      <c r="L2864" s="20"/>
    </row>
    <row r="2865" spans="10:12" customFormat="1" x14ac:dyDescent="0.25">
      <c r="J2865" s="12"/>
      <c r="K2865" s="12"/>
      <c r="L2865" s="20"/>
    </row>
    <row r="2866" spans="10:12" customFormat="1" x14ac:dyDescent="0.25">
      <c r="J2866" s="12"/>
      <c r="K2866" s="12"/>
      <c r="L2866" s="20"/>
    </row>
    <row r="2867" spans="10:12" customFormat="1" x14ac:dyDescent="0.25">
      <c r="J2867" s="12"/>
      <c r="K2867" s="12"/>
      <c r="L2867" s="20"/>
    </row>
    <row r="2868" spans="10:12" customFormat="1" x14ac:dyDescent="0.25">
      <c r="J2868" s="12"/>
      <c r="K2868" s="12"/>
      <c r="L2868" s="20"/>
    </row>
    <row r="2869" spans="10:12" customFormat="1" x14ac:dyDescent="0.25">
      <c r="J2869" s="12"/>
      <c r="K2869" s="12"/>
      <c r="L2869" s="20"/>
    </row>
    <row r="2870" spans="10:12" customFormat="1" x14ac:dyDescent="0.25">
      <c r="J2870" s="12"/>
      <c r="K2870" s="12"/>
      <c r="L2870" s="20"/>
    </row>
    <row r="2871" spans="10:12" customFormat="1" x14ac:dyDescent="0.25">
      <c r="J2871" s="12"/>
      <c r="K2871" s="12"/>
      <c r="L2871" s="20"/>
    </row>
    <row r="2872" spans="10:12" customFormat="1" x14ac:dyDescent="0.25">
      <c r="J2872" s="12"/>
      <c r="K2872" s="12"/>
      <c r="L2872" s="20"/>
    </row>
    <row r="2873" spans="10:12" customFormat="1" x14ac:dyDescent="0.25">
      <c r="J2873" s="12"/>
      <c r="K2873" s="12"/>
      <c r="L2873" s="20"/>
    </row>
    <row r="2874" spans="10:12" customFormat="1" x14ac:dyDescent="0.25">
      <c r="J2874" s="12"/>
      <c r="K2874" s="12"/>
      <c r="L2874" s="20"/>
    </row>
    <row r="2875" spans="10:12" customFormat="1" x14ac:dyDescent="0.25">
      <c r="J2875" s="12"/>
      <c r="K2875" s="12"/>
      <c r="L2875" s="20"/>
    </row>
    <row r="2876" spans="10:12" customFormat="1" x14ac:dyDescent="0.25">
      <c r="J2876" s="12"/>
      <c r="K2876" s="12"/>
      <c r="L2876" s="20"/>
    </row>
    <row r="2877" spans="10:12" customFormat="1" x14ac:dyDescent="0.25">
      <c r="J2877" s="12"/>
      <c r="K2877" s="12"/>
      <c r="L2877" s="20"/>
    </row>
    <row r="2878" spans="10:12" customFormat="1" x14ac:dyDescent="0.25">
      <c r="J2878" s="12"/>
      <c r="K2878" s="12"/>
      <c r="L2878" s="20"/>
    </row>
    <row r="2879" spans="10:12" customFormat="1" x14ac:dyDescent="0.25">
      <c r="J2879" s="12"/>
      <c r="K2879" s="12"/>
      <c r="L2879" s="20"/>
    </row>
    <row r="2880" spans="10:12" customFormat="1" x14ac:dyDescent="0.25">
      <c r="J2880" s="12"/>
      <c r="K2880" s="12"/>
      <c r="L2880" s="20"/>
    </row>
    <row r="2881" spans="10:12" customFormat="1" x14ac:dyDescent="0.25">
      <c r="J2881" s="12"/>
      <c r="K2881" s="12"/>
      <c r="L2881" s="20"/>
    </row>
    <row r="2882" spans="10:12" customFormat="1" x14ac:dyDescent="0.25">
      <c r="J2882" s="12"/>
      <c r="K2882" s="12"/>
      <c r="L2882" s="20"/>
    </row>
    <row r="2883" spans="10:12" customFormat="1" x14ac:dyDescent="0.25">
      <c r="J2883" s="12"/>
      <c r="K2883" s="12"/>
      <c r="L2883" s="20"/>
    </row>
    <row r="2884" spans="10:12" customFormat="1" x14ac:dyDescent="0.25">
      <c r="J2884" s="12"/>
      <c r="K2884" s="12"/>
      <c r="L2884" s="20"/>
    </row>
    <row r="2885" spans="10:12" customFormat="1" x14ac:dyDescent="0.25">
      <c r="J2885" s="12"/>
      <c r="K2885" s="12"/>
      <c r="L2885" s="20"/>
    </row>
    <row r="2886" spans="10:12" customFormat="1" x14ac:dyDescent="0.25">
      <c r="J2886" s="12"/>
      <c r="K2886" s="12"/>
      <c r="L2886" s="20"/>
    </row>
    <row r="2887" spans="10:12" customFormat="1" x14ac:dyDescent="0.25">
      <c r="J2887" s="12"/>
      <c r="K2887" s="12"/>
      <c r="L2887" s="20"/>
    </row>
    <row r="2888" spans="10:12" customFormat="1" x14ac:dyDescent="0.25">
      <c r="J2888" s="12"/>
      <c r="K2888" s="12"/>
      <c r="L2888" s="20"/>
    </row>
    <row r="2889" spans="10:12" customFormat="1" x14ac:dyDescent="0.25">
      <c r="J2889" s="12"/>
      <c r="K2889" s="12"/>
      <c r="L2889" s="20"/>
    </row>
    <row r="2890" spans="10:12" customFormat="1" x14ac:dyDescent="0.25">
      <c r="J2890" s="12"/>
      <c r="K2890" s="12"/>
      <c r="L2890" s="20"/>
    </row>
    <row r="2891" spans="10:12" customFormat="1" x14ac:dyDescent="0.25">
      <c r="J2891" s="12"/>
      <c r="K2891" s="12"/>
      <c r="L2891" s="20"/>
    </row>
    <row r="2892" spans="10:12" customFormat="1" x14ac:dyDescent="0.25">
      <c r="J2892" s="12"/>
      <c r="K2892" s="12"/>
      <c r="L2892" s="20"/>
    </row>
    <row r="2893" spans="10:12" customFormat="1" x14ac:dyDescent="0.25">
      <c r="J2893" s="12"/>
      <c r="K2893" s="12"/>
      <c r="L2893" s="20"/>
    </row>
    <row r="2894" spans="10:12" customFormat="1" x14ac:dyDescent="0.25">
      <c r="J2894" s="12"/>
      <c r="K2894" s="12"/>
      <c r="L2894" s="20"/>
    </row>
    <row r="2895" spans="10:12" customFormat="1" x14ac:dyDescent="0.25">
      <c r="J2895" s="12"/>
      <c r="K2895" s="12"/>
      <c r="L2895" s="20"/>
    </row>
    <row r="2896" spans="10:12" customFormat="1" x14ac:dyDescent="0.25">
      <c r="J2896" s="12"/>
      <c r="K2896" s="12"/>
      <c r="L2896" s="20"/>
    </row>
    <row r="2897" spans="10:12" customFormat="1" x14ac:dyDescent="0.25">
      <c r="J2897" s="12"/>
      <c r="K2897" s="12"/>
      <c r="L2897" s="20"/>
    </row>
    <row r="2898" spans="10:12" customFormat="1" x14ac:dyDescent="0.25">
      <c r="J2898" s="12"/>
      <c r="K2898" s="12"/>
      <c r="L2898" s="20"/>
    </row>
    <row r="2899" spans="10:12" customFormat="1" x14ac:dyDescent="0.25">
      <c r="J2899" s="12"/>
      <c r="K2899" s="12"/>
      <c r="L2899" s="20"/>
    </row>
    <row r="2900" spans="10:12" customFormat="1" x14ac:dyDescent="0.25">
      <c r="J2900" s="12"/>
      <c r="K2900" s="12"/>
      <c r="L2900" s="20"/>
    </row>
    <row r="2901" spans="10:12" customFormat="1" x14ac:dyDescent="0.25">
      <c r="J2901" s="12"/>
      <c r="K2901" s="12"/>
      <c r="L2901" s="20"/>
    </row>
    <row r="2902" spans="10:12" customFormat="1" x14ac:dyDescent="0.25">
      <c r="J2902" s="12"/>
      <c r="K2902" s="12"/>
      <c r="L2902" s="20"/>
    </row>
    <row r="2903" spans="10:12" customFormat="1" x14ac:dyDescent="0.25">
      <c r="J2903" s="12"/>
      <c r="K2903" s="12"/>
      <c r="L2903" s="20"/>
    </row>
    <row r="2904" spans="10:12" customFormat="1" x14ac:dyDescent="0.25">
      <c r="J2904" s="12"/>
      <c r="K2904" s="12"/>
      <c r="L2904" s="20"/>
    </row>
    <row r="2905" spans="10:12" customFormat="1" x14ac:dyDescent="0.25">
      <c r="J2905" s="12"/>
      <c r="K2905" s="12"/>
      <c r="L2905" s="20"/>
    </row>
    <row r="2906" spans="10:12" customFormat="1" x14ac:dyDescent="0.25">
      <c r="J2906" s="12"/>
      <c r="K2906" s="12"/>
      <c r="L2906" s="20"/>
    </row>
    <row r="2907" spans="10:12" customFormat="1" x14ac:dyDescent="0.25">
      <c r="J2907" s="12"/>
      <c r="K2907" s="12"/>
      <c r="L2907" s="20"/>
    </row>
    <row r="2908" spans="10:12" customFormat="1" x14ac:dyDescent="0.25">
      <c r="J2908" s="12"/>
      <c r="K2908" s="12"/>
      <c r="L2908" s="20"/>
    </row>
    <row r="2909" spans="10:12" customFormat="1" x14ac:dyDescent="0.25">
      <c r="J2909" s="12"/>
      <c r="K2909" s="12"/>
      <c r="L2909" s="20"/>
    </row>
    <row r="2910" spans="10:12" customFormat="1" x14ac:dyDescent="0.25">
      <c r="J2910" s="12"/>
      <c r="K2910" s="12"/>
      <c r="L2910" s="20"/>
    </row>
    <row r="2911" spans="10:12" customFormat="1" x14ac:dyDescent="0.25">
      <c r="J2911" s="12"/>
      <c r="K2911" s="12"/>
      <c r="L2911" s="20"/>
    </row>
    <row r="2912" spans="10:12" customFormat="1" x14ac:dyDescent="0.25">
      <c r="J2912" s="12"/>
      <c r="K2912" s="12"/>
      <c r="L2912" s="20"/>
    </row>
    <row r="2913" spans="10:12" customFormat="1" x14ac:dyDescent="0.25">
      <c r="J2913" s="12"/>
      <c r="K2913" s="12"/>
      <c r="L2913" s="20"/>
    </row>
    <row r="2914" spans="10:12" customFormat="1" x14ac:dyDescent="0.25">
      <c r="J2914" s="12"/>
      <c r="K2914" s="12"/>
      <c r="L2914" s="20"/>
    </row>
    <row r="2915" spans="10:12" customFormat="1" x14ac:dyDescent="0.25">
      <c r="J2915" s="12"/>
      <c r="K2915" s="12"/>
      <c r="L2915" s="20"/>
    </row>
    <row r="2916" spans="10:12" customFormat="1" x14ac:dyDescent="0.25">
      <c r="J2916" s="12"/>
      <c r="K2916" s="12"/>
      <c r="L2916" s="20"/>
    </row>
    <row r="2917" spans="10:12" customFormat="1" x14ac:dyDescent="0.25">
      <c r="J2917" s="12"/>
      <c r="K2917" s="12"/>
      <c r="L2917" s="20"/>
    </row>
    <row r="2918" spans="10:12" customFormat="1" x14ac:dyDescent="0.25">
      <c r="J2918" s="12"/>
      <c r="K2918" s="12"/>
      <c r="L2918" s="20"/>
    </row>
    <row r="2919" spans="10:12" customFormat="1" x14ac:dyDescent="0.25">
      <c r="J2919" s="12"/>
      <c r="K2919" s="12"/>
      <c r="L2919" s="20"/>
    </row>
    <row r="2920" spans="10:12" customFormat="1" x14ac:dyDescent="0.25">
      <c r="J2920" s="12"/>
      <c r="K2920" s="12"/>
      <c r="L2920" s="20"/>
    </row>
    <row r="2921" spans="10:12" customFormat="1" x14ac:dyDescent="0.25">
      <c r="J2921" s="12"/>
      <c r="K2921" s="12"/>
      <c r="L2921" s="20"/>
    </row>
    <row r="2922" spans="10:12" customFormat="1" x14ac:dyDescent="0.25">
      <c r="J2922" s="12"/>
      <c r="K2922" s="12"/>
      <c r="L2922" s="20"/>
    </row>
    <row r="2923" spans="10:12" customFormat="1" x14ac:dyDescent="0.25">
      <c r="J2923" s="12"/>
      <c r="K2923" s="12"/>
      <c r="L2923" s="20"/>
    </row>
    <row r="2924" spans="10:12" customFormat="1" x14ac:dyDescent="0.25">
      <c r="J2924" s="12"/>
      <c r="K2924" s="12"/>
      <c r="L2924" s="20"/>
    </row>
    <row r="2925" spans="10:12" customFormat="1" x14ac:dyDescent="0.25">
      <c r="J2925" s="12"/>
      <c r="K2925" s="12"/>
      <c r="L2925" s="20"/>
    </row>
    <row r="2926" spans="10:12" customFormat="1" x14ac:dyDescent="0.25">
      <c r="J2926" s="12"/>
      <c r="K2926" s="12"/>
      <c r="L2926" s="20"/>
    </row>
    <row r="2927" spans="10:12" customFormat="1" x14ac:dyDescent="0.25">
      <c r="J2927" s="12"/>
      <c r="K2927" s="12"/>
      <c r="L2927" s="20"/>
    </row>
    <row r="2928" spans="10:12" customFormat="1" x14ac:dyDescent="0.25">
      <c r="J2928" s="12"/>
      <c r="K2928" s="12"/>
      <c r="L2928" s="20"/>
    </row>
    <row r="2929" spans="10:12" customFormat="1" x14ac:dyDescent="0.25">
      <c r="J2929" s="12"/>
      <c r="K2929" s="12"/>
      <c r="L2929" s="20"/>
    </row>
    <row r="2930" spans="10:12" customFormat="1" x14ac:dyDescent="0.25">
      <c r="J2930" s="12"/>
      <c r="K2930" s="12"/>
      <c r="L2930" s="20"/>
    </row>
    <row r="2931" spans="10:12" customFormat="1" x14ac:dyDescent="0.25">
      <c r="J2931" s="12"/>
      <c r="K2931" s="12"/>
      <c r="L2931" s="20"/>
    </row>
    <row r="2932" spans="10:12" customFormat="1" x14ac:dyDescent="0.25">
      <c r="J2932" s="12"/>
      <c r="K2932" s="12"/>
      <c r="L2932" s="20"/>
    </row>
    <row r="2933" spans="10:12" customFormat="1" x14ac:dyDescent="0.25">
      <c r="J2933" s="12"/>
      <c r="K2933" s="12"/>
      <c r="L2933" s="20"/>
    </row>
    <row r="2934" spans="10:12" customFormat="1" x14ac:dyDescent="0.25">
      <c r="J2934" s="12"/>
      <c r="K2934" s="12"/>
      <c r="L2934" s="20"/>
    </row>
    <row r="2935" spans="10:12" customFormat="1" x14ac:dyDescent="0.25">
      <c r="J2935" s="12"/>
      <c r="K2935" s="12"/>
      <c r="L2935" s="20"/>
    </row>
    <row r="2936" spans="10:12" customFormat="1" x14ac:dyDescent="0.25">
      <c r="J2936" s="12"/>
      <c r="K2936" s="12"/>
      <c r="L2936" s="20"/>
    </row>
    <row r="2937" spans="10:12" customFormat="1" x14ac:dyDescent="0.25">
      <c r="J2937" s="12"/>
      <c r="K2937" s="12"/>
      <c r="L2937" s="20"/>
    </row>
    <row r="2938" spans="10:12" customFormat="1" x14ac:dyDescent="0.25">
      <c r="J2938" s="12"/>
      <c r="K2938" s="12"/>
      <c r="L2938" s="20"/>
    </row>
    <row r="2939" spans="10:12" customFormat="1" x14ac:dyDescent="0.25">
      <c r="J2939" s="12"/>
      <c r="K2939" s="12"/>
      <c r="L2939" s="20"/>
    </row>
    <row r="2940" spans="10:12" customFormat="1" x14ac:dyDescent="0.25">
      <c r="J2940" s="12"/>
      <c r="K2940" s="12"/>
      <c r="L2940" s="20"/>
    </row>
    <row r="2941" spans="10:12" customFormat="1" x14ac:dyDescent="0.25">
      <c r="J2941" s="12"/>
      <c r="K2941" s="12"/>
      <c r="L2941" s="20"/>
    </row>
    <row r="2942" spans="10:12" customFormat="1" x14ac:dyDescent="0.25">
      <c r="J2942" s="12"/>
      <c r="K2942" s="12"/>
      <c r="L2942" s="20"/>
    </row>
    <row r="2943" spans="10:12" customFormat="1" x14ac:dyDescent="0.25">
      <c r="J2943" s="12"/>
      <c r="K2943" s="12"/>
      <c r="L2943" s="20"/>
    </row>
    <row r="2944" spans="10:12" customFormat="1" x14ac:dyDescent="0.25">
      <c r="J2944" s="12"/>
      <c r="K2944" s="12"/>
      <c r="L2944" s="20"/>
    </row>
    <row r="2945" spans="10:12" customFormat="1" x14ac:dyDescent="0.25">
      <c r="J2945" s="12"/>
      <c r="K2945" s="12"/>
      <c r="L2945" s="20"/>
    </row>
    <row r="2946" spans="10:12" customFormat="1" x14ac:dyDescent="0.25">
      <c r="J2946" s="12"/>
      <c r="K2946" s="12"/>
      <c r="L2946" s="20"/>
    </row>
    <row r="2947" spans="10:12" customFormat="1" x14ac:dyDescent="0.25">
      <c r="J2947" s="12"/>
      <c r="K2947" s="12"/>
      <c r="L2947" s="20"/>
    </row>
    <row r="2948" spans="10:12" customFormat="1" x14ac:dyDescent="0.25">
      <c r="J2948" s="12"/>
      <c r="K2948" s="12"/>
      <c r="L2948" s="20"/>
    </row>
    <row r="2949" spans="10:12" customFormat="1" x14ac:dyDescent="0.25">
      <c r="J2949" s="12"/>
      <c r="K2949" s="12"/>
      <c r="L2949" s="20"/>
    </row>
    <row r="2950" spans="10:12" customFormat="1" x14ac:dyDescent="0.25">
      <c r="J2950" s="12"/>
      <c r="K2950" s="12"/>
      <c r="L2950" s="20"/>
    </row>
    <row r="2951" spans="10:12" customFormat="1" x14ac:dyDescent="0.25">
      <c r="J2951" s="12"/>
      <c r="K2951" s="12"/>
      <c r="L2951" s="20"/>
    </row>
    <row r="2952" spans="10:12" customFormat="1" x14ac:dyDescent="0.25">
      <c r="J2952" s="12"/>
      <c r="K2952" s="12"/>
      <c r="L2952" s="20"/>
    </row>
    <row r="2953" spans="10:12" customFormat="1" x14ac:dyDescent="0.25">
      <c r="J2953" s="12"/>
      <c r="K2953" s="12"/>
      <c r="L2953" s="20"/>
    </row>
    <row r="2954" spans="10:12" customFormat="1" x14ac:dyDescent="0.25">
      <c r="J2954" s="12"/>
      <c r="K2954" s="12"/>
      <c r="L2954" s="20"/>
    </row>
    <row r="2955" spans="10:12" customFormat="1" x14ac:dyDescent="0.25">
      <c r="J2955" s="12"/>
      <c r="K2955" s="12"/>
      <c r="L2955" s="20"/>
    </row>
    <row r="2956" spans="10:12" customFormat="1" x14ac:dyDescent="0.25">
      <c r="J2956" s="12"/>
      <c r="K2956" s="12"/>
      <c r="L2956" s="20"/>
    </row>
    <row r="2957" spans="10:12" customFormat="1" x14ac:dyDescent="0.25">
      <c r="J2957" s="12"/>
      <c r="K2957" s="12"/>
      <c r="L2957" s="20"/>
    </row>
    <row r="2958" spans="10:12" customFormat="1" x14ac:dyDescent="0.25">
      <c r="J2958" s="12"/>
      <c r="K2958" s="12"/>
      <c r="L2958" s="20"/>
    </row>
    <row r="2959" spans="10:12" customFormat="1" x14ac:dyDescent="0.25">
      <c r="J2959" s="12"/>
      <c r="K2959" s="12"/>
      <c r="L2959" s="20"/>
    </row>
    <row r="2960" spans="10:12" customFormat="1" x14ac:dyDescent="0.25">
      <c r="J2960" s="12"/>
      <c r="K2960" s="12"/>
      <c r="L2960" s="20"/>
    </row>
    <row r="2961" spans="10:12" customFormat="1" x14ac:dyDescent="0.25">
      <c r="J2961" s="12"/>
      <c r="K2961" s="12"/>
      <c r="L2961" s="20"/>
    </row>
    <row r="2962" spans="10:12" customFormat="1" x14ac:dyDescent="0.25">
      <c r="J2962" s="12"/>
      <c r="K2962" s="12"/>
      <c r="L2962" s="20"/>
    </row>
    <row r="2963" spans="10:12" customFormat="1" x14ac:dyDescent="0.25">
      <c r="J2963" s="12"/>
      <c r="K2963" s="12"/>
      <c r="L2963" s="20"/>
    </row>
    <row r="2964" spans="10:12" customFormat="1" x14ac:dyDescent="0.25">
      <c r="J2964" s="12"/>
      <c r="K2964" s="12"/>
      <c r="L2964" s="20"/>
    </row>
    <row r="2965" spans="10:12" customFormat="1" x14ac:dyDescent="0.25">
      <c r="J2965" s="12"/>
      <c r="K2965" s="12"/>
      <c r="L2965" s="20"/>
    </row>
    <row r="2966" spans="10:12" customFormat="1" x14ac:dyDescent="0.25">
      <c r="J2966" s="12"/>
      <c r="K2966" s="12"/>
      <c r="L2966" s="20"/>
    </row>
    <row r="2967" spans="10:12" customFormat="1" x14ac:dyDescent="0.25">
      <c r="J2967" s="12"/>
      <c r="K2967" s="12"/>
      <c r="L2967" s="20"/>
    </row>
    <row r="2968" spans="10:12" customFormat="1" x14ac:dyDescent="0.25">
      <c r="J2968" s="12"/>
      <c r="K2968" s="12"/>
      <c r="L2968" s="20"/>
    </row>
    <row r="2969" spans="10:12" customFormat="1" x14ac:dyDescent="0.25">
      <c r="J2969" s="12"/>
      <c r="K2969" s="12"/>
      <c r="L2969" s="20"/>
    </row>
    <row r="2970" spans="10:12" customFormat="1" x14ac:dyDescent="0.25">
      <c r="J2970" s="12"/>
      <c r="K2970" s="12"/>
      <c r="L2970" s="20"/>
    </row>
    <row r="2971" spans="10:12" customFormat="1" x14ac:dyDescent="0.25">
      <c r="J2971" s="12"/>
      <c r="K2971" s="12"/>
      <c r="L2971" s="20"/>
    </row>
    <row r="2972" spans="10:12" customFormat="1" x14ac:dyDescent="0.25">
      <c r="J2972" s="12"/>
      <c r="K2972" s="12"/>
      <c r="L2972" s="20"/>
    </row>
    <row r="2973" spans="10:12" customFormat="1" x14ac:dyDescent="0.25">
      <c r="J2973" s="12"/>
      <c r="K2973" s="12"/>
      <c r="L2973" s="20"/>
    </row>
    <row r="2974" spans="10:12" customFormat="1" x14ac:dyDescent="0.25">
      <c r="J2974" s="12"/>
      <c r="K2974" s="12"/>
      <c r="L2974" s="20"/>
    </row>
    <row r="2975" spans="10:12" customFormat="1" x14ac:dyDescent="0.25">
      <c r="J2975" s="12"/>
      <c r="K2975" s="12"/>
      <c r="L2975" s="20"/>
    </row>
    <row r="2976" spans="10:12" customFormat="1" x14ac:dyDescent="0.25">
      <c r="J2976" s="12"/>
      <c r="K2976" s="12"/>
      <c r="L2976" s="20"/>
    </row>
    <row r="2977" spans="1:9" x14ac:dyDescent="0.25">
      <c r="A2977"/>
      <c r="B2977"/>
      <c r="C2977"/>
      <c r="D2977"/>
      <c r="E2977"/>
      <c r="F2977"/>
      <c r="G2977"/>
      <c r="H2977"/>
      <c r="I2977"/>
    </row>
    <row r="2978" spans="1:9" x14ac:dyDescent="0.25">
      <c r="A2978"/>
      <c r="B2978"/>
      <c r="C2978"/>
      <c r="D2978"/>
      <c r="E2978"/>
      <c r="F2978"/>
      <c r="G2978"/>
      <c r="H2978"/>
      <c r="I2978"/>
    </row>
    <row r="2979" spans="1:9" x14ac:dyDescent="0.25">
      <c r="A2979"/>
      <c r="B2979"/>
      <c r="C2979"/>
      <c r="D2979"/>
      <c r="E2979"/>
      <c r="F2979"/>
      <c r="G2979"/>
      <c r="H2979"/>
      <c r="I2979"/>
    </row>
    <row r="2980" spans="1:9" x14ac:dyDescent="0.25">
      <c r="A2980"/>
      <c r="B2980"/>
      <c r="C2980"/>
      <c r="D2980"/>
      <c r="E2980"/>
      <c r="F2980"/>
      <c r="G2980"/>
      <c r="H2980"/>
      <c r="I2980"/>
    </row>
    <row r="2981" spans="1:9" x14ac:dyDescent="0.25">
      <c r="A2981"/>
      <c r="B2981"/>
      <c r="C2981"/>
      <c r="D2981"/>
      <c r="E2981"/>
      <c r="F2981"/>
      <c r="G2981"/>
      <c r="H2981"/>
      <c r="I2981"/>
    </row>
    <row r="2982" spans="1:9" x14ac:dyDescent="0.25">
      <c r="A2982"/>
      <c r="B2982"/>
      <c r="C2982"/>
      <c r="D2982"/>
      <c r="E2982"/>
      <c r="F2982"/>
      <c r="G2982"/>
      <c r="H2982"/>
      <c r="I2982"/>
    </row>
    <row r="2983" spans="1:9" x14ac:dyDescent="0.25">
      <c r="A2983"/>
      <c r="B2983"/>
      <c r="C2983"/>
      <c r="D2983"/>
      <c r="E2983"/>
      <c r="F2983"/>
      <c r="G2983"/>
      <c r="H2983"/>
      <c r="I2983"/>
    </row>
    <row r="2984" spans="1:9" x14ac:dyDescent="0.25">
      <c r="A2984"/>
      <c r="B2984"/>
      <c r="C2984"/>
      <c r="D2984"/>
      <c r="E2984"/>
      <c r="F2984"/>
      <c r="G2984"/>
      <c r="H2984"/>
      <c r="I2984"/>
    </row>
    <row r="2985" spans="1:9" x14ac:dyDescent="0.25">
      <c r="A2985"/>
      <c r="B2985"/>
      <c r="C2985"/>
      <c r="D2985"/>
      <c r="E2985"/>
      <c r="F2985"/>
      <c r="G2985"/>
      <c r="H2985"/>
      <c r="I2985"/>
    </row>
    <row r="2986" spans="1:9" x14ac:dyDescent="0.25">
      <c r="A2986"/>
      <c r="B2986"/>
      <c r="C2986"/>
      <c r="D2986"/>
      <c r="E2986"/>
      <c r="F2986"/>
      <c r="G2986"/>
      <c r="H2986"/>
      <c r="I2986"/>
    </row>
    <row r="2987" spans="1:9" x14ac:dyDescent="0.25">
      <c r="A2987"/>
      <c r="B2987"/>
      <c r="C2987"/>
      <c r="D2987"/>
      <c r="E2987"/>
      <c r="F2987"/>
      <c r="G2987"/>
      <c r="H2987"/>
      <c r="I2987"/>
    </row>
    <row r="2988" spans="1:9" x14ac:dyDescent="0.25">
      <c r="A2988"/>
      <c r="B2988"/>
      <c r="C2988"/>
      <c r="D2988"/>
      <c r="E2988"/>
      <c r="F2988"/>
      <c r="G2988"/>
      <c r="H2988"/>
      <c r="I2988"/>
    </row>
    <row r="2989" spans="1:9" x14ac:dyDescent="0.25">
      <c r="A2989"/>
      <c r="B2989"/>
      <c r="C2989"/>
      <c r="D2989"/>
      <c r="E2989"/>
      <c r="F2989"/>
      <c r="G2989"/>
      <c r="H2989"/>
      <c r="I2989"/>
    </row>
    <row r="2990" spans="1:9" x14ac:dyDescent="0.25">
      <c r="A2990"/>
      <c r="B2990"/>
      <c r="C2990"/>
      <c r="D2990"/>
      <c r="E2990"/>
      <c r="F2990"/>
      <c r="G2990"/>
      <c r="H2990"/>
      <c r="I2990"/>
    </row>
    <row r="2991" spans="1:9" x14ac:dyDescent="0.25">
      <c r="A2991"/>
      <c r="B2991"/>
      <c r="C2991"/>
      <c r="D2991"/>
      <c r="E2991"/>
      <c r="F2991"/>
      <c r="G2991"/>
      <c r="H2991"/>
      <c r="I2991"/>
    </row>
    <row r="2992" spans="1:9" x14ac:dyDescent="0.25">
      <c r="A2992"/>
      <c r="B2992"/>
      <c r="C2992"/>
      <c r="D2992"/>
      <c r="E2992"/>
      <c r="F2992"/>
      <c r="G2992"/>
      <c r="H2992"/>
      <c r="I2992"/>
    </row>
    <row r="2993" spans="1:9" x14ac:dyDescent="0.25">
      <c r="A2993"/>
      <c r="B2993"/>
      <c r="C2993"/>
      <c r="D2993"/>
      <c r="E2993"/>
      <c r="F2993"/>
      <c r="G2993"/>
      <c r="H2993"/>
      <c r="I2993"/>
    </row>
    <row r="2994" spans="1:9" x14ac:dyDescent="0.25">
      <c r="A2994"/>
      <c r="B2994"/>
      <c r="C2994"/>
      <c r="D2994"/>
      <c r="E2994"/>
      <c r="F2994"/>
      <c r="G2994"/>
      <c r="H2994"/>
      <c r="I2994"/>
    </row>
    <row r="2995" spans="1:9" x14ac:dyDescent="0.25">
      <c r="A2995"/>
      <c r="B2995"/>
      <c r="C2995"/>
      <c r="D2995"/>
      <c r="E2995"/>
      <c r="F2995"/>
      <c r="G2995"/>
      <c r="H2995"/>
      <c r="I2995"/>
    </row>
    <row r="2996" spans="1:9" x14ac:dyDescent="0.25">
      <c r="A2996"/>
      <c r="B2996"/>
      <c r="C2996"/>
      <c r="D2996"/>
      <c r="E2996"/>
      <c r="F2996"/>
      <c r="G2996"/>
      <c r="H2996"/>
      <c r="I2996"/>
    </row>
    <row r="2997" spans="1:9" x14ac:dyDescent="0.25">
      <c r="A2997"/>
      <c r="B2997"/>
      <c r="C2997"/>
      <c r="D2997"/>
      <c r="E2997"/>
      <c r="F2997"/>
      <c r="G2997"/>
      <c r="H2997"/>
      <c r="I2997"/>
    </row>
    <row r="2998" spans="1:9" x14ac:dyDescent="0.25">
      <c r="A2998"/>
      <c r="B2998"/>
      <c r="C2998"/>
      <c r="D2998"/>
      <c r="E2998"/>
      <c r="F2998"/>
      <c r="G2998"/>
      <c r="H2998"/>
      <c r="I2998"/>
    </row>
    <row r="2999" spans="1:9" x14ac:dyDescent="0.25">
      <c r="A2999"/>
      <c r="B2999"/>
      <c r="C2999"/>
      <c r="D2999"/>
      <c r="E2999"/>
      <c r="F2999"/>
      <c r="G2999"/>
      <c r="H2999"/>
      <c r="I2999"/>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ublished="0"/>
  <dimension ref="A1:J1826"/>
  <sheetViews>
    <sheetView workbookViewId="0">
      <pane ySplit="1" topLeftCell="A1806" activePane="bottomLeft" state="frozen"/>
      <selection pane="bottomLeft" activeCell="J1810" sqref="J1810"/>
    </sheetView>
  </sheetViews>
  <sheetFormatPr defaultRowHeight="15" x14ac:dyDescent="0.25"/>
  <cols>
    <col min="1" max="1" width="9.140625" style="6"/>
    <col min="2" max="2" width="10" style="8" customWidth="1"/>
    <col min="3" max="3" width="9.140625" style="8"/>
    <col min="4" max="4" width="14.85546875" style="4" customWidth="1"/>
    <col min="5" max="5" width="15.5703125" style="14" customWidth="1"/>
    <col min="6" max="6" width="12.140625" style="8" customWidth="1"/>
    <col min="7" max="7" width="12.140625" style="4" customWidth="1"/>
    <col min="8" max="8" width="16.140625" style="4" customWidth="1"/>
    <col min="9" max="9" width="12.5703125" style="4" customWidth="1"/>
    <col min="10" max="10" width="18.28515625" style="2" bestFit="1" customWidth="1"/>
  </cols>
  <sheetData>
    <row r="1" spans="1:10" x14ac:dyDescent="0.25">
      <c r="A1" s="5" t="s">
        <v>0</v>
      </c>
      <c r="B1" s="7" t="s">
        <v>1</v>
      </c>
      <c r="C1" s="7" t="s">
        <v>2</v>
      </c>
      <c r="D1" s="3" t="s">
        <v>3</v>
      </c>
      <c r="E1" s="13" t="s">
        <v>4</v>
      </c>
      <c r="F1" s="7" t="s">
        <v>5</v>
      </c>
      <c r="G1" s="3" t="s">
        <v>6</v>
      </c>
      <c r="H1" s="3" t="s">
        <v>7</v>
      </c>
      <c r="I1" s="3" t="s">
        <v>8</v>
      </c>
      <c r="J1" s="1" t="s">
        <v>9</v>
      </c>
    </row>
    <row r="2" spans="1:10" x14ac:dyDescent="0.25">
      <c r="A2" s="6" t="s">
        <v>10</v>
      </c>
      <c r="B2" s="8">
        <v>1</v>
      </c>
      <c r="C2" s="8">
        <v>1</v>
      </c>
      <c r="D2" s="4" t="s">
        <v>11</v>
      </c>
      <c r="E2" s="14" t="s">
        <v>12</v>
      </c>
      <c r="F2" s="8">
        <v>3</v>
      </c>
      <c r="G2" s="4" t="s">
        <v>13</v>
      </c>
      <c r="H2" s="4">
        <v>1</v>
      </c>
      <c r="I2" s="4" t="s">
        <v>14</v>
      </c>
      <c r="J2" s="2">
        <v>43831</v>
      </c>
    </row>
    <row r="3" spans="1:10" x14ac:dyDescent="0.25">
      <c r="A3" s="6" t="s">
        <v>10</v>
      </c>
      <c r="B3" s="8">
        <v>1</v>
      </c>
      <c r="C3" s="8">
        <v>1</v>
      </c>
      <c r="D3" s="4" t="s">
        <v>11</v>
      </c>
      <c r="E3" s="14" t="s">
        <v>12</v>
      </c>
      <c r="F3" s="8">
        <v>4</v>
      </c>
      <c r="G3" s="4" t="s">
        <v>15</v>
      </c>
      <c r="H3" s="4">
        <v>1</v>
      </c>
      <c r="I3" s="4" t="s">
        <v>14</v>
      </c>
      <c r="J3" s="2">
        <v>43832</v>
      </c>
    </row>
    <row r="4" spans="1:10" x14ac:dyDescent="0.25">
      <c r="A4" s="6" t="s">
        <v>10</v>
      </c>
      <c r="B4" s="8">
        <v>1</v>
      </c>
      <c r="C4" s="8">
        <v>1</v>
      </c>
      <c r="D4" s="4" t="s">
        <v>11</v>
      </c>
      <c r="E4" s="14" t="s">
        <v>12</v>
      </c>
      <c r="F4" s="8">
        <v>5</v>
      </c>
      <c r="G4" s="4" t="s">
        <v>16</v>
      </c>
      <c r="H4" s="4">
        <v>1</v>
      </c>
      <c r="I4" s="4" t="s">
        <v>14</v>
      </c>
      <c r="J4" s="2">
        <v>43833</v>
      </c>
    </row>
    <row r="5" spans="1:10" x14ac:dyDescent="0.25">
      <c r="A5" s="6" t="s">
        <v>10</v>
      </c>
      <c r="B5" s="8">
        <v>1</v>
      </c>
      <c r="C5" s="8">
        <v>1</v>
      </c>
      <c r="D5" s="4" t="s">
        <v>11</v>
      </c>
      <c r="E5" s="14" t="s">
        <v>12</v>
      </c>
      <c r="F5" s="8">
        <v>6</v>
      </c>
      <c r="G5" s="4" t="s">
        <v>17</v>
      </c>
      <c r="H5" s="4">
        <v>1</v>
      </c>
      <c r="I5" s="4" t="s">
        <v>14</v>
      </c>
      <c r="J5" s="2">
        <v>43834</v>
      </c>
    </row>
    <row r="6" spans="1:10" x14ac:dyDescent="0.25">
      <c r="A6" s="6" t="s">
        <v>10</v>
      </c>
      <c r="B6" s="8">
        <v>1</v>
      </c>
      <c r="C6" s="8">
        <v>1</v>
      </c>
      <c r="D6" s="4" t="s">
        <v>11</v>
      </c>
      <c r="E6" s="14" t="s">
        <v>12</v>
      </c>
      <c r="F6" s="8">
        <v>7</v>
      </c>
      <c r="G6" s="4" t="s">
        <v>18</v>
      </c>
      <c r="H6" s="4">
        <v>1</v>
      </c>
      <c r="I6" s="4" t="s">
        <v>14</v>
      </c>
      <c r="J6" s="2">
        <v>43835</v>
      </c>
    </row>
    <row r="7" spans="1:10" x14ac:dyDescent="0.25">
      <c r="A7" s="6" t="s">
        <v>10</v>
      </c>
      <c r="B7" s="8">
        <v>1</v>
      </c>
      <c r="C7" s="8">
        <v>1</v>
      </c>
      <c r="D7" s="4" t="s">
        <v>11</v>
      </c>
      <c r="E7" s="14" t="s">
        <v>12</v>
      </c>
      <c r="F7" s="8">
        <v>1</v>
      </c>
      <c r="G7" s="4" t="s">
        <v>19</v>
      </c>
      <c r="H7" s="4">
        <v>2</v>
      </c>
      <c r="I7" s="4" t="s">
        <v>14</v>
      </c>
      <c r="J7" s="2">
        <v>43836</v>
      </c>
    </row>
    <row r="8" spans="1:10" x14ac:dyDescent="0.25">
      <c r="A8" s="6" t="s">
        <v>10</v>
      </c>
      <c r="B8" s="8">
        <v>1</v>
      </c>
      <c r="C8" s="8">
        <v>1</v>
      </c>
      <c r="D8" s="4" t="s">
        <v>11</v>
      </c>
      <c r="E8" s="14" t="s">
        <v>12</v>
      </c>
      <c r="F8" s="8">
        <v>2</v>
      </c>
      <c r="G8" s="4" t="s">
        <v>20</v>
      </c>
      <c r="H8" s="4">
        <v>2</v>
      </c>
      <c r="I8" s="4" t="s">
        <v>14</v>
      </c>
      <c r="J8" s="2">
        <v>43837</v>
      </c>
    </row>
    <row r="9" spans="1:10" x14ac:dyDescent="0.25">
      <c r="A9" s="6" t="s">
        <v>10</v>
      </c>
      <c r="B9" s="8">
        <v>1</v>
      </c>
      <c r="C9" s="8">
        <v>1</v>
      </c>
      <c r="D9" s="4" t="s">
        <v>11</v>
      </c>
      <c r="E9" s="14" t="s">
        <v>12</v>
      </c>
      <c r="F9" s="8">
        <v>3</v>
      </c>
      <c r="G9" s="4" t="s">
        <v>13</v>
      </c>
      <c r="H9" s="4">
        <v>2</v>
      </c>
      <c r="I9" s="4" t="s">
        <v>14</v>
      </c>
      <c r="J9" s="2">
        <v>43838</v>
      </c>
    </row>
    <row r="10" spans="1:10" x14ac:dyDescent="0.25">
      <c r="A10" s="6" t="s">
        <v>10</v>
      </c>
      <c r="B10" s="8">
        <v>1</v>
      </c>
      <c r="C10" s="8">
        <v>1</v>
      </c>
      <c r="D10" s="4" t="s">
        <v>11</v>
      </c>
      <c r="E10" s="14" t="s">
        <v>12</v>
      </c>
      <c r="F10" s="8">
        <v>4</v>
      </c>
      <c r="G10" s="4" t="s">
        <v>15</v>
      </c>
      <c r="H10" s="4">
        <v>2</v>
      </c>
      <c r="I10" s="4" t="s">
        <v>14</v>
      </c>
      <c r="J10" s="2">
        <v>43839</v>
      </c>
    </row>
    <row r="11" spans="1:10" x14ac:dyDescent="0.25">
      <c r="A11" s="6" t="s">
        <v>10</v>
      </c>
      <c r="B11" s="8">
        <v>1</v>
      </c>
      <c r="C11" s="8">
        <v>1</v>
      </c>
      <c r="D11" s="4" t="s">
        <v>11</v>
      </c>
      <c r="E11" s="14" t="s">
        <v>12</v>
      </c>
      <c r="F11" s="8">
        <v>5</v>
      </c>
      <c r="G11" s="4" t="s">
        <v>16</v>
      </c>
      <c r="H11" s="4">
        <v>2</v>
      </c>
      <c r="I11" s="4" t="s">
        <v>14</v>
      </c>
      <c r="J11" s="2">
        <v>43840</v>
      </c>
    </row>
    <row r="12" spans="1:10" x14ac:dyDescent="0.25">
      <c r="A12" s="6" t="s">
        <v>10</v>
      </c>
      <c r="B12" s="8">
        <v>1</v>
      </c>
      <c r="C12" s="8">
        <v>1</v>
      </c>
      <c r="D12" s="4" t="s">
        <v>11</v>
      </c>
      <c r="E12" s="14" t="s">
        <v>12</v>
      </c>
      <c r="F12" s="8">
        <v>6</v>
      </c>
      <c r="G12" s="4" t="s">
        <v>17</v>
      </c>
      <c r="H12" s="4">
        <v>2</v>
      </c>
      <c r="I12" s="4" t="s">
        <v>14</v>
      </c>
      <c r="J12" s="2">
        <v>43841</v>
      </c>
    </row>
    <row r="13" spans="1:10" x14ac:dyDescent="0.25">
      <c r="A13" s="6" t="s">
        <v>10</v>
      </c>
      <c r="B13" s="8">
        <v>1</v>
      </c>
      <c r="C13" s="8">
        <v>1</v>
      </c>
      <c r="D13" s="4" t="s">
        <v>11</v>
      </c>
      <c r="E13" s="14" t="s">
        <v>12</v>
      </c>
      <c r="F13" s="8">
        <v>7</v>
      </c>
      <c r="G13" s="4" t="s">
        <v>18</v>
      </c>
      <c r="H13" s="4">
        <v>2</v>
      </c>
      <c r="I13" s="4" t="s">
        <v>14</v>
      </c>
      <c r="J13" s="2">
        <v>43842</v>
      </c>
    </row>
    <row r="14" spans="1:10" x14ac:dyDescent="0.25">
      <c r="A14" s="6" t="s">
        <v>10</v>
      </c>
      <c r="B14" s="8">
        <v>1</v>
      </c>
      <c r="C14" s="8">
        <v>1</v>
      </c>
      <c r="D14" s="4" t="s">
        <v>11</v>
      </c>
      <c r="E14" s="14" t="s">
        <v>12</v>
      </c>
      <c r="F14" s="8">
        <v>1</v>
      </c>
      <c r="G14" s="4" t="s">
        <v>19</v>
      </c>
      <c r="H14" s="4">
        <v>3</v>
      </c>
      <c r="I14" s="4" t="s">
        <v>14</v>
      </c>
      <c r="J14" s="2">
        <v>43843</v>
      </c>
    </row>
    <row r="15" spans="1:10" x14ac:dyDescent="0.25">
      <c r="A15" s="6" t="s">
        <v>10</v>
      </c>
      <c r="B15" s="8">
        <v>1</v>
      </c>
      <c r="C15" s="8">
        <v>1</v>
      </c>
      <c r="D15" s="4" t="s">
        <v>11</v>
      </c>
      <c r="E15" s="14" t="s">
        <v>12</v>
      </c>
      <c r="F15" s="8">
        <v>2</v>
      </c>
      <c r="G15" s="4" t="s">
        <v>20</v>
      </c>
      <c r="H15" s="4">
        <v>3</v>
      </c>
      <c r="I15" s="4" t="s">
        <v>14</v>
      </c>
      <c r="J15" s="2">
        <v>43844</v>
      </c>
    </row>
    <row r="16" spans="1:10" x14ac:dyDescent="0.25">
      <c r="A16" s="6" t="s">
        <v>10</v>
      </c>
      <c r="B16" s="8">
        <v>1</v>
      </c>
      <c r="C16" s="8">
        <v>1</v>
      </c>
      <c r="D16" s="4" t="s">
        <v>11</v>
      </c>
      <c r="E16" s="14" t="s">
        <v>12</v>
      </c>
      <c r="F16" s="8">
        <v>3</v>
      </c>
      <c r="G16" s="4" t="s">
        <v>13</v>
      </c>
      <c r="H16" s="4">
        <v>3</v>
      </c>
      <c r="I16" s="4" t="s">
        <v>14</v>
      </c>
      <c r="J16" s="2">
        <v>43845</v>
      </c>
    </row>
    <row r="17" spans="1:10" x14ac:dyDescent="0.25">
      <c r="A17" s="6" t="s">
        <v>10</v>
      </c>
      <c r="B17" s="8">
        <v>1</v>
      </c>
      <c r="C17" s="8">
        <v>1</v>
      </c>
      <c r="D17" s="4" t="s">
        <v>11</v>
      </c>
      <c r="E17" s="14" t="s">
        <v>12</v>
      </c>
      <c r="F17" s="8">
        <v>4</v>
      </c>
      <c r="G17" s="4" t="s">
        <v>15</v>
      </c>
      <c r="H17" s="4">
        <v>3</v>
      </c>
      <c r="I17" s="4" t="s">
        <v>14</v>
      </c>
      <c r="J17" s="2">
        <v>43846</v>
      </c>
    </row>
    <row r="18" spans="1:10" x14ac:dyDescent="0.25">
      <c r="A18" s="6" t="s">
        <v>10</v>
      </c>
      <c r="B18" s="8">
        <v>1</v>
      </c>
      <c r="C18" s="8">
        <v>1</v>
      </c>
      <c r="D18" s="4" t="s">
        <v>11</v>
      </c>
      <c r="E18" s="14" t="s">
        <v>12</v>
      </c>
      <c r="F18" s="8">
        <v>5</v>
      </c>
      <c r="G18" s="4" t="s">
        <v>16</v>
      </c>
      <c r="H18" s="4">
        <v>3</v>
      </c>
      <c r="I18" s="4" t="s">
        <v>14</v>
      </c>
      <c r="J18" s="2">
        <v>43847</v>
      </c>
    </row>
    <row r="19" spans="1:10" x14ac:dyDescent="0.25">
      <c r="A19" s="6" t="s">
        <v>10</v>
      </c>
      <c r="B19" s="8">
        <v>1</v>
      </c>
      <c r="C19" s="8">
        <v>1</v>
      </c>
      <c r="D19" s="4" t="s">
        <v>11</v>
      </c>
      <c r="E19" s="14" t="s">
        <v>12</v>
      </c>
      <c r="F19" s="8">
        <v>6</v>
      </c>
      <c r="G19" s="4" t="s">
        <v>17</v>
      </c>
      <c r="H19" s="4">
        <v>3</v>
      </c>
      <c r="I19" s="4" t="s">
        <v>14</v>
      </c>
      <c r="J19" s="2">
        <v>43848</v>
      </c>
    </row>
    <row r="20" spans="1:10" x14ac:dyDescent="0.25">
      <c r="A20" s="6" t="s">
        <v>10</v>
      </c>
      <c r="B20" s="8">
        <v>1</v>
      </c>
      <c r="C20" s="8">
        <v>1</v>
      </c>
      <c r="D20" s="4" t="s">
        <v>11</v>
      </c>
      <c r="E20" s="14" t="s">
        <v>12</v>
      </c>
      <c r="F20" s="8">
        <v>7</v>
      </c>
      <c r="G20" s="4" t="s">
        <v>18</v>
      </c>
      <c r="H20" s="4">
        <v>3</v>
      </c>
      <c r="I20" s="4" t="s">
        <v>14</v>
      </c>
      <c r="J20" s="2">
        <v>43849</v>
      </c>
    </row>
    <row r="21" spans="1:10" x14ac:dyDescent="0.25">
      <c r="A21" s="6" t="s">
        <v>10</v>
      </c>
      <c r="B21" s="8">
        <v>1</v>
      </c>
      <c r="C21" s="8">
        <v>1</v>
      </c>
      <c r="D21" s="4" t="s">
        <v>11</v>
      </c>
      <c r="E21" s="14" t="s">
        <v>12</v>
      </c>
      <c r="F21" s="8">
        <v>1</v>
      </c>
      <c r="G21" s="4" t="s">
        <v>19</v>
      </c>
      <c r="H21" s="4">
        <v>4</v>
      </c>
      <c r="I21" s="4" t="s">
        <v>14</v>
      </c>
      <c r="J21" s="2">
        <v>43850</v>
      </c>
    </row>
    <row r="22" spans="1:10" x14ac:dyDescent="0.25">
      <c r="A22" s="6" t="s">
        <v>10</v>
      </c>
      <c r="B22" s="8">
        <v>1</v>
      </c>
      <c r="C22" s="8">
        <v>1</v>
      </c>
      <c r="D22" s="4" t="s">
        <v>11</v>
      </c>
      <c r="E22" s="14" t="s">
        <v>12</v>
      </c>
      <c r="F22" s="8">
        <v>2</v>
      </c>
      <c r="G22" s="4" t="s">
        <v>20</v>
      </c>
      <c r="H22" s="4">
        <v>4</v>
      </c>
      <c r="I22" s="4" t="s">
        <v>14</v>
      </c>
      <c r="J22" s="2">
        <v>43851</v>
      </c>
    </row>
    <row r="23" spans="1:10" x14ac:dyDescent="0.25">
      <c r="A23" s="6" t="s">
        <v>10</v>
      </c>
      <c r="B23" s="8">
        <v>1</v>
      </c>
      <c r="C23" s="8">
        <v>1</v>
      </c>
      <c r="D23" s="4" t="s">
        <v>11</v>
      </c>
      <c r="E23" s="14" t="s">
        <v>12</v>
      </c>
      <c r="F23" s="8">
        <v>3</v>
      </c>
      <c r="G23" s="4" t="s">
        <v>13</v>
      </c>
      <c r="H23" s="4">
        <v>4</v>
      </c>
      <c r="I23" s="4" t="s">
        <v>14</v>
      </c>
      <c r="J23" s="2">
        <v>43852</v>
      </c>
    </row>
    <row r="24" spans="1:10" x14ac:dyDescent="0.25">
      <c r="A24" s="6" t="s">
        <v>10</v>
      </c>
      <c r="B24" s="8">
        <v>1</v>
      </c>
      <c r="C24" s="8">
        <v>1</v>
      </c>
      <c r="D24" s="4" t="s">
        <v>11</v>
      </c>
      <c r="E24" s="14" t="s">
        <v>12</v>
      </c>
      <c r="F24" s="8">
        <v>4</v>
      </c>
      <c r="G24" s="4" t="s">
        <v>15</v>
      </c>
      <c r="H24" s="4">
        <v>4</v>
      </c>
      <c r="I24" s="4" t="s">
        <v>14</v>
      </c>
      <c r="J24" s="2">
        <v>43853</v>
      </c>
    </row>
    <row r="25" spans="1:10" x14ac:dyDescent="0.25">
      <c r="A25" s="6" t="s">
        <v>10</v>
      </c>
      <c r="B25" s="8">
        <v>1</v>
      </c>
      <c r="C25" s="8">
        <v>1</v>
      </c>
      <c r="D25" s="4" t="s">
        <v>11</v>
      </c>
      <c r="E25" s="14" t="s">
        <v>12</v>
      </c>
      <c r="F25" s="8">
        <v>5</v>
      </c>
      <c r="G25" s="4" t="s">
        <v>16</v>
      </c>
      <c r="H25" s="4">
        <v>4</v>
      </c>
      <c r="I25" s="4" t="s">
        <v>14</v>
      </c>
      <c r="J25" s="2">
        <v>43854</v>
      </c>
    </row>
    <row r="26" spans="1:10" x14ac:dyDescent="0.25">
      <c r="A26" s="6" t="s">
        <v>10</v>
      </c>
      <c r="B26" s="8">
        <v>1</v>
      </c>
      <c r="C26" s="8">
        <v>1</v>
      </c>
      <c r="D26" s="4" t="s">
        <v>11</v>
      </c>
      <c r="E26" s="14" t="s">
        <v>12</v>
      </c>
      <c r="F26" s="8">
        <v>6</v>
      </c>
      <c r="G26" s="4" t="s">
        <v>17</v>
      </c>
      <c r="H26" s="4">
        <v>4</v>
      </c>
      <c r="I26" s="4" t="s">
        <v>14</v>
      </c>
      <c r="J26" s="2">
        <v>43855</v>
      </c>
    </row>
    <row r="27" spans="1:10" x14ac:dyDescent="0.25">
      <c r="A27" s="6" t="s">
        <v>10</v>
      </c>
      <c r="B27" s="8">
        <v>1</v>
      </c>
      <c r="C27" s="8">
        <v>1</v>
      </c>
      <c r="D27" s="4" t="s">
        <v>11</v>
      </c>
      <c r="E27" s="14" t="s">
        <v>12</v>
      </c>
      <c r="F27" s="8">
        <v>7</v>
      </c>
      <c r="G27" s="4" t="s">
        <v>18</v>
      </c>
      <c r="H27" s="4">
        <v>4</v>
      </c>
      <c r="I27" s="4" t="s">
        <v>14</v>
      </c>
      <c r="J27" s="2">
        <v>43856</v>
      </c>
    </row>
    <row r="28" spans="1:10" x14ac:dyDescent="0.25">
      <c r="A28" s="6" t="s">
        <v>10</v>
      </c>
      <c r="B28" s="8">
        <v>1</v>
      </c>
      <c r="C28" s="8">
        <v>1</v>
      </c>
      <c r="D28" s="4" t="s">
        <v>11</v>
      </c>
      <c r="E28" s="14" t="s">
        <v>12</v>
      </c>
      <c r="F28" s="8">
        <v>1</v>
      </c>
      <c r="G28" s="4" t="s">
        <v>19</v>
      </c>
      <c r="H28" s="4">
        <v>5</v>
      </c>
      <c r="I28" s="4" t="s">
        <v>14</v>
      </c>
      <c r="J28" s="2">
        <v>43857</v>
      </c>
    </row>
    <row r="29" spans="1:10" x14ac:dyDescent="0.25">
      <c r="A29" s="6" t="s">
        <v>10</v>
      </c>
      <c r="B29" s="8">
        <v>1</v>
      </c>
      <c r="C29" s="8">
        <v>1</v>
      </c>
      <c r="D29" s="4" t="s">
        <v>11</v>
      </c>
      <c r="E29" s="14" t="s">
        <v>12</v>
      </c>
      <c r="F29" s="8">
        <v>2</v>
      </c>
      <c r="G29" s="4" t="s">
        <v>20</v>
      </c>
      <c r="H29" s="4">
        <v>5</v>
      </c>
      <c r="I29" s="4" t="s">
        <v>14</v>
      </c>
      <c r="J29" s="2">
        <v>43858</v>
      </c>
    </row>
    <row r="30" spans="1:10" x14ac:dyDescent="0.25">
      <c r="A30" s="6" t="s">
        <v>10</v>
      </c>
      <c r="B30" s="8">
        <v>1</v>
      </c>
      <c r="C30" s="8">
        <v>1</v>
      </c>
      <c r="D30" s="4" t="s">
        <v>11</v>
      </c>
      <c r="E30" s="14" t="s">
        <v>12</v>
      </c>
      <c r="F30" s="8">
        <v>3</v>
      </c>
      <c r="G30" s="4" t="s">
        <v>13</v>
      </c>
      <c r="H30" s="4">
        <v>5</v>
      </c>
      <c r="I30" s="4" t="s">
        <v>14</v>
      </c>
      <c r="J30" s="2">
        <v>43859</v>
      </c>
    </row>
    <row r="31" spans="1:10" x14ac:dyDescent="0.25">
      <c r="A31" s="6" t="s">
        <v>10</v>
      </c>
      <c r="B31" s="8">
        <v>1</v>
      </c>
      <c r="C31" s="8">
        <v>1</v>
      </c>
      <c r="D31" s="4" t="s">
        <v>11</v>
      </c>
      <c r="E31" s="14" t="s">
        <v>12</v>
      </c>
      <c r="F31" s="8">
        <v>4</v>
      </c>
      <c r="G31" s="4" t="s">
        <v>15</v>
      </c>
      <c r="H31" s="4">
        <v>5</v>
      </c>
      <c r="I31" s="4" t="s">
        <v>14</v>
      </c>
      <c r="J31" s="2">
        <v>43860</v>
      </c>
    </row>
    <row r="32" spans="1:10" x14ac:dyDescent="0.25">
      <c r="A32" s="6" t="s">
        <v>10</v>
      </c>
      <c r="B32" s="8">
        <v>1</v>
      </c>
      <c r="C32" s="8">
        <v>1</v>
      </c>
      <c r="D32" s="4" t="s">
        <v>11</v>
      </c>
      <c r="E32" s="14" t="s">
        <v>12</v>
      </c>
      <c r="F32" s="8">
        <v>5</v>
      </c>
      <c r="G32" s="4" t="s">
        <v>16</v>
      </c>
      <c r="H32" s="4">
        <v>5</v>
      </c>
      <c r="I32" s="4" t="s">
        <v>14</v>
      </c>
      <c r="J32" s="2">
        <v>43861</v>
      </c>
    </row>
    <row r="33" spans="1:10" x14ac:dyDescent="0.25">
      <c r="A33" s="6" t="s">
        <v>10</v>
      </c>
      <c r="B33" s="8">
        <v>1</v>
      </c>
      <c r="C33" s="8">
        <v>2</v>
      </c>
      <c r="D33" s="4" t="s">
        <v>21</v>
      </c>
      <c r="E33" s="14" t="s">
        <v>22</v>
      </c>
      <c r="F33" s="8">
        <v>6</v>
      </c>
      <c r="G33" s="4" t="s">
        <v>17</v>
      </c>
      <c r="H33" s="4">
        <v>5</v>
      </c>
      <c r="I33" s="4" t="s">
        <v>14</v>
      </c>
      <c r="J33" s="2">
        <v>43862</v>
      </c>
    </row>
    <row r="34" spans="1:10" x14ac:dyDescent="0.25">
      <c r="A34" s="6" t="s">
        <v>10</v>
      </c>
      <c r="B34" s="8">
        <v>1</v>
      </c>
      <c r="C34" s="8">
        <v>2</v>
      </c>
      <c r="D34" s="4" t="s">
        <v>21</v>
      </c>
      <c r="E34" s="14" t="s">
        <v>22</v>
      </c>
      <c r="F34" s="8">
        <v>7</v>
      </c>
      <c r="G34" s="4" t="s">
        <v>18</v>
      </c>
      <c r="H34" s="4">
        <v>5</v>
      </c>
      <c r="I34" s="4" t="s">
        <v>14</v>
      </c>
      <c r="J34" s="2">
        <v>43863</v>
      </c>
    </row>
    <row r="35" spans="1:10" x14ac:dyDescent="0.25">
      <c r="A35" s="6" t="s">
        <v>10</v>
      </c>
      <c r="B35" s="8">
        <v>1</v>
      </c>
      <c r="C35" s="8">
        <v>2</v>
      </c>
      <c r="D35" s="4" t="s">
        <v>21</v>
      </c>
      <c r="E35" s="14" t="s">
        <v>22</v>
      </c>
      <c r="F35" s="8">
        <v>1</v>
      </c>
      <c r="G35" s="4" t="s">
        <v>19</v>
      </c>
      <c r="H35" s="4">
        <v>6</v>
      </c>
      <c r="I35" s="4" t="s">
        <v>14</v>
      </c>
      <c r="J35" s="2">
        <v>43864</v>
      </c>
    </row>
    <row r="36" spans="1:10" x14ac:dyDescent="0.25">
      <c r="A36" s="6" t="s">
        <v>10</v>
      </c>
      <c r="B36" s="8">
        <v>1</v>
      </c>
      <c r="C36" s="8">
        <v>2</v>
      </c>
      <c r="D36" s="4" t="s">
        <v>21</v>
      </c>
      <c r="E36" s="14" t="s">
        <v>22</v>
      </c>
      <c r="F36" s="8">
        <v>2</v>
      </c>
      <c r="G36" s="4" t="s">
        <v>20</v>
      </c>
      <c r="H36" s="4">
        <v>6</v>
      </c>
      <c r="I36" s="4" t="s">
        <v>14</v>
      </c>
      <c r="J36" s="2">
        <v>43865</v>
      </c>
    </row>
    <row r="37" spans="1:10" x14ac:dyDescent="0.25">
      <c r="A37" s="6" t="s">
        <v>10</v>
      </c>
      <c r="B37" s="8">
        <v>1</v>
      </c>
      <c r="C37" s="8">
        <v>2</v>
      </c>
      <c r="D37" s="4" t="s">
        <v>21</v>
      </c>
      <c r="E37" s="14" t="s">
        <v>22</v>
      </c>
      <c r="F37" s="8">
        <v>3</v>
      </c>
      <c r="G37" s="4" t="s">
        <v>13</v>
      </c>
      <c r="H37" s="4">
        <v>6</v>
      </c>
      <c r="I37" s="4" t="s">
        <v>14</v>
      </c>
      <c r="J37" s="2">
        <v>43866</v>
      </c>
    </row>
    <row r="38" spans="1:10" x14ac:dyDescent="0.25">
      <c r="A38" s="6" t="s">
        <v>10</v>
      </c>
      <c r="B38" s="8">
        <v>1</v>
      </c>
      <c r="C38" s="8">
        <v>2</v>
      </c>
      <c r="D38" s="4" t="s">
        <v>21</v>
      </c>
      <c r="E38" s="14" t="s">
        <v>22</v>
      </c>
      <c r="F38" s="8">
        <v>4</v>
      </c>
      <c r="G38" s="4" t="s">
        <v>15</v>
      </c>
      <c r="H38" s="4">
        <v>6</v>
      </c>
      <c r="I38" s="4" t="s">
        <v>14</v>
      </c>
      <c r="J38" s="2">
        <v>43867</v>
      </c>
    </row>
    <row r="39" spans="1:10" x14ac:dyDescent="0.25">
      <c r="A39" s="6" t="s">
        <v>10</v>
      </c>
      <c r="B39" s="8">
        <v>1</v>
      </c>
      <c r="C39" s="8">
        <v>2</v>
      </c>
      <c r="D39" s="4" t="s">
        <v>21</v>
      </c>
      <c r="E39" s="14" t="s">
        <v>22</v>
      </c>
      <c r="F39" s="8">
        <v>5</v>
      </c>
      <c r="G39" s="4" t="s">
        <v>16</v>
      </c>
      <c r="H39" s="4">
        <v>6</v>
      </c>
      <c r="I39" s="4" t="s">
        <v>14</v>
      </c>
      <c r="J39" s="2">
        <v>43868</v>
      </c>
    </row>
    <row r="40" spans="1:10" x14ac:dyDescent="0.25">
      <c r="A40" s="6" t="s">
        <v>10</v>
      </c>
      <c r="B40" s="8">
        <v>1</v>
      </c>
      <c r="C40" s="8">
        <v>2</v>
      </c>
      <c r="D40" s="4" t="s">
        <v>21</v>
      </c>
      <c r="E40" s="14" t="s">
        <v>22</v>
      </c>
      <c r="F40" s="8">
        <v>6</v>
      </c>
      <c r="G40" s="4" t="s">
        <v>17</v>
      </c>
      <c r="H40" s="4">
        <v>6</v>
      </c>
      <c r="I40" s="4" t="s">
        <v>14</v>
      </c>
      <c r="J40" s="2">
        <v>43869</v>
      </c>
    </row>
    <row r="41" spans="1:10" x14ac:dyDescent="0.25">
      <c r="A41" s="6" t="s">
        <v>10</v>
      </c>
      <c r="B41" s="8">
        <v>1</v>
      </c>
      <c r="C41" s="8">
        <v>2</v>
      </c>
      <c r="D41" s="4" t="s">
        <v>21</v>
      </c>
      <c r="E41" s="14" t="s">
        <v>22</v>
      </c>
      <c r="F41" s="8">
        <v>7</v>
      </c>
      <c r="G41" s="4" t="s">
        <v>18</v>
      </c>
      <c r="H41" s="4">
        <v>6</v>
      </c>
      <c r="I41" s="4" t="s">
        <v>14</v>
      </c>
      <c r="J41" s="2">
        <v>43870</v>
      </c>
    </row>
    <row r="42" spans="1:10" x14ac:dyDescent="0.25">
      <c r="A42" s="6" t="s">
        <v>10</v>
      </c>
      <c r="B42" s="8">
        <v>1</v>
      </c>
      <c r="C42" s="8">
        <v>2</v>
      </c>
      <c r="D42" s="4" t="s">
        <v>21</v>
      </c>
      <c r="E42" s="14" t="s">
        <v>22</v>
      </c>
      <c r="F42" s="8">
        <v>1</v>
      </c>
      <c r="G42" s="4" t="s">
        <v>19</v>
      </c>
      <c r="H42" s="4">
        <v>7</v>
      </c>
      <c r="I42" s="4" t="s">
        <v>14</v>
      </c>
      <c r="J42" s="2">
        <v>43871</v>
      </c>
    </row>
    <row r="43" spans="1:10" x14ac:dyDescent="0.25">
      <c r="A43" s="6" t="s">
        <v>10</v>
      </c>
      <c r="B43" s="8">
        <v>1</v>
      </c>
      <c r="C43" s="8">
        <v>2</v>
      </c>
      <c r="D43" s="4" t="s">
        <v>21</v>
      </c>
      <c r="E43" s="14" t="s">
        <v>22</v>
      </c>
      <c r="F43" s="8">
        <v>2</v>
      </c>
      <c r="G43" s="4" t="s">
        <v>20</v>
      </c>
      <c r="H43" s="4">
        <v>7</v>
      </c>
      <c r="I43" s="4" t="s">
        <v>14</v>
      </c>
      <c r="J43" s="2">
        <v>43872</v>
      </c>
    </row>
    <row r="44" spans="1:10" x14ac:dyDescent="0.25">
      <c r="A44" s="6" t="s">
        <v>10</v>
      </c>
      <c r="B44" s="8">
        <v>1</v>
      </c>
      <c r="C44" s="8">
        <v>2</v>
      </c>
      <c r="D44" s="4" t="s">
        <v>21</v>
      </c>
      <c r="E44" s="14" t="s">
        <v>22</v>
      </c>
      <c r="F44" s="8">
        <v>3</v>
      </c>
      <c r="G44" s="4" t="s">
        <v>13</v>
      </c>
      <c r="H44" s="4">
        <v>7</v>
      </c>
      <c r="I44" s="4" t="s">
        <v>14</v>
      </c>
      <c r="J44" s="2">
        <v>43873</v>
      </c>
    </row>
    <row r="45" spans="1:10" x14ac:dyDescent="0.25">
      <c r="A45" s="6" t="s">
        <v>10</v>
      </c>
      <c r="B45" s="8">
        <v>1</v>
      </c>
      <c r="C45" s="8">
        <v>2</v>
      </c>
      <c r="D45" s="4" t="s">
        <v>21</v>
      </c>
      <c r="E45" s="14" t="s">
        <v>22</v>
      </c>
      <c r="F45" s="8">
        <v>4</v>
      </c>
      <c r="G45" s="4" t="s">
        <v>15</v>
      </c>
      <c r="H45" s="4">
        <v>7</v>
      </c>
      <c r="I45" s="4" t="s">
        <v>14</v>
      </c>
      <c r="J45" s="2">
        <v>43874</v>
      </c>
    </row>
    <row r="46" spans="1:10" x14ac:dyDescent="0.25">
      <c r="A46" s="6" t="s">
        <v>10</v>
      </c>
      <c r="B46" s="8">
        <v>1</v>
      </c>
      <c r="C46" s="8">
        <v>2</v>
      </c>
      <c r="D46" s="4" t="s">
        <v>21</v>
      </c>
      <c r="E46" s="14" t="s">
        <v>22</v>
      </c>
      <c r="F46" s="8">
        <v>5</v>
      </c>
      <c r="G46" s="4" t="s">
        <v>16</v>
      </c>
      <c r="H46" s="4">
        <v>7</v>
      </c>
      <c r="I46" s="4" t="s">
        <v>14</v>
      </c>
      <c r="J46" s="2">
        <v>43875</v>
      </c>
    </row>
    <row r="47" spans="1:10" x14ac:dyDescent="0.25">
      <c r="A47" s="6" t="s">
        <v>10</v>
      </c>
      <c r="B47" s="8">
        <v>1</v>
      </c>
      <c r="C47" s="8">
        <v>2</v>
      </c>
      <c r="D47" s="4" t="s">
        <v>21</v>
      </c>
      <c r="E47" s="14" t="s">
        <v>22</v>
      </c>
      <c r="F47" s="8">
        <v>6</v>
      </c>
      <c r="G47" s="4" t="s">
        <v>17</v>
      </c>
      <c r="H47" s="4">
        <v>7</v>
      </c>
      <c r="I47" s="4" t="s">
        <v>14</v>
      </c>
      <c r="J47" s="2">
        <v>43876</v>
      </c>
    </row>
    <row r="48" spans="1:10" x14ac:dyDescent="0.25">
      <c r="A48" s="6" t="s">
        <v>10</v>
      </c>
      <c r="B48" s="8">
        <v>1</v>
      </c>
      <c r="C48" s="8">
        <v>2</v>
      </c>
      <c r="D48" s="4" t="s">
        <v>21</v>
      </c>
      <c r="E48" s="14" t="s">
        <v>22</v>
      </c>
      <c r="F48" s="8">
        <v>7</v>
      </c>
      <c r="G48" s="4" t="s">
        <v>18</v>
      </c>
      <c r="H48" s="4">
        <v>7</v>
      </c>
      <c r="I48" s="4" t="s">
        <v>14</v>
      </c>
      <c r="J48" s="2">
        <v>43877</v>
      </c>
    </row>
    <row r="49" spans="1:10" x14ac:dyDescent="0.25">
      <c r="A49" s="6" t="s">
        <v>10</v>
      </c>
      <c r="B49" s="8">
        <v>1</v>
      </c>
      <c r="C49" s="8">
        <v>2</v>
      </c>
      <c r="D49" s="4" t="s">
        <v>21</v>
      </c>
      <c r="E49" s="14" t="s">
        <v>22</v>
      </c>
      <c r="F49" s="8">
        <v>1</v>
      </c>
      <c r="G49" s="4" t="s">
        <v>19</v>
      </c>
      <c r="H49" s="4">
        <v>8</v>
      </c>
      <c r="I49" s="4" t="s">
        <v>14</v>
      </c>
      <c r="J49" s="2">
        <v>43878</v>
      </c>
    </row>
    <row r="50" spans="1:10" x14ac:dyDescent="0.25">
      <c r="A50" s="6" t="s">
        <v>10</v>
      </c>
      <c r="B50" s="8">
        <v>1</v>
      </c>
      <c r="C50" s="8">
        <v>2</v>
      </c>
      <c r="D50" s="4" t="s">
        <v>21</v>
      </c>
      <c r="E50" s="14" t="s">
        <v>22</v>
      </c>
      <c r="F50" s="8">
        <v>2</v>
      </c>
      <c r="G50" s="4" t="s">
        <v>20</v>
      </c>
      <c r="H50" s="4">
        <v>8</v>
      </c>
      <c r="I50" s="4" t="s">
        <v>14</v>
      </c>
      <c r="J50" s="2">
        <v>43879</v>
      </c>
    </row>
    <row r="51" spans="1:10" x14ac:dyDescent="0.25">
      <c r="A51" s="6" t="s">
        <v>10</v>
      </c>
      <c r="B51" s="8">
        <v>1</v>
      </c>
      <c r="C51" s="8">
        <v>2</v>
      </c>
      <c r="D51" s="4" t="s">
        <v>21</v>
      </c>
      <c r="E51" s="14" t="s">
        <v>22</v>
      </c>
      <c r="F51" s="8">
        <v>3</v>
      </c>
      <c r="G51" s="4" t="s">
        <v>13</v>
      </c>
      <c r="H51" s="4">
        <v>8</v>
      </c>
      <c r="I51" s="4" t="s">
        <v>14</v>
      </c>
      <c r="J51" s="2">
        <v>43880</v>
      </c>
    </row>
    <row r="52" spans="1:10" x14ac:dyDescent="0.25">
      <c r="A52" s="6" t="s">
        <v>10</v>
      </c>
      <c r="B52" s="8">
        <v>1</v>
      </c>
      <c r="C52" s="8">
        <v>2</v>
      </c>
      <c r="D52" s="4" t="s">
        <v>21</v>
      </c>
      <c r="E52" s="14" t="s">
        <v>22</v>
      </c>
      <c r="F52" s="8">
        <v>4</v>
      </c>
      <c r="G52" s="4" t="s">
        <v>15</v>
      </c>
      <c r="H52" s="4">
        <v>8</v>
      </c>
      <c r="I52" s="4" t="s">
        <v>14</v>
      </c>
      <c r="J52" s="2">
        <v>43881</v>
      </c>
    </row>
    <row r="53" spans="1:10" x14ac:dyDescent="0.25">
      <c r="A53" s="6" t="s">
        <v>10</v>
      </c>
      <c r="B53" s="8">
        <v>1</v>
      </c>
      <c r="C53" s="8">
        <v>2</v>
      </c>
      <c r="D53" s="4" t="s">
        <v>21</v>
      </c>
      <c r="E53" s="14" t="s">
        <v>22</v>
      </c>
      <c r="F53" s="8">
        <v>5</v>
      </c>
      <c r="G53" s="4" t="s">
        <v>16</v>
      </c>
      <c r="H53" s="4">
        <v>8</v>
      </c>
      <c r="I53" s="4" t="s">
        <v>14</v>
      </c>
      <c r="J53" s="2">
        <v>43882</v>
      </c>
    </row>
    <row r="54" spans="1:10" x14ac:dyDescent="0.25">
      <c r="A54" s="6" t="s">
        <v>10</v>
      </c>
      <c r="B54" s="8">
        <v>1</v>
      </c>
      <c r="C54" s="8">
        <v>2</v>
      </c>
      <c r="D54" s="4" t="s">
        <v>21</v>
      </c>
      <c r="E54" s="14" t="s">
        <v>22</v>
      </c>
      <c r="F54" s="8">
        <v>6</v>
      </c>
      <c r="G54" s="4" t="s">
        <v>17</v>
      </c>
      <c r="H54" s="4">
        <v>8</v>
      </c>
      <c r="I54" s="4" t="s">
        <v>14</v>
      </c>
      <c r="J54" s="2">
        <v>43883</v>
      </c>
    </row>
    <row r="55" spans="1:10" x14ac:dyDescent="0.25">
      <c r="A55" s="6" t="s">
        <v>10</v>
      </c>
      <c r="B55" s="8">
        <v>1</v>
      </c>
      <c r="C55" s="8">
        <v>2</v>
      </c>
      <c r="D55" s="4" t="s">
        <v>21</v>
      </c>
      <c r="E55" s="14" t="s">
        <v>22</v>
      </c>
      <c r="F55" s="8">
        <v>7</v>
      </c>
      <c r="G55" s="4" t="s">
        <v>18</v>
      </c>
      <c r="H55" s="4">
        <v>8</v>
      </c>
      <c r="I55" s="4" t="s">
        <v>14</v>
      </c>
      <c r="J55" s="2">
        <v>43884</v>
      </c>
    </row>
    <row r="56" spans="1:10" x14ac:dyDescent="0.25">
      <c r="A56" s="6" t="s">
        <v>10</v>
      </c>
      <c r="B56" s="8">
        <v>1</v>
      </c>
      <c r="C56" s="8">
        <v>2</v>
      </c>
      <c r="D56" s="4" t="s">
        <v>21</v>
      </c>
      <c r="E56" s="14" t="s">
        <v>22</v>
      </c>
      <c r="F56" s="8">
        <v>1</v>
      </c>
      <c r="G56" s="4" t="s">
        <v>19</v>
      </c>
      <c r="H56" s="4">
        <v>9</v>
      </c>
      <c r="I56" s="4" t="s">
        <v>14</v>
      </c>
      <c r="J56" s="2">
        <v>43885</v>
      </c>
    </row>
    <row r="57" spans="1:10" x14ac:dyDescent="0.25">
      <c r="A57" s="6" t="s">
        <v>10</v>
      </c>
      <c r="B57" s="8">
        <v>1</v>
      </c>
      <c r="C57" s="8">
        <v>2</v>
      </c>
      <c r="D57" s="4" t="s">
        <v>21</v>
      </c>
      <c r="E57" s="14" t="s">
        <v>22</v>
      </c>
      <c r="F57" s="8">
        <v>2</v>
      </c>
      <c r="G57" s="4" t="s">
        <v>20</v>
      </c>
      <c r="H57" s="4">
        <v>9</v>
      </c>
      <c r="I57" s="4" t="s">
        <v>14</v>
      </c>
      <c r="J57" s="2">
        <v>43886</v>
      </c>
    </row>
    <row r="58" spans="1:10" x14ac:dyDescent="0.25">
      <c r="A58" s="6" t="s">
        <v>10</v>
      </c>
      <c r="B58" s="8">
        <v>1</v>
      </c>
      <c r="C58" s="8">
        <v>2</v>
      </c>
      <c r="D58" s="4" t="s">
        <v>21</v>
      </c>
      <c r="E58" s="14" t="s">
        <v>22</v>
      </c>
      <c r="F58" s="8">
        <v>3</v>
      </c>
      <c r="G58" s="4" t="s">
        <v>13</v>
      </c>
      <c r="H58" s="4">
        <v>9</v>
      </c>
      <c r="I58" s="4" t="s">
        <v>14</v>
      </c>
      <c r="J58" s="2">
        <v>43887</v>
      </c>
    </row>
    <row r="59" spans="1:10" x14ac:dyDescent="0.25">
      <c r="A59" s="6" t="s">
        <v>10</v>
      </c>
      <c r="B59" s="8">
        <v>1</v>
      </c>
      <c r="C59" s="8">
        <v>2</v>
      </c>
      <c r="D59" s="4" t="s">
        <v>21</v>
      </c>
      <c r="E59" s="14" t="s">
        <v>22</v>
      </c>
      <c r="F59" s="8">
        <v>4</v>
      </c>
      <c r="G59" s="4" t="s">
        <v>15</v>
      </c>
      <c r="H59" s="4">
        <v>9</v>
      </c>
      <c r="I59" s="4" t="s">
        <v>14</v>
      </c>
      <c r="J59" s="2">
        <v>43888</v>
      </c>
    </row>
    <row r="60" spans="1:10" x14ac:dyDescent="0.25">
      <c r="A60" s="6" t="s">
        <v>10</v>
      </c>
      <c r="B60" s="8">
        <v>1</v>
      </c>
      <c r="C60" s="8">
        <v>2</v>
      </c>
      <c r="D60" s="4" t="s">
        <v>21</v>
      </c>
      <c r="E60" s="14" t="s">
        <v>22</v>
      </c>
      <c r="F60" s="8">
        <v>5</v>
      </c>
      <c r="G60" s="4" t="s">
        <v>16</v>
      </c>
      <c r="H60" s="4">
        <v>9</v>
      </c>
      <c r="I60" s="4" t="s">
        <v>14</v>
      </c>
      <c r="J60" s="2">
        <v>43889</v>
      </c>
    </row>
    <row r="61" spans="1:10" x14ac:dyDescent="0.25">
      <c r="A61" s="6" t="s">
        <v>10</v>
      </c>
      <c r="B61" s="8">
        <v>1</v>
      </c>
      <c r="C61" s="8">
        <v>2</v>
      </c>
      <c r="D61" s="4" t="s">
        <v>21</v>
      </c>
      <c r="E61" s="14" t="s">
        <v>22</v>
      </c>
      <c r="F61" s="8">
        <v>6</v>
      </c>
      <c r="G61" s="4" t="s">
        <v>17</v>
      </c>
      <c r="H61" s="4">
        <v>9</v>
      </c>
      <c r="I61" s="4" t="s">
        <v>14</v>
      </c>
      <c r="J61" s="2">
        <v>43890</v>
      </c>
    </row>
    <row r="62" spans="1:10" x14ac:dyDescent="0.25">
      <c r="A62" s="6" t="s">
        <v>10</v>
      </c>
      <c r="B62" s="8">
        <v>1</v>
      </c>
      <c r="C62" s="8">
        <v>3</v>
      </c>
      <c r="D62" s="4" t="s">
        <v>23</v>
      </c>
      <c r="E62" s="14" t="s">
        <v>24</v>
      </c>
      <c r="F62" s="8">
        <v>7</v>
      </c>
      <c r="G62" s="4" t="s">
        <v>18</v>
      </c>
      <c r="H62" s="4">
        <v>9</v>
      </c>
      <c r="I62" s="4" t="s">
        <v>14</v>
      </c>
      <c r="J62" s="2">
        <v>43891</v>
      </c>
    </row>
    <row r="63" spans="1:10" x14ac:dyDescent="0.25">
      <c r="A63" s="6" t="s">
        <v>10</v>
      </c>
      <c r="B63" s="8">
        <v>1</v>
      </c>
      <c r="C63" s="8">
        <v>3</v>
      </c>
      <c r="D63" s="4" t="s">
        <v>23</v>
      </c>
      <c r="E63" s="14" t="s">
        <v>24</v>
      </c>
      <c r="F63" s="8">
        <v>1</v>
      </c>
      <c r="G63" s="4" t="s">
        <v>19</v>
      </c>
      <c r="H63" s="4">
        <v>10</v>
      </c>
      <c r="I63" s="4" t="s">
        <v>14</v>
      </c>
      <c r="J63" s="2">
        <v>43892</v>
      </c>
    </row>
    <row r="64" spans="1:10" x14ac:dyDescent="0.25">
      <c r="A64" s="6" t="s">
        <v>10</v>
      </c>
      <c r="B64" s="8">
        <v>1</v>
      </c>
      <c r="C64" s="8">
        <v>3</v>
      </c>
      <c r="D64" s="4" t="s">
        <v>23</v>
      </c>
      <c r="E64" s="14" t="s">
        <v>24</v>
      </c>
      <c r="F64" s="8">
        <v>2</v>
      </c>
      <c r="G64" s="4" t="s">
        <v>20</v>
      </c>
      <c r="H64" s="4">
        <v>10</v>
      </c>
      <c r="I64" s="4" t="s">
        <v>14</v>
      </c>
      <c r="J64" s="2">
        <v>43893</v>
      </c>
    </row>
    <row r="65" spans="1:10" x14ac:dyDescent="0.25">
      <c r="A65" s="6" t="s">
        <v>10</v>
      </c>
      <c r="B65" s="8">
        <v>1</v>
      </c>
      <c r="C65" s="8">
        <v>3</v>
      </c>
      <c r="D65" s="4" t="s">
        <v>23</v>
      </c>
      <c r="E65" s="14" t="s">
        <v>24</v>
      </c>
      <c r="F65" s="8">
        <v>3</v>
      </c>
      <c r="G65" s="4" t="s">
        <v>13</v>
      </c>
      <c r="H65" s="4">
        <v>10</v>
      </c>
      <c r="I65" s="4" t="s">
        <v>14</v>
      </c>
      <c r="J65" s="2">
        <v>43894</v>
      </c>
    </row>
    <row r="66" spans="1:10" x14ac:dyDescent="0.25">
      <c r="A66" s="6" t="s">
        <v>10</v>
      </c>
      <c r="B66" s="8">
        <v>1</v>
      </c>
      <c r="C66" s="8">
        <v>3</v>
      </c>
      <c r="D66" s="4" t="s">
        <v>23</v>
      </c>
      <c r="E66" s="14" t="s">
        <v>24</v>
      </c>
      <c r="F66" s="8">
        <v>4</v>
      </c>
      <c r="G66" s="4" t="s">
        <v>15</v>
      </c>
      <c r="H66" s="4">
        <v>10</v>
      </c>
      <c r="I66" s="4" t="s">
        <v>14</v>
      </c>
      <c r="J66" s="2">
        <v>43895</v>
      </c>
    </row>
    <row r="67" spans="1:10" x14ac:dyDescent="0.25">
      <c r="A67" s="6" t="s">
        <v>10</v>
      </c>
      <c r="B67" s="8">
        <v>1</v>
      </c>
      <c r="C67" s="8">
        <v>3</v>
      </c>
      <c r="D67" s="4" t="s">
        <v>23</v>
      </c>
      <c r="E67" s="14" t="s">
        <v>24</v>
      </c>
      <c r="F67" s="8">
        <v>5</v>
      </c>
      <c r="G67" s="4" t="s">
        <v>16</v>
      </c>
      <c r="H67" s="4">
        <v>10</v>
      </c>
      <c r="I67" s="4" t="s">
        <v>14</v>
      </c>
      <c r="J67" s="2">
        <v>43896</v>
      </c>
    </row>
    <row r="68" spans="1:10" x14ac:dyDescent="0.25">
      <c r="A68" s="6" t="s">
        <v>10</v>
      </c>
      <c r="B68" s="8">
        <v>1</v>
      </c>
      <c r="C68" s="8">
        <v>3</v>
      </c>
      <c r="D68" s="4" t="s">
        <v>23</v>
      </c>
      <c r="E68" s="14" t="s">
        <v>24</v>
      </c>
      <c r="F68" s="8">
        <v>6</v>
      </c>
      <c r="G68" s="4" t="s">
        <v>17</v>
      </c>
      <c r="H68" s="4">
        <v>10</v>
      </c>
      <c r="I68" s="4" t="s">
        <v>14</v>
      </c>
      <c r="J68" s="2">
        <v>43897</v>
      </c>
    </row>
    <row r="69" spans="1:10" x14ac:dyDescent="0.25">
      <c r="A69" s="6" t="s">
        <v>10</v>
      </c>
      <c r="B69" s="8">
        <v>1</v>
      </c>
      <c r="C69" s="8">
        <v>3</v>
      </c>
      <c r="D69" s="4" t="s">
        <v>23</v>
      </c>
      <c r="E69" s="14" t="s">
        <v>24</v>
      </c>
      <c r="F69" s="8">
        <v>7</v>
      </c>
      <c r="G69" s="4" t="s">
        <v>18</v>
      </c>
      <c r="H69" s="4">
        <v>10</v>
      </c>
      <c r="I69" s="4" t="s">
        <v>14</v>
      </c>
      <c r="J69" s="2">
        <v>43898</v>
      </c>
    </row>
    <row r="70" spans="1:10" x14ac:dyDescent="0.25">
      <c r="A70" s="6" t="s">
        <v>10</v>
      </c>
      <c r="B70" s="8">
        <v>1</v>
      </c>
      <c r="C70" s="8">
        <v>3</v>
      </c>
      <c r="D70" s="4" t="s">
        <v>23</v>
      </c>
      <c r="E70" s="14" t="s">
        <v>24</v>
      </c>
      <c r="F70" s="8">
        <v>1</v>
      </c>
      <c r="G70" s="4" t="s">
        <v>19</v>
      </c>
      <c r="H70" s="4">
        <v>11</v>
      </c>
      <c r="I70" s="4" t="s">
        <v>14</v>
      </c>
      <c r="J70" s="2">
        <v>43899</v>
      </c>
    </row>
    <row r="71" spans="1:10" x14ac:dyDescent="0.25">
      <c r="A71" s="6" t="s">
        <v>10</v>
      </c>
      <c r="B71" s="8">
        <v>1</v>
      </c>
      <c r="C71" s="8">
        <v>3</v>
      </c>
      <c r="D71" s="4" t="s">
        <v>23</v>
      </c>
      <c r="E71" s="14" t="s">
        <v>24</v>
      </c>
      <c r="F71" s="8">
        <v>2</v>
      </c>
      <c r="G71" s="4" t="s">
        <v>20</v>
      </c>
      <c r="H71" s="4">
        <v>11</v>
      </c>
      <c r="I71" s="4" t="s">
        <v>14</v>
      </c>
      <c r="J71" s="2">
        <v>43900</v>
      </c>
    </row>
    <row r="72" spans="1:10" x14ac:dyDescent="0.25">
      <c r="A72" s="6" t="s">
        <v>10</v>
      </c>
      <c r="B72" s="8">
        <v>1</v>
      </c>
      <c r="C72" s="8">
        <v>3</v>
      </c>
      <c r="D72" s="4" t="s">
        <v>23</v>
      </c>
      <c r="E72" s="14" t="s">
        <v>24</v>
      </c>
      <c r="F72" s="8">
        <v>3</v>
      </c>
      <c r="G72" s="4" t="s">
        <v>13</v>
      </c>
      <c r="H72" s="4">
        <v>11</v>
      </c>
      <c r="I72" s="4" t="s">
        <v>14</v>
      </c>
      <c r="J72" s="2">
        <v>43901</v>
      </c>
    </row>
    <row r="73" spans="1:10" x14ac:dyDescent="0.25">
      <c r="A73" s="6" t="s">
        <v>10</v>
      </c>
      <c r="B73" s="8">
        <v>1</v>
      </c>
      <c r="C73" s="8">
        <v>3</v>
      </c>
      <c r="D73" s="4" t="s">
        <v>23</v>
      </c>
      <c r="E73" s="14" t="s">
        <v>24</v>
      </c>
      <c r="F73" s="8">
        <v>4</v>
      </c>
      <c r="G73" s="4" t="s">
        <v>15</v>
      </c>
      <c r="H73" s="4">
        <v>11</v>
      </c>
      <c r="I73" s="4" t="s">
        <v>14</v>
      </c>
      <c r="J73" s="2">
        <v>43902</v>
      </c>
    </row>
    <row r="74" spans="1:10" x14ac:dyDescent="0.25">
      <c r="A74" s="6" t="s">
        <v>10</v>
      </c>
      <c r="B74" s="8">
        <v>1</v>
      </c>
      <c r="C74" s="8">
        <v>3</v>
      </c>
      <c r="D74" s="4" t="s">
        <v>23</v>
      </c>
      <c r="E74" s="14" t="s">
        <v>24</v>
      </c>
      <c r="F74" s="8">
        <v>5</v>
      </c>
      <c r="G74" s="4" t="s">
        <v>16</v>
      </c>
      <c r="H74" s="4">
        <v>11</v>
      </c>
      <c r="I74" s="4" t="s">
        <v>14</v>
      </c>
      <c r="J74" s="2">
        <v>43903</v>
      </c>
    </row>
    <row r="75" spans="1:10" x14ac:dyDescent="0.25">
      <c r="A75" s="6" t="s">
        <v>10</v>
      </c>
      <c r="B75" s="8">
        <v>1</v>
      </c>
      <c r="C75" s="8">
        <v>3</v>
      </c>
      <c r="D75" s="4" t="s">
        <v>23</v>
      </c>
      <c r="E75" s="14" t="s">
        <v>24</v>
      </c>
      <c r="F75" s="8">
        <v>6</v>
      </c>
      <c r="G75" s="4" t="s">
        <v>17</v>
      </c>
      <c r="H75" s="4">
        <v>11</v>
      </c>
      <c r="I75" s="4" t="s">
        <v>14</v>
      </c>
      <c r="J75" s="2">
        <v>43904</v>
      </c>
    </row>
    <row r="76" spans="1:10" x14ac:dyDescent="0.25">
      <c r="A76" s="6" t="s">
        <v>10</v>
      </c>
      <c r="B76" s="8">
        <v>1</v>
      </c>
      <c r="C76" s="8">
        <v>3</v>
      </c>
      <c r="D76" s="4" t="s">
        <v>23</v>
      </c>
      <c r="E76" s="14" t="s">
        <v>24</v>
      </c>
      <c r="F76" s="8">
        <v>7</v>
      </c>
      <c r="G76" s="4" t="s">
        <v>18</v>
      </c>
      <c r="H76" s="4">
        <v>11</v>
      </c>
      <c r="I76" s="4" t="s">
        <v>14</v>
      </c>
      <c r="J76" s="2">
        <v>43905</v>
      </c>
    </row>
    <row r="77" spans="1:10" x14ac:dyDescent="0.25">
      <c r="A77" s="6" t="s">
        <v>10</v>
      </c>
      <c r="B77" s="8">
        <v>1</v>
      </c>
      <c r="C77" s="8">
        <v>3</v>
      </c>
      <c r="D77" s="4" t="s">
        <v>23</v>
      </c>
      <c r="E77" s="14" t="s">
        <v>24</v>
      </c>
      <c r="F77" s="8">
        <v>1</v>
      </c>
      <c r="G77" s="4" t="s">
        <v>19</v>
      </c>
      <c r="H77" s="4">
        <v>12</v>
      </c>
      <c r="I77" s="4" t="s">
        <v>14</v>
      </c>
      <c r="J77" s="2">
        <v>43906</v>
      </c>
    </row>
    <row r="78" spans="1:10" x14ac:dyDescent="0.25">
      <c r="A78" s="6" t="s">
        <v>10</v>
      </c>
      <c r="B78" s="8">
        <v>1</v>
      </c>
      <c r="C78" s="8">
        <v>3</v>
      </c>
      <c r="D78" s="4" t="s">
        <v>23</v>
      </c>
      <c r="E78" s="14" t="s">
        <v>24</v>
      </c>
      <c r="F78" s="8">
        <v>2</v>
      </c>
      <c r="G78" s="4" t="s">
        <v>20</v>
      </c>
      <c r="H78" s="4">
        <v>12</v>
      </c>
      <c r="I78" s="4" t="s">
        <v>14</v>
      </c>
      <c r="J78" s="2">
        <v>43907</v>
      </c>
    </row>
    <row r="79" spans="1:10" x14ac:dyDescent="0.25">
      <c r="A79" s="6" t="s">
        <v>10</v>
      </c>
      <c r="B79" s="8">
        <v>1</v>
      </c>
      <c r="C79" s="8">
        <v>3</v>
      </c>
      <c r="D79" s="4" t="s">
        <v>23</v>
      </c>
      <c r="E79" s="14" t="s">
        <v>24</v>
      </c>
      <c r="F79" s="8">
        <v>3</v>
      </c>
      <c r="G79" s="4" t="s">
        <v>13</v>
      </c>
      <c r="H79" s="4">
        <v>12</v>
      </c>
      <c r="I79" s="4" t="s">
        <v>14</v>
      </c>
      <c r="J79" s="2">
        <v>43908</v>
      </c>
    </row>
    <row r="80" spans="1:10" x14ac:dyDescent="0.25">
      <c r="A80" s="6" t="s">
        <v>10</v>
      </c>
      <c r="B80" s="8">
        <v>1</v>
      </c>
      <c r="C80" s="8">
        <v>3</v>
      </c>
      <c r="D80" s="4" t="s">
        <v>23</v>
      </c>
      <c r="E80" s="14" t="s">
        <v>24</v>
      </c>
      <c r="F80" s="8">
        <v>4</v>
      </c>
      <c r="G80" s="4" t="s">
        <v>15</v>
      </c>
      <c r="H80" s="4">
        <v>12</v>
      </c>
      <c r="I80" s="4" t="s">
        <v>14</v>
      </c>
      <c r="J80" s="2">
        <v>43909</v>
      </c>
    </row>
    <row r="81" spans="1:10" x14ac:dyDescent="0.25">
      <c r="A81" s="6" t="s">
        <v>10</v>
      </c>
      <c r="B81" s="8">
        <v>1</v>
      </c>
      <c r="C81" s="8">
        <v>3</v>
      </c>
      <c r="D81" s="4" t="s">
        <v>23</v>
      </c>
      <c r="E81" s="14" t="s">
        <v>24</v>
      </c>
      <c r="F81" s="8">
        <v>5</v>
      </c>
      <c r="G81" s="4" t="s">
        <v>16</v>
      </c>
      <c r="H81" s="4">
        <v>12</v>
      </c>
      <c r="I81" s="4" t="s">
        <v>14</v>
      </c>
      <c r="J81" s="2">
        <v>43910</v>
      </c>
    </row>
    <row r="82" spans="1:10" x14ac:dyDescent="0.25">
      <c r="A82" s="6" t="s">
        <v>10</v>
      </c>
      <c r="B82" s="8">
        <v>1</v>
      </c>
      <c r="C82" s="8">
        <v>3</v>
      </c>
      <c r="D82" s="4" t="s">
        <v>23</v>
      </c>
      <c r="E82" s="14" t="s">
        <v>24</v>
      </c>
      <c r="F82" s="8">
        <v>6</v>
      </c>
      <c r="G82" s="4" t="s">
        <v>17</v>
      </c>
      <c r="H82" s="4">
        <v>12</v>
      </c>
      <c r="I82" s="4" t="s">
        <v>14</v>
      </c>
      <c r="J82" s="2">
        <v>43911</v>
      </c>
    </row>
    <row r="83" spans="1:10" x14ac:dyDescent="0.25">
      <c r="A83" s="6" t="s">
        <v>10</v>
      </c>
      <c r="B83" s="8">
        <v>1</v>
      </c>
      <c r="C83" s="8">
        <v>3</v>
      </c>
      <c r="D83" s="4" t="s">
        <v>23</v>
      </c>
      <c r="E83" s="14" t="s">
        <v>24</v>
      </c>
      <c r="F83" s="8">
        <v>7</v>
      </c>
      <c r="G83" s="4" t="s">
        <v>18</v>
      </c>
      <c r="H83" s="4">
        <v>12</v>
      </c>
      <c r="I83" s="4" t="s">
        <v>14</v>
      </c>
      <c r="J83" s="2">
        <v>43912</v>
      </c>
    </row>
    <row r="84" spans="1:10" x14ac:dyDescent="0.25">
      <c r="A84" s="6" t="s">
        <v>10</v>
      </c>
      <c r="B84" s="8">
        <v>1</v>
      </c>
      <c r="C84" s="8">
        <v>3</v>
      </c>
      <c r="D84" s="4" t="s">
        <v>23</v>
      </c>
      <c r="E84" s="14" t="s">
        <v>24</v>
      </c>
      <c r="F84" s="8">
        <v>1</v>
      </c>
      <c r="G84" s="4" t="s">
        <v>19</v>
      </c>
      <c r="H84" s="4">
        <v>13</v>
      </c>
      <c r="I84" s="4" t="s">
        <v>14</v>
      </c>
      <c r="J84" s="2">
        <v>43913</v>
      </c>
    </row>
    <row r="85" spans="1:10" x14ac:dyDescent="0.25">
      <c r="A85" s="6" t="s">
        <v>10</v>
      </c>
      <c r="B85" s="8">
        <v>1</v>
      </c>
      <c r="C85" s="8">
        <v>3</v>
      </c>
      <c r="D85" s="4" t="s">
        <v>23</v>
      </c>
      <c r="E85" s="14" t="s">
        <v>24</v>
      </c>
      <c r="F85" s="8">
        <v>2</v>
      </c>
      <c r="G85" s="4" t="s">
        <v>20</v>
      </c>
      <c r="H85" s="4">
        <v>13</v>
      </c>
      <c r="I85" s="4" t="s">
        <v>14</v>
      </c>
      <c r="J85" s="2">
        <v>43914</v>
      </c>
    </row>
    <row r="86" spans="1:10" x14ac:dyDescent="0.25">
      <c r="A86" s="6" t="s">
        <v>10</v>
      </c>
      <c r="B86" s="8">
        <v>1</v>
      </c>
      <c r="C86" s="8">
        <v>3</v>
      </c>
      <c r="D86" s="4" t="s">
        <v>23</v>
      </c>
      <c r="E86" s="14" t="s">
        <v>24</v>
      </c>
      <c r="F86" s="8">
        <v>3</v>
      </c>
      <c r="G86" s="4" t="s">
        <v>13</v>
      </c>
      <c r="H86" s="4">
        <v>13</v>
      </c>
      <c r="I86" s="4" t="s">
        <v>14</v>
      </c>
      <c r="J86" s="2">
        <v>43915</v>
      </c>
    </row>
    <row r="87" spans="1:10" x14ac:dyDescent="0.25">
      <c r="A87" s="6" t="s">
        <v>10</v>
      </c>
      <c r="B87" s="8">
        <v>1</v>
      </c>
      <c r="C87" s="8">
        <v>3</v>
      </c>
      <c r="D87" s="4" t="s">
        <v>23</v>
      </c>
      <c r="E87" s="14" t="s">
        <v>24</v>
      </c>
      <c r="F87" s="8">
        <v>4</v>
      </c>
      <c r="G87" s="4" t="s">
        <v>15</v>
      </c>
      <c r="H87" s="4">
        <v>13</v>
      </c>
      <c r="I87" s="4" t="s">
        <v>14</v>
      </c>
      <c r="J87" s="2">
        <v>43916</v>
      </c>
    </row>
    <row r="88" spans="1:10" x14ac:dyDescent="0.25">
      <c r="A88" s="6" t="s">
        <v>10</v>
      </c>
      <c r="B88" s="8">
        <v>1</v>
      </c>
      <c r="C88" s="8">
        <v>3</v>
      </c>
      <c r="D88" s="4" t="s">
        <v>23</v>
      </c>
      <c r="E88" s="14" t="s">
        <v>24</v>
      </c>
      <c r="F88" s="8">
        <v>5</v>
      </c>
      <c r="G88" s="4" t="s">
        <v>16</v>
      </c>
      <c r="H88" s="4">
        <v>13</v>
      </c>
      <c r="I88" s="4" t="s">
        <v>14</v>
      </c>
      <c r="J88" s="2">
        <v>43917</v>
      </c>
    </row>
    <row r="89" spans="1:10" x14ac:dyDescent="0.25">
      <c r="A89" s="6" t="s">
        <v>10</v>
      </c>
      <c r="B89" s="8">
        <v>1</v>
      </c>
      <c r="C89" s="8">
        <v>3</v>
      </c>
      <c r="D89" s="4" t="s">
        <v>23</v>
      </c>
      <c r="E89" s="14" t="s">
        <v>24</v>
      </c>
      <c r="F89" s="8">
        <v>6</v>
      </c>
      <c r="G89" s="4" t="s">
        <v>17</v>
      </c>
      <c r="H89" s="4">
        <v>13</v>
      </c>
      <c r="I89" s="4" t="s">
        <v>14</v>
      </c>
      <c r="J89" s="2">
        <v>43918</v>
      </c>
    </row>
    <row r="90" spans="1:10" x14ac:dyDescent="0.25">
      <c r="A90" s="6" t="s">
        <v>10</v>
      </c>
      <c r="B90" s="8">
        <v>1</v>
      </c>
      <c r="C90" s="8">
        <v>3</v>
      </c>
      <c r="D90" s="4" t="s">
        <v>23</v>
      </c>
      <c r="E90" s="14" t="s">
        <v>24</v>
      </c>
      <c r="F90" s="8">
        <v>7</v>
      </c>
      <c r="G90" s="4" t="s">
        <v>18</v>
      </c>
      <c r="H90" s="4">
        <v>13</v>
      </c>
      <c r="I90" s="4" t="s">
        <v>14</v>
      </c>
      <c r="J90" s="2">
        <v>43919</v>
      </c>
    </row>
    <row r="91" spans="1:10" x14ac:dyDescent="0.25">
      <c r="A91" s="6" t="s">
        <v>10</v>
      </c>
      <c r="B91" s="8">
        <v>1</v>
      </c>
      <c r="C91" s="8">
        <v>3</v>
      </c>
      <c r="D91" s="4" t="s">
        <v>23</v>
      </c>
      <c r="E91" s="14" t="s">
        <v>24</v>
      </c>
      <c r="F91" s="8">
        <v>1</v>
      </c>
      <c r="G91" s="4" t="s">
        <v>19</v>
      </c>
      <c r="H91" s="4">
        <v>14</v>
      </c>
      <c r="I91" s="4" t="s">
        <v>14</v>
      </c>
      <c r="J91" s="2">
        <v>43920</v>
      </c>
    </row>
    <row r="92" spans="1:10" x14ac:dyDescent="0.25">
      <c r="A92" s="6" t="s">
        <v>10</v>
      </c>
      <c r="B92" s="8">
        <v>1</v>
      </c>
      <c r="C92" s="8">
        <v>3</v>
      </c>
      <c r="D92" s="4" t="s">
        <v>23</v>
      </c>
      <c r="E92" s="14" t="s">
        <v>24</v>
      </c>
      <c r="F92" s="8">
        <v>2</v>
      </c>
      <c r="G92" s="4" t="s">
        <v>20</v>
      </c>
      <c r="H92" s="4">
        <v>14</v>
      </c>
      <c r="I92" s="4" t="s">
        <v>14</v>
      </c>
      <c r="J92" s="2">
        <v>43921</v>
      </c>
    </row>
    <row r="93" spans="1:10" x14ac:dyDescent="0.25">
      <c r="A93" s="6" t="s">
        <v>10</v>
      </c>
      <c r="B93" s="8">
        <v>2</v>
      </c>
      <c r="C93" s="8">
        <v>4</v>
      </c>
      <c r="D93" s="4" t="s">
        <v>25</v>
      </c>
      <c r="E93" s="14" t="s">
        <v>26</v>
      </c>
      <c r="F93" s="8">
        <v>3</v>
      </c>
      <c r="G93" s="4" t="s">
        <v>13</v>
      </c>
      <c r="H93" s="4">
        <v>14</v>
      </c>
      <c r="I93" s="4" t="s">
        <v>27</v>
      </c>
      <c r="J93" s="2">
        <v>43922</v>
      </c>
    </row>
    <row r="94" spans="1:10" x14ac:dyDescent="0.25">
      <c r="A94" s="6" t="s">
        <v>10</v>
      </c>
      <c r="B94" s="8">
        <v>2</v>
      </c>
      <c r="C94" s="8">
        <v>4</v>
      </c>
      <c r="D94" s="4" t="s">
        <v>25</v>
      </c>
      <c r="E94" s="14" t="s">
        <v>26</v>
      </c>
      <c r="F94" s="8">
        <v>4</v>
      </c>
      <c r="G94" s="4" t="s">
        <v>15</v>
      </c>
      <c r="H94" s="4">
        <v>14</v>
      </c>
      <c r="I94" s="4" t="s">
        <v>27</v>
      </c>
      <c r="J94" s="2">
        <v>43923</v>
      </c>
    </row>
    <row r="95" spans="1:10" x14ac:dyDescent="0.25">
      <c r="A95" s="6" t="s">
        <v>10</v>
      </c>
      <c r="B95" s="8">
        <v>2</v>
      </c>
      <c r="C95" s="8">
        <v>4</v>
      </c>
      <c r="D95" s="4" t="s">
        <v>25</v>
      </c>
      <c r="E95" s="14" t="s">
        <v>26</v>
      </c>
      <c r="F95" s="8">
        <v>5</v>
      </c>
      <c r="G95" s="4" t="s">
        <v>16</v>
      </c>
      <c r="H95" s="4">
        <v>14</v>
      </c>
      <c r="I95" s="4" t="s">
        <v>27</v>
      </c>
      <c r="J95" s="2">
        <v>43924</v>
      </c>
    </row>
    <row r="96" spans="1:10" x14ac:dyDescent="0.25">
      <c r="A96" s="6" t="s">
        <v>10</v>
      </c>
      <c r="B96" s="8">
        <v>2</v>
      </c>
      <c r="C96" s="8">
        <v>4</v>
      </c>
      <c r="D96" s="4" t="s">
        <v>25</v>
      </c>
      <c r="E96" s="14" t="s">
        <v>26</v>
      </c>
      <c r="F96" s="8">
        <v>6</v>
      </c>
      <c r="G96" s="4" t="s">
        <v>17</v>
      </c>
      <c r="H96" s="4">
        <v>14</v>
      </c>
      <c r="I96" s="4" t="s">
        <v>27</v>
      </c>
      <c r="J96" s="2">
        <v>43925</v>
      </c>
    </row>
    <row r="97" spans="1:10" x14ac:dyDescent="0.25">
      <c r="A97" s="6" t="s">
        <v>10</v>
      </c>
      <c r="B97" s="8">
        <v>2</v>
      </c>
      <c r="C97" s="8">
        <v>4</v>
      </c>
      <c r="D97" s="4" t="s">
        <v>25</v>
      </c>
      <c r="E97" s="14" t="s">
        <v>26</v>
      </c>
      <c r="F97" s="8">
        <v>7</v>
      </c>
      <c r="G97" s="4" t="s">
        <v>18</v>
      </c>
      <c r="H97" s="4">
        <v>14</v>
      </c>
      <c r="I97" s="4" t="s">
        <v>27</v>
      </c>
      <c r="J97" s="2">
        <v>43926</v>
      </c>
    </row>
    <row r="98" spans="1:10" x14ac:dyDescent="0.25">
      <c r="A98" s="6" t="s">
        <v>10</v>
      </c>
      <c r="B98" s="8">
        <v>2</v>
      </c>
      <c r="C98" s="8">
        <v>4</v>
      </c>
      <c r="D98" s="4" t="s">
        <v>25</v>
      </c>
      <c r="E98" s="14" t="s">
        <v>26</v>
      </c>
      <c r="F98" s="8">
        <v>1</v>
      </c>
      <c r="G98" s="4" t="s">
        <v>19</v>
      </c>
      <c r="H98" s="4">
        <v>15</v>
      </c>
      <c r="I98" s="4" t="s">
        <v>27</v>
      </c>
      <c r="J98" s="2">
        <v>43927</v>
      </c>
    </row>
    <row r="99" spans="1:10" x14ac:dyDescent="0.25">
      <c r="A99" s="6" t="s">
        <v>10</v>
      </c>
      <c r="B99" s="8">
        <v>2</v>
      </c>
      <c r="C99" s="8">
        <v>4</v>
      </c>
      <c r="D99" s="4" t="s">
        <v>25</v>
      </c>
      <c r="E99" s="14" t="s">
        <v>26</v>
      </c>
      <c r="F99" s="8">
        <v>2</v>
      </c>
      <c r="G99" s="4" t="s">
        <v>20</v>
      </c>
      <c r="H99" s="4">
        <v>15</v>
      </c>
      <c r="I99" s="4" t="s">
        <v>27</v>
      </c>
      <c r="J99" s="2">
        <v>43928</v>
      </c>
    </row>
    <row r="100" spans="1:10" x14ac:dyDescent="0.25">
      <c r="A100" s="6" t="s">
        <v>10</v>
      </c>
      <c r="B100" s="8">
        <v>2</v>
      </c>
      <c r="C100" s="8">
        <v>4</v>
      </c>
      <c r="D100" s="4" t="s">
        <v>25</v>
      </c>
      <c r="E100" s="14" t="s">
        <v>26</v>
      </c>
      <c r="F100" s="8">
        <v>3</v>
      </c>
      <c r="G100" s="4" t="s">
        <v>13</v>
      </c>
      <c r="H100" s="4">
        <v>15</v>
      </c>
      <c r="I100" s="4" t="s">
        <v>27</v>
      </c>
      <c r="J100" s="2">
        <v>43929</v>
      </c>
    </row>
    <row r="101" spans="1:10" x14ac:dyDescent="0.25">
      <c r="A101" s="6" t="s">
        <v>10</v>
      </c>
      <c r="B101" s="8">
        <v>2</v>
      </c>
      <c r="C101" s="8">
        <v>4</v>
      </c>
      <c r="D101" s="4" t="s">
        <v>25</v>
      </c>
      <c r="E101" s="14" t="s">
        <v>26</v>
      </c>
      <c r="F101" s="8">
        <v>4</v>
      </c>
      <c r="G101" s="4" t="s">
        <v>15</v>
      </c>
      <c r="H101" s="4">
        <v>15</v>
      </c>
      <c r="I101" s="4" t="s">
        <v>27</v>
      </c>
      <c r="J101" s="2">
        <v>43930</v>
      </c>
    </row>
    <row r="102" spans="1:10" x14ac:dyDescent="0.25">
      <c r="A102" s="6" t="s">
        <v>10</v>
      </c>
      <c r="B102" s="8">
        <v>2</v>
      </c>
      <c r="C102" s="8">
        <v>4</v>
      </c>
      <c r="D102" s="4" t="s">
        <v>25</v>
      </c>
      <c r="E102" s="14" t="s">
        <v>26</v>
      </c>
      <c r="F102" s="8">
        <v>5</v>
      </c>
      <c r="G102" s="4" t="s">
        <v>16</v>
      </c>
      <c r="H102" s="4">
        <v>15</v>
      </c>
      <c r="I102" s="4" t="s">
        <v>27</v>
      </c>
      <c r="J102" s="2">
        <v>43931</v>
      </c>
    </row>
    <row r="103" spans="1:10" x14ac:dyDescent="0.25">
      <c r="A103" s="6" t="s">
        <v>10</v>
      </c>
      <c r="B103" s="8">
        <v>2</v>
      </c>
      <c r="C103" s="8">
        <v>4</v>
      </c>
      <c r="D103" s="4" t="s">
        <v>25</v>
      </c>
      <c r="E103" s="14" t="s">
        <v>26</v>
      </c>
      <c r="F103" s="8">
        <v>6</v>
      </c>
      <c r="G103" s="4" t="s">
        <v>17</v>
      </c>
      <c r="H103" s="4">
        <v>15</v>
      </c>
      <c r="I103" s="4" t="s">
        <v>27</v>
      </c>
      <c r="J103" s="2">
        <v>43932</v>
      </c>
    </row>
    <row r="104" spans="1:10" x14ac:dyDescent="0.25">
      <c r="A104" s="6" t="s">
        <v>10</v>
      </c>
      <c r="B104" s="8">
        <v>2</v>
      </c>
      <c r="C104" s="8">
        <v>4</v>
      </c>
      <c r="D104" s="4" t="s">
        <v>25</v>
      </c>
      <c r="E104" s="14" t="s">
        <v>26</v>
      </c>
      <c r="F104" s="8">
        <v>7</v>
      </c>
      <c r="G104" s="4" t="s">
        <v>18</v>
      </c>
      <c r="H104" s="4">
        <v>15</v>
      </c>
      <c r="I104" s="4" t="s">
        <v>27</v>
      </c>
      <c r="J104" s="2">
        <v>43933</v>
      </c>
    </row>
    <row r="105" spans="1:10" x14ac:dyDescent="0.25">
      <c r="A105" s="6" t="s">
        <v>10</v>
      </c>
      <c r="B105" s="8">
        <v>2</v>
      </c>
      <c r="C105" s="8">
        <v>4</v>
      </c>
      <c r="D105" s="4" t="s">
        <v>25</v>
      </c>
      <c r="E105" s="14" t="s">
        <v>26</v>
      </c>
      <c r="F105" s="8">
        <v>1</v>
      </c>
      <c r="G105" s="4" t="s">
        <v>19</v>
      </c>
      <c r="H105" s="4">
        <v>16</v>
      </c>
      <c r="I105" s="4" t="s">
        <v>27</v>
      </c>
      <c r="J105" s="2">
        <v>43934</v>
      </c>
    </row>
    <row r="106" spans="1:10" x14ac:dyDescent="0.25">
      <c r="A106" s="6" t="s">
        <v>10</v>
      </c>
      <c r="B106" s="8">
        <v>2</v>
      </c>
      <c r="C106" s="8">
        <v>4</v>
      </c>
      <c r="D106" s="4" t="s">
        <v>25</v>
      </c>
      <c r="E106" s="14" t="s">
        <v>26</v>
      </c>
      <c r="F106" s="8">
        <v>2</v>
      </c>
      <c r="G106" s="4" t="s">
        <v>20</v>
      </c>
      <c r="H106" s="4">
        <v>16</v>
      </c>
      <c r="I106" s="4" t="s">
        <v>27</v>
      </c>
      <c r="J106" s="2">
        <v>43935</v>
      </c>
    </row>
    <row r="107" spans="1:10" x14ac:dyDescent="0.25">
      <c r="A107" s="6" t="s">
        <v>10</v>
      </c>
      <c r="B107" s="8">
        <v>2</v>
      </c>
      <c r="C107" s="8">
        <v>4</v>
      </c>
      <c r="D107" s="4" t="s">
        <v>25</v>
      </c>
      <c r="E107" s="14" t="s">
        <v>26</v>
      </c>
      <c r="F107" s="8">
        <v>3</v>
      </c>
      <c r="G107" s="4" t="s">
        <v>13</v>
      </c>
      <c r="H107" s="4">
        <v>16</v>
      </c>
      <c r="I107" s="4" t="s">
        <v>27</v>
      </c>
      <c r="J107" s="2">
        <v>43936</v>
      </c>
    </row>
    <row r="108" spans="1:10" x14ac:dyDescent="0.25">
      <c r="A108" s="6" t="s">
        <v>10</v>
      </c>
      <c r="B108" s="8">
        <v>2</v>
      </c>
      <c r="C108" s="8">
        <v>4</v>
      </c>
      <c r="D108" s="4" t="s">
        <v>25</v>
      </c>
      <c r="E108" s="14" t="s">
        <v>26</v>
      </c>
      <c r="F108" s="8">
        <v>4</v>
      </c>
      <c r="G108" s="4" t="s">
        <v>15</v>
      </c>
      <c r="H108" s="4">
        <v>16</v>
      </c>
      <c r="I108" s="4" t="s">
        <v>27</v>
      </c>
      <c r="J108" s="2">
        <v>43937</v>
      </c>
    </row>
    <row r="109" spans="1:10" x14ac:dyDescent="0.25">
      <c r="A109" s="6" t="s">
        <v>10</v>
      </c>
      <c r="B109" s="8">
        <v>2</v>
      </c>
      <c r="C109" s="8">
        <v>4</v>
      </c>
      <c r="D109" s="4" t="s">
        <v>25</v>
      </c>
      <c r="E109" s="14" t="s">
        <v>26</v>
      </c>
      <c r="F109" s="8">
        <v>5</v>
      </c>
      <c r="G109" s="4" t="s">
        <v>16</v>
      </c>
      <c r="H109" s="4">
        <v>16</v>
      </c>
      <c r="I109" s="4" t="s">
        <v>27</v>
      </c>
      <c r="J109" s="2">
        <v>43938</v>
      </c>
    </row>
    <row r="110" spans="1:10" x14ac:dyDescent="0.25">
      <c r="A110" s="6" t="s">
        <v>10</v>
      </c>
      <c r="B110" s="8">
        <v>2</v>
      </c>
      <c r="C110" s="8">
        <v>4</v>
      </c>
      <c r="D110" s="4" t="s">
        <v>25</v>
      </c>
      <c r="E110" s="14" t="s">
        <v>26</v>
      </c>
      <c r="F110" s="8">
        <v>6</v>
      </c>
      <c r="G110" s="4" t="s">
        <v>17</v>
      </c>
      <c r="H110" s="4">
        <v>16</v>
      </c>
      <c r="I110" s="4" t="s">
        <v>27</v>
      </c>
      <c r="J110" s="2">
        <v>43939</v>
      </c>
    </row>
    <row r="111" spans="1:10" x14ac:dyDescent="0.25">
      <c r="A111" s="6" t="s">
        <v>10</v>
      </c>
      <c r="B111" s="8">
        <v>2</v>
      </c>
      <c r="C111" s="8">
        <v>4</v>
      </c>
      <c r="D111" s="4" t="s">
        <v>25</v>
      </c>
      <c r="E111" s="14" t="s">
        <v>26</v>
      </c>
      <c r="F111" s="8">
        <v>7</v>
      </c>
      <c r="G111" s="4" t="s">
        <v>18</v>
      </c>
      <c r="H111" s="4">
        <v>16</v>
      </c>
      <c r="I111" s="4" t="s">
        <v>27</v>
      </c>
      <c r="J111" s="2">
        <v>43940</v>
      </c>
    </row>
    <row r="112" spans="1:10" x14ac:dyDescent="0.25">
      <c r="A112" s="6" t="s">
        <v>10</v>
      </c>
      <c r="B112" s="8">
        <v>2</v>
      </c>
      <c r="C112" s="8">
        <v>4</v>
      </c>
      <c r="D112" s="4" t="s">
        <v>25</v>
      </c>
      <c r="E112" s="14" t="s">
        <v>26</v>
      </c>
      <c r="F112" s="8">
        <v>1</v>
      </c>
      <c r="G112" s="4" t="s">
        <v>19</v>
      </c>
      <c r="H112" s="4">
        <v>17</v>
      </c>
      <c r="I112" s="4" t="s">
        <v>27</v>
      </c>
      <c r="J112" s="2">
        <v>43941</v>
      </c>
    </row>
    <row r="113" spans="1:10" x14ac:dyDescent="0.25">
      <c r="A113" s="6" t="s">
        <v>10</v>
      </c>
      <c r="B113" s="8">
        <v>2</v>
      </c>
      <c r="C113" s="8">
        <v>4</v>
      </c>
      <c r="D113" s="4" t="s">
        <v>25</v>
      </c>
      <c r="E113" s="14" t="s">
        <v>26</v>
      </c>
      <c r="F113" s="8">
        <v>2</v>
      </c>
      <c r="G113" s="4" t="s">
        <v>20</v>
      </c>
      <c r="H113" s="4">
        <v>17</v>
      </c>
      <c r="I113" s="4" t="s">
        <v>27</v>
      </c>
      <c r="J113" s="2">
        <v>43942</v>
      </c>
    </row>
    <row r="114" spans="1:10" x14ac:dyDescent="0.25">
      <c r="A114" s="6" t="s">
        <v>10</v>
      </c>
      <c r="B114" s="8">
        <v>2</v>
      </c>
      <c r="C114" s="8">
        <v>4</v>
      </c>
      <c r="D114" s="4" t="s">
        <v>25</v>
      </c>
      <c r="E114" s="14" t="s">
        <v>26</v>
      </c>
      <c r="F114" s="8">
        <v>3</v>
      </c>
      <c r="G114" s="4" t="s">
        <v>13</v>
      </c>
      <c r="H114" s="4">
        <v>17</v>
      </c>
      <c r="I114" s="4" t="s">
        <v>27</v>
      </c>
      <c r="J114" s="2">
        <v>43943</v>
      </c>
    </row>
    <row r="115" spans="1:10" x14ac:dyDescent="0.25">
      <c r="A115" s="6" t="s">
        <v>10</v>
      </c>
      <c r="B115" s="8">
        <v>2</v>
      </c>
      <c r="C115" s="8">
        <v>4</v>
      </c>
      <c r="D115" s="4" t="s">
        <v>25</v>
      </c>
      <c r="E115" s="14" t="s">
        <v>26</v>
      </c>
      <c r="F115" s="8">
        <v>4</v>
      </c>
      <c r="G115" s="4" t="s">
        <v>15</v>
      </c>
      <c r="H115" s="4">
        <v>17</v>
      </c>
      <c r="I115" s="4" t="s">
        <v>27</v>
      </c>
      <c r="J115" s="2">
        <v>43944</v>
      </c>
    </row>
    <row r="116" spans="1:10" x14ac:dyDescent="0.25">
      <c r="A116" s="6" t="s">
        <v>10</v>
      </c>
      <c r="B116" s="8">
        <v>2</v>
      </c>
      <c r="C116" s="8">
        <v>4</v>
      </c>
      <c r="D116" s="4" t="s">
        <v>25</v>
      </c>
      <c r="E116" s="14" t="s">
        <v>26</v>
      </c>
      <c r="F116" s="8">
        <v>5</v>
      </c>
      <c r="G116" s="4" t="s">
        <v>16</v>
      </c>
      <c r="H116" s="4">
        <v>17</v>
      </c>
      <c r="I116" s="4" t="s">
        <v>27</v>
      </c>
      <c r="J116" s="2">
        <v>43945</v>
      </c>
    </row>
    <row r="117" spans="1:10" x14ac:dyDescent="0.25">
      <c r="A117" s="6" t="s">
        <v>10</v>
      </c>
      <c r="B117" s="8">
        <v>2</v>
      </c>
      <c r="C117" s="8">
        <v>4</v>
      </c>
      <c r="D117" s="4" t="s">
        <v>25</v>
      </c>
      <c r="E117" s="14" t="s">
        <v>26</v>
      </c>
      <c r="F117" s="8">
        <v>6</v>
      </c>
      <c r="G117" s="4" t="s">
        <v>17</v>
      </c>
      <c r="H117" s="4">
        <v>17</v>
      </c>
      <c r="I117" s="4" t="s">
        <v>27</v>
      </c>
      <c r="J117" s="2">
        <v>43946</v>
      </c>
    </row>
    <row r="118" spans="1:10" x14ac:dyDescent="0.25">
      <c r="A118" s="6" t="s">
        <v>10</v>
      </c>
      <c r="B118" s="8">
        <v>2</v>
      </c>
      <c r="C118" s="8">
        <v>4</v>
      </c>
      <c r="D118" s="4" t="s">
        <v>25</v>
      </c>
      <c r="E118" s="14" t="s">
        <v>26</v>
      </c>
      <c r="F118" s="8">
        <v>7</v>
      </c>
      <c r="G118" s="4" t="s">
        <v>18</v>
      </c>
      <c r="H118" s="4">
        <v>17</v>
      </c>
      <c r="I118" s="4" t="s">
        <v>27</v>
      </c>
      <c r="J118" s="2">
        <v>43947</v>
      </c>
    </row>
    <row r="119" spans="1:10" x14ac:dyDescent="0.25">
      <c r="A119" s="6" t="s">
        <v>10</v>
      </c>
      <c r="B119" s="8">
        <v>2</v>
      </c>
      <c r="C119" s="8">
        <v>4</v>
      </c>
      <c r="D119" s="4" t="s">
        <v>25</v>
      </c>
      <c r="E119" s="14" t="s">
        <v>26</v>
      </c>
      <c r="F119" s="8">
        <v>1</v>
      </c>
      <c r="G119" s="4" t="s">
        <v>19</v>
      </c>
      <c r="H119" s="4">
        <v>18</v>
      </c>
      <c r="I119" s="4" t="s">
        <v>27</v>
      </c>
      <c r="J119" s="2">
        <v>43948</v>
      </c>
    </row>
    <row r="120" spans="1:10" x14ac:dyDescent="0.25">
      <c r="A120" s="6" t="s">
        <v>10</v>
      </c>
      <c r="B120" s="8">
        <v>2</v>
      </c>
      <c r="C120" s="8">
        <v>4</v>
      </c>
      <c r="D120" s="4" t="s">
        <v>25</v>
      </c>
      <c r="E120" s="14" t="s">
        <v>26</v>
      </c>
      <c r="F120" s="8">
        <v>2</v>
      </c>
      <c r="G120" s="4" t="s">
        <v>20</v>
      </c>
      <c r="H120" s="4">
        <v>18</v>
      </c>
      <c r="I120" s="4" t="s">
        <v>27</v>
      </c>
      <c r="J120" s="2">
        <v>43949</v>
      </c>
    </row>
    <row r="121" spans="1:10" x14ac:dyDescent="0.25">
      <c r="A121" s="6" t="s">
        <v>10</v>
      </c>
      <c r="B121" s="8">
        <v>2</v>
      </c>
      <c r="C121" s="8">
        <v>4</v>
      </c>
      <c r="D121" s="4" t="s">
        <v>25</v>
      </c>
      <c r="E121" s="14" t="s">
        <v>26</v>
      </c>
      <c r="F121" s="8">
        <v>3</v>
      </c>
      <c r="G121" s="4" t="s">
        <v>13</v>
      </c>
      <c r="H121" s="4">
        <v>18</v>
      </c>
      <c r="I121" s="4" t="s">
        <v>27</v>
      </c>
      <c r="J121" s="2">
        <v>43950</v>
      </c>
    </row>
    <row r="122" spans="1:10" x14ac:dyDescent="0.25">
      <c r="A122" s="6" t="s">
        <v>10</v>
      </c>
      <c r="B122" s="8">
        <v>2</v>
      </c>
      <c r="C122" s="8">
        <v>4</v>
      </c>
      <c r="D122" s="4" t="s">
        <v>25</v>
      </c>
      <c r="E122" s="14" t="s">
        <v>26</v>
      </c>
      <c r="F122" s="8">
        <v>4</v>
      </c>
      <c r="G122" s="4" t="s">
        <v>15</v>
      </c>
      <c r="H122" s="4">
        <v>18</v>
      </c>
      <c r="I122" s="4" t="s">
        <v>27</v>
      </c>
      <c r="J122" s="2">
        <v>43951</v>
      </c>
    </row>
    <row r="123" spans="1:10" x14ac:dyDescent="0.25">
      <c r="A123" s="6" t="s">
        <v>10</v>
      </c>
      <c r="B123" s="8">
        <v>2</v>
      </c>
      <c r="C123" s="8">
        <v>5</v>
      </c>
      <c r="D123" s="4" t="s">
        <v>28</v>
      </c>
      <c r="E123" s="14" t="s">
        <v>29</v>
      </c>
      <c r="F123" s="8">
        <v>5</v>
      </c>
      <c r="G123" s="4" t="s">
        <v>16</v>
      </c>
      <c r="H123" s="4">
        <v>18</v>
      </c>
      <c r="I123" s="4" t="s">
        <v>27</v>
      </c>
      <c r="J123" s="2">
        <v>43952</v>
      </c>
    </row>
    <row r="124" spans="1:10" x14ac:dyDescent="0.25">
      <c r="A124" s="6" t="s">
        <v>10</v>
      </c>
      <c r="B124" s="8">
        <v>2</v>
      </c>
      <c r="C124" s="8">
        <v>5</v>
      </c>
      <c r="D124" s="4" t="s">
        <v>28</v>
      </c>
      <c r="E124" s="14" t="s">
        <v>29</v>
      </c>
      <c r="F124" s="8">
        <v>6</v>
      </c>
      <c r="G124" s="4" t="s">
        <v>17</v>
      </c>
      <c r="H124" s="4">
        <v>18</v>
      </c>
      <c r="I124" s="4" t="s">
        <v>27</v>
      </c>
      <c r="J124" s="2">
        <v>43953</v>
      </c>
    </row>
    <row r="125" spans="1:10" x14ac:dyDescent="0.25">
      <c r="A125" s="6" t="s">
        <v>10</v>
      </c>
      <c r="B125" s="8">
        <v>2</v>
      </c>
      <c r="C125" s="8">
        <v>5</v>
      </c>
      <c r="D125" s="4" t="s">
        <v>28</v>
      </c>
      <c r="E125" s="14" t="s">
        <v>29</v>
      </c>
      <c r="F125" s="8">
        <v>7</v>
      </c>
      <c r="G125" s="4" t="s">
        <v>18</v>
      </c>
      <c r="H125" s="4">
        <v>18</v>
      </c>
      <c r="I125" s="4" t="s">
        <v>27</v>
      </c>
      <c r="J125" s="2">
        <v>43954</v>
      </c>
    </row>
    <row r="126" spans="1:10" x14ac:dyDescent="0.25">
      <c r="A126" s="6" t="s">
        <v>10</v>
      </c>
      <c r="B126" s="8">
        <v>2</v>
      </c>
      <c r="C126" s="8">
        <v>5</v>
      </c>
      <c r="D126" s="4" t="s">
        <v>28</v>
      </c>
      <c r="E126" s="14" t="s">
        <v>29</v>
      </c>
      <c r="F126" s="8">
        <v>1</v>
      </c>
      <c r="G126" s="4" t="s">
        <v>19</v>
      </c>
      <c r="H126" s="4">
        <v>19</v>
      </c>
      <c r="I126" s="4" t="s">
        <v>27</v>
      </c>
      <c r="J126" s="2">
        <v>43955</v>
      </c>
    </row>
    <row r="127" spans="1:10" x14ac:dyDescent="0.25">
      <c r="A127" s="6" t="s">
        <v>10</v>
      </c>
      <c r="B127" s="8">
        <v>2</v>
      </c>
      <c r="C127" s="8">
        <v>5</v>
      </c>
      <c r="D127" s="4" t="s">
        <v>28</v>
      </c>
      <c r="E127" s="14" t="s">
        <v>29</v>
      </c>
      <c r="F127" s="8">
        <v>2</v>
      </c>
      <c r="G127" s="4" t="s">
        <v>20</v>
      </c>
      <c r="H127" s="4">
        <v>19</v>
      </c>
      <c r="I127" s="4" t="s">
        <v>27</v>
      </c>
      <c r="J127" s="2">
        <v>43956</v>
      </c>
    </row>
    <row r="128" spans="1:10" x14ac:dyDescent="0.25">
      <c r="A128" s="6" t="s">
        <v>10</v>
      </c>
      <c r="B128" s="8">
        <v>2</v>
      </c>
      <c r="C128" s="8">
        <v>5</v>
      </c>
      <c r="D128" s="4" t="s">
        <v>28</v>
      </c>
      <c r="E128" s="14" t="s">
        <v>29</v>
      </c>
      <c r="F128" s="8">
        <v>3</v>
      </c>
      <c r="G128" s="4" t="s">
        <v>13</v>
      </c>
      <c r="H128" s="4">
        <v>19</v>
      </c>
      <c r="I128" s="4" t="s">
        <v>27</v>
      </c>
      <c r="J128" s="2">
        <v>43957</v>
      </c>
    </row>
    <row r="129" spans="1:10" x14ac:dyDescent="0.25">
      <c r="A129" s="6" t="s">
        <v>10</v>
      </c>
      <c r="B129" s="8">
        <v>2</v>
      </c>
      <c r="C129" s="8">
        <v>5</v>
      </c>
      <c r="D129" s="4" t="s">
        <v>28</v>
      </c>
      <c r="E129" s="14" t="s">
        <v>29</v>
      </c>
      <c r="F129" s="8">
        <v>4</v>
      </c>
      <c r="G129" s="4" t="s">
        <v>15</v>
      </c>
      <c r="H129" s="4">
        <v>19</v>
      </c>
      <c r="I129" s="4" t="s">
        <v>27</v>
      </c>
      <c r="J129" s="2">
        <v>43958</v>
      </c>
    </row>
    <row r="130" spans="1:10" x14ac:dyDescent="0.25">
      <c r="A130" s="6" t="s">
        <v>10</v>
      </c>
      <c r="B130" s="8">
        <v>2</v>
      </c>
      <c r="C130" s="8">
        <v>5</v>
      </c>
      <c r="D130" s="4" t="s">
        <v>28</v>
      </c>
      <c r="E130" s="14" t="s">
        <v>29</v>
      </c>
      <c r="F130" s="8">
        <v>5</v>
      </c>
      <c r="G130" s="4" t="s">
        <v>16</v>
      </c>
      <c r="H130" s="4">
        <v>19</v>
      </c>
      <c r="I130" s="4" t="s">
        <v>27</v>
      </c>
      <c r="J130" s="2">
        <v>43959</v>
      </c>
    </row>
    <row r="131" spans="1:10" x14ac:dyDescent="0.25">
      <c r="A131" s="6" t="s">
        <v>10</v>
      </c>
      <c r="B131" s="8">
        <v>2</v>
      </c>
      <c r="C131" s="8">
        <v>5</v>
      </c>
      <c r="D131" s="4" t="s">
        <v>28</v>
      </c>
      <c r="E131" s="14" t="s">
        <v>29</v>
      </c>
      <c r="F131" s="8">
        <v>6</v>
      </c>
      <c r="G131" s="4" t="s">
        <v>17</v>
      </c>
      <c r="H131" s="4">
        <v>19</v>
      </c>
      <c r="I131" s="4" t="s">
        <v>27</v>
      </c>
      <c r="J131" s="2">
        <v>43960</v>
      </c>
    </row>
    <row r="132" spans="1:10" x14ac:dyDescent="0.25">
      <c r="A132" s="6" t="s">
        <v>10</v>
      </c>
      <c r="B132" s="8">
        <v>2</v>
      </c>
      <c r="C132" s="8">
        <v>5</v>
      </c>
      <c r="D132" s="4" t="s">
        <v>28</v>
      </c>
      <c r="E132" s="14" t="s">
        <v>29</v>
      </c>
      <c r="F132" s="8">
        <v>7</v>
      </c>
      <c r="G132" s="4" t="s">
        <v>18</v>
      </c>
      <c r="H132" s="4">
        <v>19</v>
      </c>
      <c r="I132" s="4" t="s">
        <v>27</v>
      </c>
      <c r="J132" s="2">
        <v>43961</v>
      </c>
    </row>
    <row r="133" spans="1:10" x14ac:dyDescent="0.25">
      <c r="A133" s="6" t="s">
        <v>10</v>
      </c>
      <c r="B133" s="8">
        <v>2</v>
      </c>
      <c r="C133" s="8">
        <v>5</v>
      </c>
      <c r="D133" s="4" t="s">
        <v>28</v>
      </c>
      <c r="E133" s="14" t="s">
        <v>29</v>
      </c>
      <c r="F133" s="8">
        <v>1</v>
      </c>
      <c r="G133" s="4" t="s">
        <v>19</v>
      </c>
      <c r="H133" s="4">
        <v>20</v>
      </c>
      <c r="I133" s="4" t="s">
        <v>27</v>
      </c>
      <c r="J133" s="2">
        <v>43962</v>
      </c>
    </row>
    <row r="134" spans="1:10" x14ac:dyDescent="0.25">
      <c r="A134" s="6" t="s">
        <v>10</v>
      </c>
      <c r="B134" s="8">
        <v>2</v>
      </c>
      <c r="C134" s="8">
        <v>5</v>
      </c>
      <c r="D134" s="4" t="s">
        <v>28</v>
      </c>
      <c r="E134" s="14" t="s">
        <v>29</v>
      </c>
      <c r="F134" s="8">
        <v>2</v>
      </c>
      <c r="G134" s="4" t="s">
        <v>20</v>
      </c>
      <c r="H134" s="4">
        <v>20</v>
      </c>
      <c r="I134" s="4" t="s">
        <v>27</v>
      </c>
      <c r="J134" s="2">
        <v>43963</v>
      </c>
    </row>
    <row r="135" spans="1:10" x14ac:dyDescent="0.25">
      <c r="A135" s="6" t="s">
        <v>10</v>
      </c>
      <c r="B135" s="8">
        <v>2</v>
      </c>
      <c r="C135" s="8">
        <v>5</v>
      </c>
      <c r="D135" s="4" t="s">
        <v>28</v>
      </c>
      <c r="E135" s="14" t="s">
        <v>29</v>
      </c>
      <c r="F135" s="8">
        <v>3</v>
      </c>
      <c r="G135" s="4" t="s">
        <v>13</v>
      </c>
      <c r="H135" s="4">
        <v>20</v>
      </c>
      <c r="I135" s="4" t="s">
        <v>27</v>
      </c>
      <c r="J135" s="2">
        <v>43964</v>
      </c>
    </row>
    <row r="136" spans="1:10" x14ac:dyDescent="0.25">
      <c r="A136" s="6" t="s">
        <v>10</v>
      </c>
      <c r="B136" s="8">
        <v>2</v>
      </c>
      <c r="C136" s="8">
        <v>5</v>
      </c>
      <c r="D136" s="4" t="s">
        <v>28</v>
      </c>
      <c r="E136" s="14" t="s">
        <v>29</v>
      </c>
      <c r="F136" s="8">
        <v>4</v>
      </c>
      <c r="G136" s="4" t="s">
        <v>15</v>
      </c>
      <c r="H136" s="4">
        <v>20</v>
      </c>
      <c r="I136" s="4" t="s">
        <v>27</v>
      </c>
      <c r="J136" s="2">
        <v>43965</v>
      </c>
    </row>
    <row r="137" spans="1:10" x14ac:dyDescent="0.25">
      <c r="A137" s="6" t="s">
        <v>10</v>
      </c>
      <c r="B137" s="8">
        <v>2</v>
      </c>
      <c r="C137" s="8">
        <v>5</v>
      </c>
      <c r="D137" s="4" t="s">
        <v>28</v>
      </c>
      <c r="E137" s="14" t="s">
        <v>29</v>
      </c>
      <c r="F137" s="8">
        <v>5</v>
      </c>
      <c r="G137" s="4" t="s">
        <v>16</v>
      </c>
      <c r="H137" s="4">
        <v>20</v>
      </c>
      <c r="I137" s="4" t="s">
        <v>27</v>
      </c>
      <c r="J137" s="2">
        <v>43966</v>
      </c>
    </row>
    <row r="138" spans="1:10" x14ac:dyDescent="0.25">
      <c r="A138" s="6" t="s">
        <v>10</v>
      </c>
      <c r="B138" s="8">
        <v>2</v>
      </c>
      <c r="C138" s="8">
        <v>5</v>
      </c>
      <c r="D138" s="4" t="s">
        <v>28</v>
      </c>
      <c r="E138" s="14" t="s">
        <v>29</v>
      </c>
      <c r="F138" s="8">
        <v>6</v>
      </c>
      <c r="G138" s="4" t="s">
        <v>17</v>
      </c>
      <c r="H138" s="4">
        <v>20</v>
      </c>
      <c r="I138" s="4" t="s">
        <v>27</v>
      </c>
      <c r="J138" s="2">
        <v>43967</v>
      </c>
    </row>
    <row r="139" spans="1:10" x14ac:dyDescent="0.25">
      <c r="A139" s="6" t="s">
        <v>10</v>
      </c>
      <c r="B139" s="8">
        <v>2</v>
      </c>
      <c r="C139" s="8">
        <v>5</v>
      </c>
      <c r="D139" s="4" t="s">
        <v>28</v>
      </c>
      <c r="E139" s="14" t="s">
        <v>29</v>
      </c>
      <c r="F139" s="8">
        <v>7</v>
      </c>
      <c r="G139" s="4" t="s">
        <v>18</v>
      </c>
      <c r="H139" s="4">
        <v>20</v>
      </c>
      <c r="I139" s="4" t="s">
        <v>27</v>
      </c>
      <c r="J139" s="2">
        <v>43968</v>
      </c>
    </row>
    <row r="140" spans="1:10" x14ac:dyDescent="0.25">
      <c r="A140" s="6" t="s">
        <v>10</v>
      </c>
      <c r="B140" s="8">
        <v>2</v>
      </c>
      <c r="C140" s="8">
        <v>5</v>
      </c>
      <c r="D140" s="4" t="s">
        <v>28</v>
      </c>
      <c r="E140" s="14" t="s">
        <v>29</v>
      </c>
      <c r="F140" s="8">
        <v>1</v>
      </c>
      <c r="G140" s="4" t="s">
        <v>19</v>
      </c>
      <c r="H140" s="4">
        <v>21</v>
      </c>
      <c r="I140" s="4" t="s">
        <v>27</v>
      </c>
      <c r="J140" s="2">
        <v>43969</v>
      </c>
    </row>
    <row r="141" spans="1:10" x14ac:dyDescent="0.25">
      <c r="A141" s="6" t="s">
        <v>10</v>
      </c>
      <c r="B141" s="8">
        <v>2</v>
      </c>
      <c r="C141" s="8">
        <v>5</v>
      </c>
      <c r="D141" s="4" t="s">
        <v>28</v>
      </c>
      <c r="E141" s="14" t="s">
        <v>29</v>
      </c>
      <c r="F141" s="8">
        <v>2</v>
      </c>
      <c r="G141" s="4" t="s">
        <v>20</v>
      </c>
      <c r="H141" s="4">
        <v>21</v>
      </c>
      <c r="I141" s="4" t="s">
        <v>27</v>
      </c>
      <c r="J141" s="2">
        <v>43970</v>
      </c>
    </row>
    <row r="142" spans="1:10" x14ac:dyDescent="0.25">
      <c r="A142" s="6" t="s">
        <v>10</v>
      </c>
      <c r="B142" s="8">
        <v>2</v>
      </c>
      <c r="C142" s="8">
        <v>5</v>
      </c>
      <c r="D142" s="4" t="s">
        <v>28</v>
      </c>
      <c r="E142" s="14" t="s">
        <v>29</v>
      </c>
      <c r="F142" s="8">
        <v>3</v>
      </c>
      <c r="G142" s="4" t="s">
        <v>13</v>
      </c>
      <c r="H142" s="4">
        <v>21</v>
      </c>
      <c r="I142" s="4" t="s">
        <v>27</v>
      </c>
      <c r="J142" s="2">
        <v>43971</v>
      </c>
    </row>
    <row r="143" spans="1:10" x14ac:dyDescent="0.25">
      <c r="A143" s="6" t="s">
        <v>10</v>
      </c>
      <c r="B143" s="8">
        <v>2</v>
      </c>
      <c r="C143" s="8">
        <v>5</v>
      </c>
      <c r="D143" s="4" t="s">
        <v>28</v>
      </c>
      <c r="E143" s="14" t="s">
        <v>29</v>
      </c>
      <c r="F143" s="8">
        <v>4</v>
      </c>
      <c r="G143" s="4" t="s">
        <v>15</v>
      </c>
      <c r="H143" s="4">
        <v>21</v>
      </c>
      <c r="I143" s="4" t="s">
        <v>27</v>
      </c>
      <c r="J143" s="2">
        <v>43972</v>
      </c>
    </row>
    <row r="144" spans="1:10" x14ac:dyDescent="0.25">
      <c r="A144" s="6" t="s">
        <v>10</v>
      </c>
      <c r="B144" s="8">
        <v>2</v>
      </c>
      <c r="C144" s="8">
        <v>5</v>
      </c>
      <c r="D144" s="4" t="s">
        <v>28</v>
      </c>
      <c r="E144" s="14" t="s">
        <v>29</v>
      </c>
      <c r="F144" s="8">
        <v>5</v>
      </c>
      <c r="G144" s="4" t="s">
        <v>16</v>
      </c>
      <c r="H144" s="4">
        <v>21</v>
      </c>
      <c r="I144" s="4" t="s">
        <v>27</v>
      </c>
      <c r="J144" s="2">
        <v>43973</v>
      </c>
    </row>
    <row r="145" spans="1:10" x14ac:dyDescent="0.25">
      <c r="A145" s="6" t="s">
        <v>10</v>
      </c>
      <c r="B145" s="8">
        <v>2</v>
      </c>
      <c r="C145" s="8">
        <v>5</v>
      </c>
      <c r="D145" s="4" t="s">
        <v>28</v>
      </c>
      <c r="E145" s="14" t="s">
        <v>29</v>
      </c>
      <c r="F145" s="8">
        <v>6</v>
      </c>
      <c r="G145" s="4" t="s">
        <v>17</v>
      </c>
      <c r="H145" s="4">
        <v>21</v>
      </c>
      <c r="I145" s="4" t="s">
        <v>27</v>
      </c>
      <c r="J145" s="2">
        <v>43974</v>
      </c>
    </row>
    <row r="146" spans="1:10" x14ac:dyDescent="0.25">
      <c r="A146" s="6" t="s">
        <v>10</v>
      </c>
      <c r="B146" s="8">
        <v>2</v>
      </c>
      <c r="C146" s="8">
        <v>5</v>
      </c>
      <c r="D146" s="4" t="s">
        <v>28</v>
      </c>
      <c r="E146" s="14" t="s">
        <v>29</v>
      </c>
      <c r="F146" s="8">
        <v>7</v>
      </c>
      <c r="G146" s="4" t="s">
        <v>18</v>
      </c>
      <c r="H146" s="4">
        <v>21</v>
      </c>
      <c r="I146" s="4" t="s">
        <v>27</v>
      </c>
      <c r="J146" s="2">
        <v>43975</v>
      </c>
    </row>
    <row r="147" spans="1:10" x14ac:dyDescent="0.25">
      <c r="A147" s="6" t="s">
        <v>10</v>
      </c>
      <c r="B147" s="8">
        <v>2</v>
      </c>
      <c r="C147" s="8">
        <v>5</v>
      </c>
      <c r="D147" s="4" t="s">
        <v>28</v>
      </c>
      <c r="E147" s="14" t="s">
        <v>29</v>
      </c>
      <c r="F147" s="8">
        <v>1</v>
      </c>
      <c r="G147" s="4" t="s">
        <v>19</v>
      </c>
      <c r="H147" s="4">
        <v>22</v>
      </c>
      <c r="I147" s="4" t="s">
        <v>27</v>
      </c>
      <c r="J147" s="2">
        <v>43976</v>
      </c>
    </row>
    <row r="148" spans="1:10" x14ac:dyDescent="0.25">
      <c r="A148" s="6" t="s">
        <v>10</v>
      </c>
      <c r="B148" s="8">
        <v>2</v>
      </c>
      <c r="C148" s="8">
        <v>5</v>
      </c>
      <c r="D148" s="4" t="s">
        <v>28</v>
      </c>
      <c r="E148" s="14" t="s">
        <v>29</v>
      </c>
      <c r="F148" s="8">
        <v>2</v>
      </c>
      <c r="G148" s="4" t="s">
        <v>20</v>
      </c>
      <c r="H148" s="4">
        <v>22</v>
      </c>
      <c r="I148" s="4" t="s">
        <v>27</v>
      </c>
      <c r="J148" s="2">
        <v>43977</v>
      </c>
    </row>
    <row r="149" spans="1:10" x14ac:dyDescent="0.25">
      <c r="A149" s="6" t="s">
        <v>10</v>
      </c>
      <c r="B149" s="8">
        <v>2</v>
      </c>
      <c r="C149" s="8">
        <v>5</v>
      </c>
      <c r="D149" s="4" t="s">
        <v>28</v>
      </c>
      <c r="E149" s="14" t="s">
        <v>29</v>
      </c>
      <c r="F149" s="8">
        <v>3</v>
      </c>
      <c r="G149" s="4" t="s">
        <v>13</v>
      </c>
      <c r="H149" s="4">
        <v>22</v>
      </c>
      <c r="I149" s="4" t="s">
        <v>27</v>
      </c>
      <c r="J149" s="2">
        <v>43978</v>
      </c>
    </row>
    <row r="150" spans="1:10" x14ac:dyDescent="0.25">
      <c r="A150" s="6" t="s">
        <v>10</v>
      </c>
      <c r="B150" s="8">
        <v>2</v>
      </c>
      <c r="C150" s="8">
        <v>5</v>
      </c>
      <c r="D150" s="4" t="s">
        <v>28</v>
      </c>
      <c r="E150" s="14" t="s">
        <v>29</v>
      </c>
      <c r="F150" s="8">
        <v>4</v>
      </c>
      <c r="G150" s="4" t="s">
        <v>15</v>
      </c>
      <c r="H150" s="4">
        <v>22</v>
      </c>
      <c r="I150" s="4" t="s">
        <v>27</v>
      </c>
      <c r="J150" s="2">
        <v>43979</v>
      </c>
    </row>
    <row r="151" spans="1:10" x14ac:dyDescent="0.25">
      <c r="A151" s="6" t="s">
        <v>10</v>
      </c>
      <c r="B151" s="8">
        <v>2</v>
      </c>
      <c r="C151" s="8">
        <v>5</v>
      </c>
      <c r="D151" s="4" t="s">
        <v>28</v>
      </c>
      <c r="E151" s="14" t="s">
        <v>29</v>
      </c>
      <c r="F151" s="8">
        <v>5</v>
      </c>
      <c r="G151" s="4" t="s">
        <v>16</v>
      </c>
      <c r="H151" s="4">
        <v>22</v>
      </c>
      <c r="I151" s="4" t="s">
        <v>27</v>
      </c>
      <c r="J151" s="2">
        <v>43980</v>
      </c>
    </row>
    <row r="152" spans="1:10" x14ac:dyDescent="0.25">
      <c r="A152" s="6" t="s">
        <v>10</v>
      </c>
      <c r="B152" s="8">
        <v>2</v>
      </c>
      <c r="C152" s="8">
        <v>5</v>
      </c>
      <c r="D152" s="4" t="s">
        <v>28</v>
      </c>
      <c r="E152" s="14" t="s">
        <v>29</v>
      </c>
      <c r="F152" s="8">
        <v>6</v>
      </c>
      <c r="G152" s="4" t="s">
        <v>17</v>
      </c>
      <c r="H152" s="4">
        <v>22</v>
      </c>
      <c r="I152" s="4" t="s">
        <v>27</v>
      </c>
      <c r="J152" s="2">
        <v>43981</v>
      </c>
    </row>
    <row r="153" spans="1:10" x14ac:dyDescent="0.25">
      <c r="A153" s="6" t="s">
        <v>10</v>
      </c>
      <c r="B153" s="8">
        <v>2</v>
      </c>
      <c r="C153" s="8">
        <v>5</v>
      </c>
      <c r="D153" s="4" t="s">
        <v>28</v>
      </c>
      <c r="E153" s="14" t="s">
        <v>29</v>
      </c>
      <c r="F153" s="8">
        <v>7</v>
      </c>
      <c r="G153" s="4" t="s">
        <v>18</v>
      </c>
      <c r="H153" s="4">
        <v>22</v>
      </c>
      <c r="I153" s="4" t="s">
        <v>27</v>
      </c>
      <c r="J153" s="2">
        <v>43982</v>
      </c>
    </row>
    <row r="154" spans="1:10" x14ac:dyDescent="0.25">
      <c r="A154" s="6" t="s">
        <v>10</v>
      </c>
      <c r="B154" s="8">
        <v>2</v>
      </c>
      <c r="C154" s="8">
        <v>6</v>
      </c>
      <c r="D154" s="4" t="s">
        <v>30</v>
      </c>
      <c r="E154" s="14" t="s">
        <v>31</v>
      </c>
      <c r="F154" s="8">
        <v>1</v>
      </c>
      <c r="G154" s="4" t="s">
        <v>19</v>
      </c>
      <c r="H154" s="4">
        <v>23</v>
      </c>
      <c r="I154" s="4" t="s">
        <v>27</v>
      </c>
      <c r="J154" s="2">
        <v>43983</v>
      </c>
    </row>
    <row r="155" spans="1:10" x14ac:dyDescent="0.25">
      <c r="A155" s="6" t="s">
        <v>10</v>
      </c>
      <c r="B155" s="8">
        <v>2</v>
      </c>
      <c r="C155" s="8">
        <v>6</v>
      </c>
      <c r="D155" s="4" t="s">
        <v>30</v>
      </c>
      <c r="E155" s="14" t="s">
        <v>31</v>
      </c>
      <c r="F155" s="8">
        <v>2</v>
      </c>
      <c r="G155" s="4" t="s">
        <v>20</v>
      </c>
      <c r="H155" s="4">
        <v>23</v>
      </c>
      <c r="I155" s="4" t="s">
        <v>27</v>
      </c>
      <c r="J155" s="2">
        <v>43984</v>
      </c>
    </row>
    <row r="156" spans="1:10" x14ac:dyDescent="0.25">
      <c r="A156" s="6" t="s">
        <v>10</v>
      </c>
      <c r="B156" s="8">
        <v>2</v>
      </c>
      <c r="C156" s="8">
        <v>6</v>
      </c>
      <c r="D156" s="4" t="s">
        <v>30</v>
      </c>
      <c r="E156" s="14" t="s">
        <v>31</v>
      </c>
      <c r="F156" s="8">
        <v>3</v>
      </c>
      <c r="G156" s="4" t="s">
        <v>13</v>
      </c>
      <c r="H156" s="4">
        <v>23</v>
      </c>
      <c r="I156" s="4" t="s">
        <v>27</v>
      </c>
      <c r="J156" s="2">
        <v>43985</v>
      </c>
    </row>
    <row r="157" spans="1:10" x14ac:dyDescent="0.25">
      <c r="A157" s="6" t="s">
        <v>10</v>
      </c>
      <c r="B157" s="8">
        <v>2</v>
      </c>
      <c r="C157" s="8">
        <v>6</v>
      </c>
      <c r="D157" s="4" t="s">
        <v>30</v>
      </c>
      <c r="E157" s="14" t="s">
        <v>31</v>
      </c>
      <c r="F157" s="8">
        <v>4</v>
      </c>
      <c r="G157" s="4" t="s">
        <v>15</v>
      </c>
      <c r="H157" s="4">
        <v>23</v>
      </c>
      <c r="I157" s="4" t="s">
        <v>27</v>
      </c>
      <c r="J157" s="2">
        <v>43986</v>
      </c>
    </row>
    <row r="158" spans="1:10" x14ac:dyDescent="0.25">
      <c r="A158" s="6" t="s">
        <v>10</v>
      </c>
      <c r="B158" s="8">
        <v>2</v>
      </c>
      <c r="C158" s="8">
        <v>6</v>
      </c>
      <c r="D158" s="4" t="s">
        <v>30</v>
      </c>
      <c r="E158" s="14" t="s">
        <v>31</v>
      </c>
      <c r="F158" s="8">
        <v>5</v>
      </c>
      <c r="G158" s="4" t="s">
        <v>16</v>
      </c>
      <c r="H158" s="4">
        <v>23</v>
      </c>
      <c r="I158" s="4" t="s">
        <v>27</v>
      </c>
      <c r="J158" s="2">
        <v>43987</v>
      </c>
    </row>
    <row r="159" spans="1:10" x14ac:dyDescent="0.25">
      <c r="A159" s="6" t="s">
        <v>10</v>
      </c>
      <c r="B159" s="8">
        <v>2</v>
      </c>
      <c r="C159" s="8">
        <v>6</v>
      </c>
      <c r="D159" s="4" t="s">
        <v>30</v>
      </c>
      <c r="E159" s="14" t="s">
        <v>31</v>
      </c>
      <c r="F159" s="8">
        <v>6</v>
      </c>
      <c r="G159" s="4" t="s">
        <v>17</v>
      </c>
      <c r="H159" s="4">
        <v>23</v>
      </c>
      <c r="I159" s="4" t="s">
        <v>27</v>
      </c>
      <c r="J159" s="2">
        <v>43988</v>
      </c>
    </row>
    <row r="160" spans="1:10" x14ac:dyDescent="0.25">
      <c r="A160" s="6" t="s">
        <v>10</v>
      </c>
      <c r="B160" s="8">
        <v>2</v>
      </c>
      <c r="C160" s="8">
        <v>6</v>
      </c>
      <c r="D160" s="4" t="s">
        <v>30</v>
      </c>
      <c r="E160" s="14" t="s">
        <v>31</v>
      </c>
      <c r="F160" s="8">
        <v>7</v>
      </c>
      <c r="G160" s="4" t="s">
        <v>18</v>
      </c>
      <c r="H160" s="4">
        <v>23</v>
      </c>
      <c r="I160" s="4" t="s">
        <v>27</v>
      </c>
      <c r="J160" s="2">
        <v>43989</v>
      </c>
    </row>
    <row r="161" spans="1:10" x14ac:dyDescent="0.25">
      <c r="A161" s="6" t="s">
        <v>10</v>
      </c>
      <c r="B161" s="8">
        <v>2</v>
      </c>
      <c r="C161" s="8">
        <v>6</v>
      </c>
      <c r="D161" s="4" t="s">
        <v>30</v>
      </c>
      <c r="E161" s="14" t="s">
        <v>31</v>
      </c>
      <c r="F161" s="8">
        <v>1</v>
      </c>
      <c r="G161" s="4" t="s">
        <v>19</v>
      </c>
      <c r="H161" s="4">
        <v>24</v>
      </c>
      <c r="I161" s="4" t="s">
        <v>27</v>
      </c>
      <c r="J161" s="2">
        <v>43990</v>
      </c>
    </row>
    <row r="162" spans="1:10" x14ac:dyDescent="0.25">
      <c r="A162" s="6" t="s">
        <v>10</v>
      </c>
      <c r="B162" s="8">
        <v>2</v>
      </c>
      <c r="C162" s="8">
        <v>6</v>
      </c>
      <c r="D162" s="4" t="s">
        <v>30</v>
      </c>
      <c r="E162" s="14" t="s">
        <v>31</v>
      </c>
      <c r="F162" s="8">
        <v>2</v>
      </c>
      <c r="G162" s="4" t="s">
        <v>20</v>
      </c>
      <c r="H162" s="4">
        <v>24</v>
      </c>
      <c r="I162" s="4" t="s">
        <v>27</v>
      </c>
      <c r="J162" s="2">
        <v>43991</v>
      </c>
    </row>
    <row r="163" spans="1:10" x14ac:dyDescent="0.25">
      <c r="A163" s="6" t="s">
        <v>10</v>
      </c>
      <c r="B163" s="8">
        <v>2</v>
      </c>
      <c r="C163" s="8">
        <v>6</v>
      </c>
      <c r="D163" s="4" t="s">
        <v>30</v>
      </c>
      <c r="E163" s="14" t="s">
        <v>31</v>
      </c>
      <c r="F163" s="8">
        <v>3</v>
      </c>
      <c r="G163" s="4" t="s">
        <v>13</v>
      </c>
      <c r="H163" s="4">
        <v>24</v>
      </c>
      <c r="I163" s="4" t="s">
        <v>27</v>
      </c>
      <c r="J163" s="2">
        <v>43992</v>
      </c>
    </row>
    <row r="164" spans="1:10" x14ac:dyDescent="0.25">
      <c r="A164" s="6" t="s">
        <v>10</v>
      </c>
      <c r="B164" s="8">
        <v>2</v>
      </c>
      <c r="C164" s="8">
        <v>6</v>
      </c>
      <c r="D164" s="4" t="s">
        <v>30</v>
      </c>
      <c r="E164" s="14" t="s">
        <v>31</v>
      </c>
      <c r="F164" s="8">
        <v>4</v>
      </c>
      <c r="G164" s="4" t="s">
        <v>15</v>
      </c>
      <c r="H164" s="4">
        <v>24</v>
      </c>
      <c r="I164" s="4" t="s">
        <v>27</v>
      </c>
      <c r="J164" s="2">
        <v>43993</v>
      </c>
    </row>
    <row r="165" spans="1:10" x14ac:dyDescent="0.25">
      <c r="A165" s="6" t="s">
        <v>10</v>
      </c>
      <c r="B165" s="8">
        <v>2</v>
      </c>
      <c r="C165" s="8">
        <v>6</v>
      </c>
      <c r="D165" s="4" t="s">
        <v>30</v>
      </c>
      <c r="E165" s="14" t="s">
        <v>31</v>
      </c>
      <c r="F165" s="8">
        <v>5</v>
      </c>
      <c r="G165" s="4" t="s">
        <v>16</v>
      </c>
      <c r="H165" s="4">
        <v>24</v>
      </c>
      <c r="I165" s="4" t="s">
        <v>27</v>
      </c>
      <c r="J165" s="2">
        <v>43994</v>
      </c>
    </row>
    <row r="166" spans="1:10" x14ac:dyDescent="0.25">
      <c r="A166" s="6" t="s">
        <v>10</v>
      </c>
      <c r="B166" s="8">
        <v>2</v>
      </c>
      <c r="C166" s="8">
        <v>6</v>
      </c>
      <c r="D166" s="4" t="s">
        <v>30</v>
      </c>
      <c r="E166" s="14" t="s">
        <v>31</v>
      </c>
      <c r="F166" s="8">
        <v>6</v>
      </c>
      <c r="G166" s="4" t="s">
        <v>17</v>
      </c>
      <c r="H166" s="4">
        <v>24</v>
      </c>
      <c r="I166" s="4" t="s">
        <v>27</v>
      </c>
      <c r="J166" s="2">
        <v>43995</v>
      </c>
    </row>
    <row r="167" spans="1:10" x14ac:dyDescent="0.25">
      <c r="A167" s="6" t="s">
        <v>10</v>
      </c>
      <c r="B167" s="8">
        <v>2</v>
      </c>
      <c r="C167" s="8">
        <v>6</v>
      </c>
      <c r="D167" s="4" t="s">
        <v>30</v>
      </c>
      <c r="E167" s="14" t="s">
        <v>31</v>
      </c>
      <c r="F167" s="8">
        <v>7</v>
      </c>
      <c r="G167" s="4" t="s">
        <v>18</v>
      </c>
      <c r="H167" s="4">
        <v>24</v>
      </c>
      <c r="I167" s="4" t="s">
        <v>27</v>
      </c>
      <c r="J167" s="2">
        <v>43996</v>
      </c>
    </row>
    <row r="168" spans="1:10" x14ac:dyDescent="0.25">
      <c r="A168" s="6" t="s">
        <v>10</v>
      </c>
      <c r="B168" s="8">
        <v>2</v>
      </c>
      <c r="C168" s="8">
        <v>6</v>
      </c>
      <c r="D168" s="4" t="s">
        <v>30</v>
      </c>
      <c r="E168" s="14" t="s">
        <v>31</v>
      </c>
      <c r="F168" s="8">
        <v>1</v>
      </c>
      <c r="G168" s="4" t="s">
        <v>19</v>
      </c>
      <c r="H168" s="4">
        <v>25</v>
      </c>
      <c r="I168" s="4" t="s">
        <v>27</v>
      </c>
      <c r="J168" s="2">
        <v>43997</v>
      </c>
    </row>
    <row r="169" spans="1:10" x14ac:dyDescent="0.25">
      <c r="A169" s="6" t="s">
        <v>10</v>
      </c>
      <c r="B169" s="8">
        <v>2</v>
      </c>
      <c r="C169" s="8">
        <v>6</v>
      </c>
      <c r="D169" s="4" t="s">
        <v>30</v>
      </c>
      <c r="E169" s="14" t="s">
        <v>31</v>
      </c>
      <c r="F169" s="8">
        <v>2</v>
      </c>
      <c r="G169" s="4" t="s">
        <v>20</v>
      </c>
      <c r="H169" s="4">
        <v>25</v>
      </c>
      <c r="I169" s="4" t="s">
        <v>27</v>
      </c>
      <c r="J169" s="2">
        <v>43998</v>
      </c>
    </row>
    <row r="170" spans="1:10" x14ac:dyDescent="0.25">
      <c r="A170" s="6" t="s">
        <v>10</v>
      </c>
      <c r="B170" s="8">
        <v>2</v>
      </c>
      <c r="C170" s="8">
        <v>6</v>
      </c>
      <c r="D170" s="4" t="s">
        <v>30</v>
      </c>
      <c r="E170" s="14" t="s">
        <v>31</v>
      </c>
      <c r="F170" s="8">
        <v>3</v>
      </c>
      <c r="G170" s="4" t="s">
        <v>13</v>
      </c>
      <c r="H170" s="4">
        <v>25</v>
      </c>
      <c r="I170" s="4" t="s">
        <v>27</v>
      </c>
      <c r="J170" s="2">
        <v>43999</v>
      </c>
    </row>
    <row r="171" spans="1:10" x14ac:dyDescent="0.25">
      <c r="A171" s="6" t="s">
        <v>10</v>
      </c>
      <c r="B171" s="8">
        <v>2</v>
      </c>
      <c r="C171" s="8">
        <v>6</v>
      </c>
      <c r="D171" s="4" t="s">
        <v>30</v>
      </c>
      <c r="E171" s="14" t="s">
        <v>31</v>
      </c>
      <c r="F171" s="8">
        <v>4</v>
      </c>
      <c r="G171" s="4" t="s">
        <v>15</v>
      </c>
      <c r="H171" s="4">
        <v>25</v>
      </c>
      <c r="I171" s="4" t="s">
        <v>27</v>
      </c>
      <c r="J171" s="2">
        <v>44000</v>
      </c>
    </row>
    <row r="172" spans="1:10" x14ac:dyDescent="0.25">
      <c r="A172" s="6" t="s">
        <v>10</v>
      </c>
      <c r="B172" s="8">
        <v>2</v>
      </c>
      <c r="C172" s="8">
        <v>6</v>
      </c>
      <c r="D172" s="4" t="s">
        <v>30</v>
      </c>
      <c r="E172" s="14" t="s">
        <v>31</v>
      </c>
      <c r="F172" s="8">
        <v>5</v>
      </c>
      <c r="G172" s="4" t="s">
        <v>16</v>
      </c>
      <c r="H172" s="4">
        <v>25</v>
      </c>
      <c r="I172" s="4" t="s">
        <v>27</v>
      </c>
      <c r="J172" s="2">
        <v>44001</v>
      </c>
    </row>
    <row r="173" spans="1:10" x14ac:dyDescent="0.25">
      <c r="A173" s="6" t="s">
        <v>10</v>
      </c>
      <c r="B173" s="8">
        <v>2</v>
      </c>
      <c r="C173" s="8">
        <v>6</v>
      </c>
      <c r="D173" s="4" t="s">
        <v>30</v>
      </c>
      <c r="E173" s="14" t="s">
        <v>31</v>
      </c>
      <c r="F173" s="8">
        <v>6</v>
      </c>
      <c r="G173" s="4" t="s">
        <v>17</v>
      </c>
      <c r="H173" s="4">
        <v>25</v>
      </c>
      <c r="I173" s="4" t="s">
        <v>27</v>
      </c>
      <c r="J173" s="2">
        <v>44002</v>
      </c>
    </row>
    <row r="174" spans="1:10" x14ac:dyDescent="0.25">
      <c r="A174" s="6" t="s">
        <v>10</v>
      </c>
      <c r="B174" s="8">
        <v>2</v>
      </c>
      <c r="C174" s="8">
        <v>6</v>
      </c>
      <c r="D174" s="4" t="s">
        <v>30</v>
      </c>
      <c r="E174" s="14" t="s">
        <v>31</v>
      </c>
      <c r="F174" s="8">
        <v>7</v>
      </c>
      <c r="G174" s="4" t="s">
        <v>18</v>
      </c>
      <c r="H174" s="4">
        <v>25</v>
      </c>
      <c r="I174" s="4" t="s">
        <v>27</v>
      </c>
      <c r="J174" s="2">
        <v>44003</v>
      </c>
    </row>
    <row r="175" spans="1:10" x14ac:dyDescent="0.25">
      <c r="A175" s="6" t="s">
        <v>10</v>
      </c>
      <c r="B175" s="8">
        <v>2</v>
      </c>
      <c r="C175" s="8">
        <v>6</v>
      </c>
      <c r="D175" s="4" t="s">
        <v>30</v>
      </c>
      <c r="E175" s="14" t="s">
        <v>31</v>
      </c>
      <c r="F175" s="8">
        <v>1</v>
      </c>
      <c r="G175" s="4" t="s">
        <v>19</v>
      </c>
      <c r="H175" s="4">
        <v>26</v>
      </c>
      <c r="I175" s="4" t="s">
        <v>27</v>
      </c>
      <c r="J175" s="2">
        <v>44004</v>
      </c>
    </row>
    <row r="176" spans="1:10" x14ac:dyDescent="0.25">
      <c r="A176" s="6" t="s">
        <v>10</v>
      </c>
      <c r="B176" s="8">
        <v>2</v>
      </c>
      <c r="C176" s="8">
        <v>6</v>
      </c>
      <c r="D176" s="4" t="s">
        <v>30</v>
      </c>
      <c r="E176" s="14" t="s">
        <v>31</v>
      </c>
      <c r="F176" s="8">
        <v>2</v>
      </c>
      <c r="G176" s="4" t="s">
        <v>20</v>
      </c>
      <c r="H176" s="4">
        <v>26</v>
      </c>
      <c r="I176" s="4" t="s">
        <v>27</v>
      </c>
      <c r="J176" s="2">
        <v>44005</v>
      </c>
    </row>
    <row r="177" spans="1:10" x14ac:dyDescent="0.25">
      <c r="A177" s="6" t="s">
        <v>10</v>
      </c>
      <c r="B177" s="8">
        <v>2</v>
      </c>
      <c r="C177" s="8">
        <v>6</v>
      </c>
      <c r="D177" s="4" t="s">
        <v>30</v>
      </c>
      <c r="E177" s="14" t="s">
        <v>31</v>
      </c>
      <c r="F177" s="8">
        <v>3</v>
      </c>
      <c r="G177" s="4" t="s">
        <v>13</v>
      </c>
      <c r="H177" s="4">
        <v>26</v>
      </c>
      <c r="I177" s="4" t="s">
        <v>27</v>
      </c>
      <c r="J177" s="2">
        <v>44006</v>
      </c>
    </row>
    <row r="178" spans="1:10" x14ac:dyDescent="0.25">
      <c r="A178" s="6" t="s">
        <v>10</v>
      </c>
      <c r="B178" s="8">
        <v>2</v>
      </c>
      <c r="C178" s="8">
        <v>6</v>
      </c>
      <c r="D178" s="4" t="s">
        <v>30</v>
      </c>
      <c r="E178" s="14" t="s">
        <v>31</v>
      </c>
      <c r="F178" s="8">
        <v>4</v>
      </c>
      <c r="G178" s="4" t="s">
        <v>15</v>
      </c>
      <c r="H178" s="4">
        <v>26</v>
      </c>
      <c r="I178" s="4" t="s">
        <v>27</v>
      </c>
      <c r="J178" s="2">
        <v>44007</v>
      </c>
    </row>
    <row r="179" spans="1:10" x14ac:dyDescent="0.25">
      <c r="A179" s="6" t="s">
        <v>10</v>
      </c>
      <c r="B179" s="8">
        <v>2</v>
      </c>
      <c r="C179" s="8">
        <v>6</v>
      </c>
      <c r="D179" s="4" t="s">
        <v>30</v>
      </c>
      <c r="E179" s="14" t="s">
        <v>31</v>
      </c>
      <c r="F179" s="8">
        <v>5</v>
      </c>
      <c r="G179" s="4" t="s">
        <v>16</v>
      </c>
      <c r="H179" s="4">
        <v>26</v>
      </c>
      <c r="I179" s="4" t="s">
        <v>27</v>
      </c>
      <c r="J179" s="2">
        <v>44008</v>
      </c>
    </row>
    <row r="180" spans="1:10" x14ac:dyDescent="0.25">
      <c r="A180" s="6" t="s">
        <v>10</v>
      </c>
      <c r="B180" s="8">
        <v>2</v>
      </c>
      <c r="C180" s="8">
        <v>6</v>
      </c>
      <c r="D180" s="4" t="s">
        <v>30</v>
      </c>
      <c r="E180" s="14" t="s">
        <v>31</v>
      </c>
      <c r="F180" s="8">
        <v>6</v>
      </c>
      <c r="G180" s="4" t="s">
        <v>17</v>
      </c>
      <c r="H180" s="4">
        <v>26</v>
      </c>
      <c r="I180" s="4" t="s">
        <v>27</v>
      </c>
      <c r="J180" s="2">
        <v>44009</v>
      </c>
    </row>
    <row r="181" spans="1:10" x14ac:dyDescent="0.25">
      <c r="A181" s="6" t="s">
        <v>10</v>
      </c>
      <c r="B181" s="8">
        <v>2</v>
      </c>
      <c r="C181" s="8">
        <v>6</v>
      </c>
      <c r="D181" s="4" t="s">
        <v>30</v>
      </c>
      <c r="E181" s="14" t="s">
        <v>31</v>
      </c>
      <c r="F181" s="8">
        <v>7</v>
      </c>
      <c r="G181" s="4" t="s">
        <v>18</v>
      </c>
      <c r="H181" s="4">
        <v>26</v>
      </c>
      <c r="I181" s="4" t="s">
        <v>27</v>
      </c>
      <c r="J181" s="2">
        <v>44010</v>
      </c>
    </row>
    <row r="182" spans="1:10" x14ac:dyDescent="0.25">
      <c r="A182" s="6" t="s">
        <v>10</v>
      </c>
      <c r="B182" s="8">
        <v>2</v>
      </c>
      <c r="C182" s="8">
        <v>6</v>
      </c>
      <c r="D182" s="4" t="s">
        <v>30</v>
      </c>
      <c r="E182" s="14" t="s">
        <v>31</v>
      </c>
      <c r="F182" s="8">
        <v>1</v>
      </c>
      <c r="G182" s="4" t="s">
        <v>19</v>
      </c>
      <c r="H182" s="4">
        <v>27</v>
      </c>
      <c r="I182" s="4" t="s">
        <v>27</v>
      </c>
      <c r="J182" s="2">
        <v>44011</v>
      </c>
    </row>
    <row r="183" spans="1:10" x14ac:dyDescent="0.25">
      <c r="A183" s="6" t="s">
        <v>10</v>
      </c>
      <c r="B183" s="8">
        <v>2</v>
      </c>
      <c r="C183" s="8">
        <v>6</v>
      </c>
      <c r="D183" s="4" t="s">
        <v>30</v>
      </c>
      <c r="E183" s="14" t="s">
        <v>31</v>
      </c>
      <c r="F183" s="8">
        <v>2</v>
      </c>
      <c r="G183" s="4" t="s">
        <v>20</v>
      </c>
      <c r="H183" s="4">
        <v>27</v>
      </c>
      <c r="I183" s="4" t="s">
        <v>27</v>
      </c>
      <c r="J183" s="2">
        <v>44012</v>
      </c>
    </row>
    <row r="184" spans="1:10" x14ac:dyDescent="0.25">
      <c r="A184" s="6" t="s">
        <v>10</v>
      </c>
      <c r="B184" s="8">
        <v>3</v>
      </c>
      <c r="C184" s="8">
        <v>7</v>
      </c>
      <c r="D184" s="4" t="s">
        <v>32</v>
      </c>
      <c r="E184" s="14" t="s">
        <v>33</v>
      </c>
      <c r="F184" s="8">
        <v>3</v>
      </c>
      <c r="G184" s="4" t="s">
        <v>13</v>
      </c>
      <c r="H184" s="4">
        <v>27</v>
      </c>
      <c r="I184" s="4" t="s">
        <v>34</v>
      </c>
      <c r="J184" s="2">
        <v>44013</v>
      </c>
    </row>
    <row r="185" spans="1:10" x14ac:dyDescent="0.25">
      <c r="A185" s="6" t="s">
        <v>10</v>
      </c>
      <c r="B185" s="8">
        <v>3</v>
      </c>
      <c r="C185" s="8">
        <v>7</v>
      </c>
      <c r="D185" s="4" t="s">
        <v>32</v>
      </c>
      <c r="E185" s="14" t="s">
        <v>33</v>
      </c>
      <c r="F185" s="8">
        <v>4</v>
      </c>
      <c r="G185" s="4" t="s">
        <v>15</v>
      </c>
      <c r="H185" s="4">
        <v>27</v>
      </c>
      <c r="I185" s="4" t="s">
        <v>34</v>
      </c>
      <c r="J185" s="2">
        <v>44014</v>
      </c>
    </row>
    <row r="186" spans="1:10" x14ac:dyDescent="0.25">
      <c r="A186" s="6" t="s">
        <v>10</v>
      </c>
      <c r="B186" s="8">
        <v>3</v>
      </c>
      <c r="C186" s="8">
        <v>7</v>
      </c>
      <c r="D186" s="4" t="s">
        <v>32</v>
      </c>
      <c r="E186" s="14" t="s">
        <v>33</v>
      </c>
      <c r="F186" s="8">
        <v>5</v>
      </c>
      <c r="G186" s="4" t="s">
        <v>16</v>
      </c>
      <c r="H186" s="4">
        <v>27</v>
      </c>
      <c r="I186" s="4" t="s">
        <v>34</v>
      </c>
      <c r="J186" s="2">
        <v>44015</v>
      </c>
    </row>
    <row r="187" spans="1:10" x14ac:dyDescent="0.25">
      <c r="A187" s="6" t="s">
        <v>10</v>
      </c>
      <c r="B187" s="8">
        <v>3</v>
      </c>
      <c r="C187" s="8">
        <v>7</v>
      </c>
      <c r="D187" s="4" t="s">
        <v>32</v>
      </c>
      <c r="E187" s="14" t="s">
        <v>33</v>
      </c>
      <c r="F187" s="8">
        <v>6</v>
      </c>
      <c r="G187" s="4" t="s">
        <v>17</v>
      </c>
      <c r="H187" s="4">
        <v>27</v>
      </c>
      <c r="I187" s="4" t="s">
        <v>34</v>
      </c>
      <c r="J187" s="2">
        <v>44016</v>
      </c>
    </row>
    <row r="188" spans="1:10" x14ac:dyDescent="0.25">
      <c r="A188" s="6" t="s">
        <v>10</v>
      </c>
      <c r="B188" s="8">
        <v>3</v>
      </c>
      <c r="C188" s="8">
        <v>7</v>
      </c>
      <c r="D188" s="4" t="s">
        <v>32</v>
      </c>
      <c r="E188" s="14" t="s">
        <v>33</v>
      </c>
      <c r="F188" s="8">
        <v>7</v>
      </c>
      <c r="G188" s="4" t="s">
        <v>18</v>
      </c>
      <c r="H188" s="4">
        <v>27</v>
      </c>
      <c r="I188" s="4" t="s">
        <v>34</v>
      </c>
      <c r="J188" s="2">
        <v>44017</v>
      </c>
    </row>
    <row r="189" spans="1:10" x14ac:dyDescent="0.25">
      <c r="A189" s="6" t="s">
        <v>10</v>
      </c>
      <c r="B189" s="8">
        <v>3</v>
      </c>
      <c r="C189" s="8">
        <v>7</v>
      </c>
      <c r="D189" s="4" t="s">
        <v>32</v>
      </c>
      <c r="E189" s="14" t="s">
        <v>33</v>
      </c>
      <c r="F189" s="8">
        <v>1</v>
      </c>
      <c r="G189" s="4" t="s">
        <v>19</v>
      </c>
      <c r="H189" s="4">
        <v>28</v>
      </c>
      <c r="I189" s="4" t="s">
        <v>34</v>
      </c>
      <c r="J189" s="2">
        <v>44018</v>
      </c>
    </row>
    <row r="190" spans="1:10" x14ac:dyDescent="0.25">
      <c r="A190" s="6" t="s">
        <v>10</v>
      </c>
      <c r="B190" s="8">
        <v>3</v>
      </c>
      <c r="C190" s="8">
        <v>7</v>
      </c>
      <c r="D190" s="4" t="s">
        <v>32</v>
      </c>
      <c r="E190" s="14" t="s">
        <v>33</v>
      </c>
      <c r="F190" s="8">
        <v>2</v>
      </c>
      <c r="G190" s="4" t="s">
        <v>20</v>
      </c>
      <c r="H190" s="4">
        <v>28</v>
      </c>
      <c r="I190" s="4" t="s">
        <v>34</v>
      </c>
      <c r="J190" s="2">
        <v>44019</v>
      </c>
    </row>
    <row r="191" spans="1:10" x14ac:dyDescent="0.25">
      <c r="A191" s="6" t="s">
        <v>10</v>
      </c>
      <c r="B191" s="8">
        <v>3</v>
      </c>
      <c r="C191" s="8">
        <v>7</v>
      </c>
      <c r="D191" s="4" t="s">
        <v>32</v>
      </c>
      <c r="E191" s="14" t="s">
        <v>33</v>
      </c>
      <c r="F191" s="8">
        <v>3</v>
      </c>
      <c r="G191" s="4" t="s">
        <v>13</v>
      </c>
      <c r="H191" s="4">
        <v>28</v>
      </c>
      <c r="I191" s="4" t="s">
        <v>34</v>
      </c>
      <c r="J191" s="2">
        <v>44020</v>
      </c>
    </row>
    <row r="192" spans="1:10" x14ac:dyDescent="0.25">
      <c r="A192" s="6" t="s">
        <v>10</v>
      </c>
      <c r="B192" s="8">
        <v>3</v>
      </c>
      <c r="C192" s="8">
        <v>7</v>
      </c>
      <c r="D192" s="4" t="s">
        <v>32</v>
      </c>
      <c r="E192" s="14" t="s">
        <v>33</v>
      </c>
      <c r="F192" s="8">
        <v>4</v>
      </c>
      <c r="G192" s="4" t="s">
        <v>15</v>
      </c>
      <c r="H192" s="4">
        <v>28</v>
      </c>
      <c r="I192" s="4" t="s">
        <v>34</v>
      </c>
      <c r="J192" s="2">
        <v>44021</v>
      </c>
    </row>
    <row r="193" spans="1:10" x14ac:dyDescent="0.25">
      <c r="A193" s="6" t="s">
        <v>10</v>
      </c>
      <c r="B193" s="8">
        <v>3</v>
      </c>
      <c r="C193" s="8">
        <v>7</v>
      </c>
      <c r="D193" s="4" t="s">
        <v>32</v>
      </c>
      <c r="E193" s="14" t="s">
        <v>33</v>
      </c>
      <c r="F193" s="8">
        <v>5</v>
      </c>
      <c r="G193" s="4" t="s">
        <v>16</v>
      </c>
      <c r="H193" s="4">
        <v>28</v>
      </c>
      <c r="I193" s="4" t="s">
        <v>34</v>
      </c>
      <c r="J193" s="2">
        <v>44022</v>
      </c>
    </row>
    <row r="194" spans="1:10" x14ac:dyDescent="0.25">
      <c r="A194" s="6" t="s">
        <v>10</v>
      </c>
      <c r="B194" s="8">
        <v>3</v>
      </c>
      <c r="C194" s="8">
        <v>7</v>
      </c>
      <c r="D194" s="4" t="s">
        <v>32</v>
      </c>
      <c r="E194" s="14" t="s">
        <v>33</v>
      </c>
      <c r="F194" s="8">
        <v>6</v>
      </c>
      <c r="G194" s="4" t="s">
        <v>17</v>
      </c>
      <c r="H194" s="4">
        <v>28</v>
      </c>
      <c r="I194" s="4" t="s">
        <v>34</v>
      </c>
      <c r="J194" s="2">
        <v>44023</v>
      </c>
    </row>
    <row r="195" spans="1:10" x14ac:dyDescent="0.25">
      <c r="A195" s="6" t="s">
        <v>10</v>
      </c>
      <c r="B195" s="8">
        <v>3</v>
      </c>
      <c r="C195" s="8">
        <v>7</v>
      </c>
      <c r="D195" s="4" t="s">
        <v>32</v>
      </c>
      <c r="E195" s="14" t="s">
        <v>33</v>
      </c>
      <c r="F195" s="8">
        <v>7</v>
      </c>
      <c r="G195" s="4" t="s">
        <v>18</v>
      </c>
      <c r="H195" s="4">
        <v>28</v>
      </c>
      <c r="I195" s="4" t="s">
        <v>34</v>
      </c>
      <c r="J195" s="2">
        <v>44024</v>
      </c>
    </row>
    <row r="196" spans="1:10" x14ac:dyDescent="0.25">
      <c r="A196" s="6" t="s">
        <v>10</v>
      </c>
      <c r="B196" s="8">
        <v>3</v>
      </c>
      <c r="C196" s="8">
        <v>7</v>
      </c>
      <c r="D196" s="4" t="s">
        <v>32</v>
      </c>
      <c r="E196" s="14" t="s">
        <v>33</v>
      </c>
      <c r="F196" s="8">
        <v>1</v>
      </c>
      <c r="G196" s="4" t="s">
        <v>19</v>
      </c>
      <c r="H196" s="4">
        <v>29</v>
      </c>
      <c r="I196" s="4" t="s">
        <v>34</v>
      </c>
      <c r="J196" s="2">
        <v>44025</v>
      </c>
    </row>
    <row r="197" spans="1:10" x14ac:dyDescent="0.25">
      <c r="A197" s="6" t="s">
        <v>10</v>
      </c>
      <c r="B197" s="8">
        <v>3</v>
      </c>
      <c r="C197" s="8">
        <v>7</v>
      </c>
      <c r="D197" s="4" t="s">
        <v>32</v>
      </c>
      <c r="E197" s="14" t="s">
        <v>33</v>
      </c>
      <c r="F197" s="8">
        <v>2</v>
      </c>
      <c r="G197" s="4" t="s">
        <v>20</v>
      </c>
      <c r="H197" s="4">
        <v>29</v>
      </c>
      <c r="I197" s="4" t="s">
        <v>34</v>
      </c>
      <c r="J197" s="2">
        <v>44026</v>
      </c>
    </row>
    <row r="198" spans="1:10" x14ac:dyDescent="0.25">
      <c r="A198" s="6" t="s">
        <v>10</v>
      </c>
      <c r="B198" s="8">
        <v>3</v>
      </c>
      <c r="C198" s="8">
        <v>7</v>
      </c>
      <c r="D198" s="4" t="s">
        <v>32</v>
      </c>
      <c r="E198" s="14" t="s">
        <v>33</v>
      </c>
      <c r="F198" s="8">
        <v>3</v>
      </c>
      <c r="G198" s="4" t="s">
        <v>13</v>
      </c>
      <c r="H198" s="4">
        <v>29</v>
      </c>
      <c r="I198" s="4" t="s">
        <v>34</v>
      </c>
      <c r="J198" s="2">
        <v>44027</v>
      </c>
    </row>
    <row r="199" spans="1:10" x14ac:dyDescent="0.25">
      <c r="A199" s="6" t="s">
        <v>10</v>
      </c>
      <c r="B199" s="8">
        <v>3</v>
      </c>
      <c r="C199" s="8">
        <v>7</v>
      </c>
      <c r="D199" s="4" t="s">
        <v>32</v>
      </c>
      <c r="E199" s="14" t="s">
        <v>33</v>
      </c>
      <c r="F199" s="8">
        <v>4</v>
      </c>
      <c r="G199" s="4" t="s">
        <v>15</v>
      </c>
      <c r="H199" s="4">
        <v>29</v>
      </c>
      <c r="I199" s="4" t="s">
        <v>34</v>
      </c>
      <c r="J199" s="2">
        <v>44028</v>
      </c>
    </row>
    <row r="200" spans="1:10" x14ac:dyDescent="0.25">
      <c r="A200" s="6" t="s">
        <v>10</v>
      </c>
      <c r="B200" s="8">
        <v>3</v>
      </c>
      <c r="C200" s="8">
        <v>7</v>
      </c>
      <c r="D200" s="4" t="s">
        <v>32</v>
      </c>
      <c r="E200" s="14" t="s">
        <v>33</v>
      </c>
      <c r="F200" s="8">
        <v>5</v>
      </c>
      <c r="G200" s="4" t="s">
        <v>16</v>
      </c>
      <c r="H200" s="4">
        <v>29</v>
      </c>
      <c r="I200" s="4" t="s">
        <v>34</v>
      </c>
      <c r="J200" s="2">
        <v>44029</v>
      </c>
    </row>
    <row r="201" spans="1:10" x14ac:dyDescent="0.25">
      <c r="A201" s="6" t="s">
        <v>10</v>
      </c>
      <c r="B201" s="8">
        <v>3</v>
      </c>
      <c r="C201" s="8">
        <v>7</v>
      </c>
      <c r="D201" s="4" t="s">
        <v>32</v>
      </c>
      <c r="E201" s="14" t="s">
        <v>33</v>
      </c>
      <c r="F201" s="8">
        <v>6</v>
      </c>
      <c r="G201" s="4" t="s">
        <v>17</v>
      </c>
      <c r="H201" s="4">
        <v>29</v>
      </c>
      <c r="I201" s="4" t="s">
        <v>34</v>
      </c>
      <c r="J201" s="2">
        <v>44030</v>
      </c>
    </row>
    <row r="202" spans="1:10" x14ac:dyDescent="0.25">
      <c r="A202" s="6" t="s">
        <v>10</v>
      </c>
      <c r="B202" s="8">
        <v>3</v>
      </c>
      <c r="C202" s="8">
        <v>7</v>
      </c>
      <c r="D202" s="4" t="s">
        <v>32</v>
      </c>
      <c r="E202" s="14" t="s">
        <v>33</v>
      </c>
      <c r="F202" s="8">
        <v>7</v>
      </c>
      <c r="G202" s="4" t="s">
        <v>18</v>
      </c>
      <c r="H202" s="4">
        <v>29</v>
      </c>
      <c r="I202" s="4" t="s">
        <v>34</v>
      </c>
      <c r="J202" s="2">
        <v>44031</v>
      </c>
    </row>
    <row r="203" spans="1:10" x14ac:dyDescent="0.25">
      <c r="A203" s="6" t="s">
        <v>10</v>
      </c>
      <c r="B203" s="8">
        <v>3</v>
      </c>
      <c r="C203" s="8">
        <v>7</v>
      </c>
      <c r="D203" s="4" t="s">
        <v>32</v>
      </c>
      <c r="E203" s="14" t="s">
        <v>33</v>
      </c>
      <c r="F203" s="8">
        <v>1</v>
      </c>
      <c r="G203" s="4" t="s">
        <v>19</v>
      </c>
      <c r="H203" s="4">
        <v>30</v>
      </c>
      <c r="I203" s="4" t="s">
        <v>34</v>
      </c>
      <c r="J203" s="2">
        <v>44032</v>
      </c>
    </row>
    <row r="204" spans="1:10" x14ac:dyDescent="0.25">
      <c r="A204" s="6" t="s">
        <v>10</v>
      </c>
      <c r="B204" s="8">
        <v>3</v>
      </c>
      <c r="C204" s="8">
        <v>7</v>
      </c>
      <c r="D204" s="4" t="s">
        <v>32</v>
      </c>
      <c r="E204" s="14" t="s">
        <v>33</v>
      </c>
      <c r="F204" s="8">
        <v>2</v>
      </c>
      <c r="G204" s="4" t="s">
        <v>20</v>
      </c>
      <c r="H204" s="4">
        <v>30</v>
      </c>
      <c r="I204" s="4" t="s">
        <v>34</v>
      </c>
      <c r="J204" s="2">
        <v>44033</v>
      </c>
    </row>
    <row r="205" spans="1:10" x14ac:dyDescent="0.25">
      <c r="A205" s="6" t="s">
        <v>10</v>
      </c>
      <c r="B205" s="8">
        <v>3</v>
      </c>
      <c r="C205" s="8">
        <v>7</v>
      </c>
      <c r="D205" s="4" t="s">
        <v>32</v>
      </c>
      <c r="E205" s="14" t="s">
        <v>33</v>
      </c>
      <c r="F205" s="8">
        <v>3</v>
      </c>
      <c r="G205" s="4" t="s">
        <v>13</v>
      </c>
      <c r="H205" s="4">
        <v>30</v>
      </c>
      <c r="I205" s="4" t="s">
        <v>34</v>
      </c>
      <c r="J205" s="2">
        <v>44034</v>
      </c>
    </row>
    <row r="206" spans="1:10" x14ac:dyDescent="0.25">
      <c r="A206" s="6" t="s">
        <v>10</v>
      </c>
      <c r="B206" s="8">
        <v>3</v>
      </c>
      <c r="C206" s="8">
        <v>7</v>
      </c>
      <c r="D206" s="4" t="s">
        <v>32</v>
      </c>
      <c r="E206" s="14" t="s">
        <v>33</v>
      </c>
      <c r="F206" s="8">
        <v>4</v>
      </c>
      <c r="G206" s="4" t="s">
        <v>15</v>
      </c>
      <c r="H206" s="4">
        <v>30</v>
      </c>
      <c r="I206" s="4" t="s">
        <v>34</v>
      </c>
      <c r="J206" s="2">
        <v>44035</v>
      </c>
    </row>
    <row r="207" spans="1:10" x14ac:dyDescent="0.25">
      <c r="A207" s="6" t="s">
        <v>10</v>
      </c>
      <c r="B207" s="8">
        <v>3</v>
      </c>
      <c r="C207" s="8">
        <v>7</v>
      </c>
      <c r="D207" s="4" t="s">
        <v>32</v>
      </c>
      <c r="E207" s="14" t="s">
        <v>33</v>
      </c>
      <c r="F207" s="8">
        <v>5</v>
      </c>
      <c r="G207" s="4" t="s">
        <v>16</v>
      </c>
      <c r="H207" s="4">
        <v>30</v>
      </c>
      <c r="I207" s="4" t="s">
        <v>34</v>
      </c>
      <c r="J207" s="2">
        <v>44036</v>
      </c>
    </row>
    <row r="208" spans="1:10" x14ac:dyDescent="0.25">
      <c r="A208" s="6" t="s">
        <v>10</v>
      </c>
      <c r="B208" s="8">
        <v>3</v>
      </c>
      <c r="C208" s="8">
        <v>7</v>
      </c>
      <c r="D208" s="4" t="s">
        <v>32</v>
      </c>
      <c r="E208" s="14" t="s">
        <v>33</v>
      </c>
      <c r="F208" s="8">
        <v>6</v>
      </c>
      <c r="G208" s="4" t="s">
        <v>17</v>
      </c>
      <c r="H208" s="4">
        <v>30</v>
      </c>
      <c r="I208" s="4" t="s">
        <v>34</v>
      </c>
      <c r="J208" s="2">
        <v>44037</v>
      </c>
    </row>
    <row r="209" spans="1:10" x14ac:dyDescent="0.25">
      <c r="A209" s="6" t="s">
        <v>10</v>
      </c>
      <c r="B209" s="8">
        <v>3</v>
      </c>
      <c r="C209" s="8">
        <v>7</v>
      </c>
      <c r="D209" s="4" t="s">
        <v>32</v>
      </c>
      <c r="E209" s="14" t="s">
        <v>33</v>
      </c>
      <c r="F209" s="8">
        <v>7</v>
      </c>
      <c r="G209" s="4" t="s">
        <v>18</v>
      </c>
      <c r="H209" s="4">
        <v>30</v>
      </c>
      <c r="I209" s="4" t="s">
        <v>34</v>
      </c>
      <c r="J209" s="2">
        <v>44038</v>
      </c>
    </row>
    <row r="210" spans="1:10" x14ac:dyDescent="0.25">
      <c r="A210" s="6" t="s">
        <v>10</v>
      </c>
      <c r="B210" s="8">
        <v>3</v>
      </c>
      <c r="C210" s="8">
        <v>7</v>
      </c>
      <c r="D210" s="4" t="s">
        <v>32</v>
      </c>
      <c r="E210" s="14" t="s">
        <v>33</v>
      </c>
      <c r="F210" s="8">
        <v>1</v>
      </c>
      <c r="G210" s="4" t="s">
        <v>19</v>
      </c>
      <c r="H210" s="4">
        <v>31</v>
      </c>
      <c r="I210" s="4" t="s">
        <v>34</v>
      </c>
      <c r="J210" s="2">
        <v>44039</v>
      </c>
    </row>
    <row r="211" spans="1:10" x14ac:dyDescent="0.25">
      <c r="A211" s="6" t="s">
        <v>10</v>
      </c>
      <c r="B211" s="8">
        <v>3</v>
      </c>
      <c r="C211" s="8">
        <v>7</v>
      </c>
      <c r="D211" s="4" t="s">
        <v>32</v>
      </c>
      <c r="E211" s="14" t="s">
        <v>33</v>
      </c>
      <c r="F211" s="8">
        <v>2</v>
      </c>
      <c r="G211" s="4" t="s">
        <v>20</v>
      </c>
      <c r="H211" s="4">
        <v>31</v>
      </c>
      <c r="I211" s="4" t="s">
        <v>34</v>
      </c>
      <c r="J211" s="2">
        <v>44040</v>
      </c>
    </row>
    <row r="212" spans="1:10" x14ac:dyDescent="0.25">
      <c r="A212" s="6" t="s">
        <v>10</v>
      </c>
      <c r="B212" s="8">
        <v>3</v>
      </c>
      <c r="C212" s="8">
        <v>7</v>
      </c>
      <c r="D212" s="4" t="s">
        <v>32</v>
      </c>
      <c r="E212" s="14" t="s">
        <v>33</v>
      </c>
      <c r="F212" s="8">
        <v>3</v>
      </c>
      <c r="G212" s="4" t="s">
        <v>13</v>
      </c>
      <c r="H212" s="4">
        <v>31</v>
      </c>
      <c r="I212" s="4" t="s">
        <v>34</v>
      </c>
      <c r="J212" s="2">
        <v>44041</v>
      </c>
    </row>
    <row r="213" spans="1:10" x14ac:dyDescent="0.25">
      <c r="A213" s="6" t="s">
        <v>10</v>
      </c>
      <c r="B213" s="8">
        <v>3</v>
      </c>
      <c r="C213" s="8">
        <v>7</v>
      </c>
      <c r="D213" s="4" t="s">
        <v>32</v>
      </c>
      <c r="E213" s="14" t="s">
        <v>33</v>
      </c>
      <c r="F213" s="8">
        <v>4</v>
      </c>
      <c r="G213" s="4" t="s">
        <v>15</v>
      </c>
      <c r="H213" s="4">
        <v>31</v>
      </c>
      <c r="I213" s="4" t="s">
        <v>34</v>
      </c>
      <c r="J213" s="2">
        <v>44042</v>
      </c>
    </row>
    <row r="214" spans="1:10" x14ac:dyDescent="0.25">
      <c r="A214" s="6" t="s">
        <v>10</v>
      </c>
      <c r="B214" s="8">
        <v>3</v>
      </c>
      <c r="C214" s="8">
        <v>7</v>
      </c>
      <c r="D214" s="4" t="s">
        <v>32</v>
      </c>
      <c r="E214" s="14" t="s">
        <v>33</v>
      </c>
      <c r="F214" s="8">
        <v>5</v>
      </c>
      <c r="G214" s="4" t="s">
        <v>16</v>
      </c>
      <c r="H214" s="4">
        <v>31</v>
      </c>
      <c r="I214" s="4" t="s">
        <v>34</v>
      </c>
      <c r="J214" s="2">
        <v>44043</v>
      </c>
    </row>
    <row r="215" spans="1:10" x14ac:dyDescent="0.25">
      <c r="A215" s="6" t="s">
        <v>10</v>
      </c>
      <c r="B215" s="8">
        <v>3</v>
      </c>
      <c r="C215" s="8">
        <v>8</v>
      </c>
      <c r="D215" s="4" t="s">
        <v>35</v>
      </c>
      <c r="E215" s="14" t="s">
        <v>36</v>
      </c>
      <c r="F215" s="8">
        <v>6</v>
      </c>
      <c r="G215" s="4" t="s">
        <v>17</v>
      </c>
      <c r="H215" s="4">
        <v>31</v>
      </c>
      <c r="I215" s="4" t="s">
        <v>34</v>
      </c>
      <c r="J215" s="2">
        <v>44044</v>
      </c>
    </row>
    <row r="216" spans="1:10" x14ac:dyDescent="0.25">
      <c r="A216" s="6" t="s">
        <v>10</v>
      </c>
      <c r="B216" s="8">
        <v>3</v>
      </c>
      <c r="C216" s="8">
        <v>8</v>
      </c>
      <c r="D216" s="4" t="s">
        <v>35</v>
      </c>
      <c r="E216" s="14" t="s">
        <v>36</v>
      </c>
      <c r="F216" s="8">
        <v>7</v>
      </c>
      <c r="G216" s="4" t="s">
        <v>18</v>
      </c>
      <c r="H216" s="4">
        <v>31</v>
      </c>
      <c r="I216" s="4" t="s">
        <v>34</v>
      </c>
      <c r="J216" s="2">
        <v>44045</v>
      </c>
    </row>
    <row r="217" spans="1:10" x14ac:dyDescent="0.25">
      <c r="A217" s="6" t="s">
        <v>10</v>
      </c>
      <c r="B217" s="8">
        <v>3</v>
      </c>
      <c r="C217" s="8">
        <v>8</v>
      </c>
      <c r="D217" s="4" t="s">
        <v>35</v>
      </c>
      <c r="E217" s="14" t="s">
        <v>36</v>
      </c>
      <c r="F217" s="8">
        <v>1</v>
      </c>
      <c r="G217" s="4" t="s">
        <v>19</v>
      </c>
      <c r="H217" s="4">
        <v>32</v>
      </c>
      <c r="I217" s="4" t="s">
        <v>34</v>
      </c>
      <c r="J217" s="2">
        <v>44046</v>
      </c>
    </row>
    <row r="218" spans="1:10" x14ac:dyDescent="0.25">
      <c r="A218" s="6" t="s">
        <v>10</v>
      </c>
      <c r="B218" s="8">
        <v>3</v>
      </c>
      <c r="C218" s="8">
        <v>8</v>
      </c>
      <c r="D218" s="4" t="s">
        <v>35</v>
      </c>
      <c r="E218" s="14" t="s">
        <v>36</v>
      </c>
      <c r="F218" s="8">
        <v>2</v>
      </c>
      <c r="G218" s="4" t="s">
        <v>20</v>
      </c>
      <c r="H218" s="4">
        <v>32</v>
      </c>
      <c r="I218" s="4" t="s">
        <v>34</v>
      </c>
      <c r="J218" s="2">
        <v>44047</v>
      </c>
    </row>
    <row r="219" spans="1:10" x14ac:dyDescent="0.25">
      <c r="A219" s="6" t="s">
        <v>10</v>
      </c>
      <c r="B219" s="8">
        <v>3</v>
      </c>
      <c r="C219" s="8">
        <v>8</v>
      </c>
      <c r="D219" s="4" t="s">
        <v>35</v>
      </c>
      <c r="E219" s="14" t="s">
        <v>36</v>
      </c>
      <c r="F219" s="8">
        <v>3</v>
      </c>
      <c r="G219" s="4" t="s">
        <v>13</v>
      </c>
      <c r="H219" s="4">
        <v>32</v>
      </c>
      <c r="I219" s="4" t="s">
        <v>34</v>
      </c>
      <c r="J219" s="2">
        <v>44048</v>
      </c>
    </row>
    <row r="220" spans="1:10" x14ac:dyDescent="0.25">
      <c r="A220" s="6" t="s">
        <v>10</v>
      </c>
      <c r="B220" s="8">
        <v>3</v>
      </c>
      <c r="C220" s="8">
        <v>8</v>
      </c>
      <c r="D220" s="4" t="s">
        <v>35</v>
      </c>
      <c r="E220" s="14" t="s">
        <v>36</v>
      </c>
      <c r="F220" s="8">
        <v>4</v>
      </c>
      <c r="G220" s="4" t="s">
        <v>15</v>
      </c>
      <c r="H220" s="4">
        <v>32</v>
      </c>
      <c r="I220" s="4" t="s">
        <v>34</v>
      </c>
      <c r="J220" s="2">
        <v>44049</v>
      </c>
    </row>
    <row r="221" spans="1:10" x14ac:dyDescent="0.25">
      <c r="A221" s="6" t="s">
        <v>10</v>
      </c>
      <c r="B221" s="8">
        <v>3</v>
      </c>
      <c r="C221" s="8">
        <v>8</v>
      </c>
      <c r="D221" s="4" t="s">
        <v>35</v>
      </c>
      <c r="E221" s="14" t="s">
        <v>36</v>
      </c>
      <c r="F221" s="8">
        <v>5</v>
      </c>
      <c r="G221" s="4" t="s">
        <v>16</v>
      </c>
      <c r="H221" s="4">
        <v>32</v>
      </c>
      <c r="I221" s="4" t="s">
        <v>34</v>
      </c>
      <c r="J221" s="2">
        <v>44050</v>
      </c>
    </row>
    <row r="222" spans="1:10" x14ac:dyDescent="0.25">
      <c r="A222" s="6" t="s">
        <v>10</v>
      </c>
      <c r="B222" s="8">
        <v>3</v>
      </c>
      <c r="C222" s="8">
        <v>8</v>
      </c>
      <c r="D222" s="4" t="s">
        <v>35</v>
      </c>
      <c r="E222" s="14" t="s">
        <v>36</v>
      </c>
      <c r="F222" s="8">
        <v>6</v>
      </c>
      <c r="G222" s="4" t="s">
        <v>17</v>
      </c>
      <c r="H222" s="4">
        <v>32</v>
      </c>
      <c r="I222" s="4" t="s">
        <v>34</v>
      </c>
      <c r="J222" s="2">
        <v>44051</v>
      </c>
    </row>
    <row r="223" spans="1:10" x14ac:dyDescent="0.25">
      <c r="A223" s="6" t="s">
        <v>10</v>
      </c>
      <c r="B223" s="8">
        <v>3</v>
      </c>
      <c r="C223" s="8">
        <v>8</v>
      </c>
      <c r="D223" s="4" t="s">
        <v>35</v>
      </c>
      <c r="E223" s="14" t="s">
        <v>36</v>
      </c>
      <c r="F223" s="8">
        <v>7</v>
      </c>
      <c r="G223" s="4" t="s">
        <v>18</v>
      </c>
      <c r="H223" s="4">
        <v>32</v>
      </c>
      <c r="I223" s="4" t="s">
        <v>34</v>
      </c>
      <c r="J223" s="2">
        <v>44052</v>
      </c>
    </row>
    <row r="224" spans="1:10" x14ac:dyDescent="0.25">
      <c r="A224" s="6" t="s">
        <v>10</v>
      </c>
      <c r="B224" s="8">
        <v>3</v>
      </c>
      <c r="C224" s="8">
        <v>8</v>
      </c>
      <c r="D224" s="4" t="s">
        <v>35</v>
      </c>
      <c r="E224" s="14" t="s">
        <v>36</v>
      </c>
      <c r="F224" s="8">
        <v>1</v>
      </c>
      <c r="G224" s="4" t="s">
        <v>19</v>
      </c>
      <c r="H224" s="4">
        <v>33</v>
      </c>
      <c r="I224" s="4" t="s">
        <v>34</v>
      </c>
      <c r="J224" s="2">
        <v>44053</v>
      </c>
    </row>
    <row r="225" spans="1:10" x14ac:dyDescent="0.25">
      <c r="A225" s="6" t="s">
        <v>10</v>
      </c>
      <c r="B225" s="8">
        <v>3</v>
      </c>
      <c r="C225" s="8">
        <v>8</v>
      </c>
      <c r="D225" s="4" t="s">
        <v>35</v>
      </c>
      <c r="E225" s="14" t="s">
        <v>36</v>
      </c>
      <c r="F225" s="8">
        <v>2</v>
      </c>
      <c r="G225" s="4" t="s">
        <v>20</v>
      </c>
      <c r="H225" s="4">
        <v>33</v>
      </c>
      <c r="I225" s="4" t="s">
        <v>34</v>
      </c>
      <c r="J225" s="2">
        <v>44054</v>
      </c>
    </row>
    <row r="226" spans="1:10" x14ac:dyDescent="0.25">
      <c r="A226" s="6" t="s">
        <v>10</v>
      </c>
      <c r="B226" s="8">
        <v>3</v>
      </c>
      <c r="C226" s="8">
        <v>8</v>
      </c>
      <c r="D226" s="4" t="s">
        <v>35</v>
      </c>
      <c r="E226" s="14" t="s">
        <v>36</v>
      </c>
      <c r="F226" s="8">
        <v>3</v>
      </c>
      <c r="G226" s="4" t="s">
        <v>13</v>
      </c>
      <c r="H226" s="4">
        <v>33</v>
      </c>
      <c r="I226" s="4" t="s">
        <v>34</v>
      </c>
      <c r="J226" s="2">
        <v>44055</v>
      </c>
    </row>
    <row r="227" spans="1:10" x14ac:dyDescent="0.25">
      <c r="A227" s="6" t="s">
        <v>10</v>
      </c>
      <c r="B227" s="8">
        <v>3</v>
      </c>
      <c r="C227" s="8">
        <v>8</v>
      </c>
      <c r="D227" s="4" t="s">
        <v>35</v>
      </c>
      <c r="E227" s="14" t="s">
        <v>36</v>
      </c>
      <c r="F227" s="8">
        <v>4</v>
      </c>
      <c r="G227" s="4" t="s">
        <v>15</v>
      </c>
      <c r="H227" s="4">
        <v>33</v>
      </c>
      <c r="I227" s="4" t="s">
        <v>34</v>
      </c>
      <c r="J227" s="2">
        <v>44056</v>
      </c>
    </row>
    <row r="228" spans="1:10" x14ac:dyDescent="0.25">
      <c r="A228" s="6" t="s">
        <v>10</v>
      </c>
      <c r="B228" s="8">
        <v>3</v>
      </c>
      <c r="C228" s="8">
        <v>8</v>
      </c>
      <c r="D228" s="4" t="s">
        <v>35</v>
      </c>
      <c r="E228" s="14" t="s">
        <v>36</v>
      </c>
      <c r="F228" s="8">
        <v>5</v>
      </c>
      <c r="G228" s="4" t="s">
        <v>16</v>
      </c>
      <c r="H228" s="4">
        <v>33</v>
      </c>
      <c r="I228" s="4" t="s">
        <v>34</v>
      </c>
      <c r="J228" s="2">
        <v>44057</v>
      </c>
    </row>
    <row r="229" spans="1:10" x14ac:dyDescent="0.25">
      <c r="A229" s="6" t="s">
        <v>10</v>
      </c>
      <c r="B229" s="8">
        <v>3</v>
      </c>
      <c r="C229" s="8">
        <v>8</v>
      </c>
      <c r="D229" s="4" t="s">
        <v>35</v>
      </c>
      <c r="E229" s="14" t="s">
        <v>36</v>
      </c>
      <c r="F229" s="8">
        <v>6</v>
      </c>
      <c r="G229" s="4" t="s">
        <v>17</v>
      </c>
      <c r="H229" s="4">
        <v>33</v>
      </c>
      <c r="I229" s="4" t="s">
        <v>34</v>
      </c>
      <c r="J229" s="2">
        <v>44058</v>
      </c>
    </row>
    <row r="230" spans="1:10" x14ac:dyDescent="0.25">
      <c r="A230" s="6" t="s">
        <v>10</v>
      </c>
      <c r="B230" s="8">
        <v>3</v>
      </c>
      <c r="C230" s="8">
        <v>8</v>
      </c>
      <c r="D230" s="4" t="s">
        <v>35</v>
      </c>
      <c r="E230" s="14" t="s">
        <v>36</v>
      </c>
      <c r="F230" s="8">
        <v>7</v>
      </c>
      <c r="G230" s="4" t="s">
        <v>18</v>
      </c>
      <c r="H230" s="4">
        <v>33</v>
      </c>
      <c r="I230" s="4" t="s">
        <v>34</v>
      </c>
      <c r="J230" s="2">
        <v>44059</v>
      </c>
    </row>
    <row r="231" spans="1:10" x14ac:dyDescent="0.25">
      <c r="A231" s="6" t="s">
        <v>10</v>
      </c>
      <c r="B231" s="8">
        <v>3</v>
      </c>
      <c r="C231" s="8">
        <v>8</v>
      </c>
      <c r="D231" s="4" t="s">
        <v>35</v>
      </c>
      <c r="E231" s="14" t="s">
        <v>36</v>
      </c>
      <c r="F231" s="8">
        <v>1</v>
      </c>
      <c r="G231" s="4" t="s">
        <v>19</v>
      </c>
      <c r="H231" s="4">
        <v>34</v>
      </c>
      <c r="I231" s="4" t="s">
        <v>34</v>
      </c>
      <c r="J231" s="2">
        <v>44060</v>
      </c>
    </row>
    <row r="232" spans="1:10" x14ac:dyDescent="0.25">
      <c r="A232" s="6" t="s">
        <v>10</v>
      </c>
      <c r="B232" s="8">
        <v>3</v>
      </c>
      <c r="C232" s="8">
        <v>8</v>
      </c>
      <c r="D232" s="4" t="s">
        <v>35</v>
      </c>
      <c r="E232" s="14" t="s">
        <v>36</v>
      </c>
      <c r="F232" s="8">
        <v>2</v>
      </c>
      <c r="G232" s="4" t="s">
        <v>20</v>
      </c>
      <c r="H232" s="4">
        <v>34</v>
      </c>
      <c r="I232" s="4" t="s">
        <v>34</v>
      </c>
      <c r="J232" s="2">
        <v>44061</v>
      </c>
    </row>
    <row r="233" spans="1:10" x14ac:dyDescent="0.25">
      <c r="A233" s="6" t="s">
        <v>10</v>
      </c>
      <c r="B233" s="8">
        <v>3</v>
      </c>
      <c r="C233" s="8">
        <v>8</v>
      </c>
      <c r="D233" s="4" t="s">
        <v>35</v>
      </c>
      <c r="E233" s="14" t="s">
        <v>36</v>
      </c>
      <c r="F233" s="8">
        <v>3</v>
      </c>
      <c r="G233" s="4" t="s">
        <v>13</v>
      </c>
      <c r="H233" s="4">
        <v>34</v>
      </c>
      <c r="I233" s="4" t="s">
        <v>34</v>
      </c>
      <c r="J233" s="2">
        <v>44062</v>
      </c>
    </row>
    <row r="234" spans="1:10" x14ac:dyDescent="0.25">
      <c r="A234" s="6" t="s">
        <v>10</v>
      </c>
      <c r="B234" s="8">
        <v>3</v>
      </c>
      <c r="C234" s="8">
        <v>8</v>
      </c>
      <c r="D234" s="4" t="s">
        <v>35</v>
      </c>
      <c r="E234" s="14" t="s">
        <v>36</v>
      </c>
      <c r="F234" s="8">
        <v>4</v>
      </c>
      <c r="G234" s="4" t="s">
        <v>15</v>
      </c>
      <c r="H234" s="4">
        <v>34</v>
      </c>
      <c r="I234" s="4" t="s">
        <v>34</v>
      </c>
      <c r="J234" s="2">
        <v>44063</v>
      </c>
    </row>
    <row r="235" spans="1:10" x14ac:dyDescent="0.25">
      <c r="A235" s="6" t="s">
        <v>10</v>
      </c>
      <c r="B235" s="8">
        <v>3</v>
      </c>
      <c r="C235" s="8">
        <v>8</v>
      </c>
      <c r="D235" s="4" t="s">
        <v>35</v>
      </c>
      <c r="E235" s="14" t="s">
        <v>36</v>
      </c>
      <c r="F235" s="8">
        <v>5</v>
      </c>
      <c r="G235" s="4" t="s">
        <v>16</v>
      </c>
      <c r="H235" s="4">
        <v>34</v>
      </c>
      <c r="I235" s="4" t="s">
        <v>34</v>
      </c>
      <c r="J235" s="2">
        <v>44064</v>
      </c>
    </row>
    <row r="236" spans="1:10" x14ac:dyDescent="0.25">
      <c r="A236" s="6" t="s">
        <v>10</v>
      </c>
      <c r="B236" s="8">
        <v>3</v>
      </c>
      <c r="C236" s="8">
        <v>8</v>
      </c>
      <c r="D236" s="4" t="s">
        <v>35</v>
      </c>
      <c r="E236" s="14" t="s">
        <v>36</v>
      </c>
      <c r="F236" s="8">
        <v>6</v>
      </c>
      <c r="G236" s="4" t="s">
        <v>17</v>
      </c>
      <c r="H236" s="4">
        <v>34</v>
      </c>
      <c r="I236" s="4" t="s">
        <v>34</v>
      </c>
      <c r="J236" s="2">
        <v>44065</v>
      </c>
    </row>
    <row r="237" spans="1:10" x14ac:dyDescent="0.25">
      <c r="A237" s="6" t="s">
        <v>10</v>
      </c>
      <c r="B237" s="8">
        <v>3</v>
      </c>
      <c r="C237" s="8">
        <v>8</v>
      </c>
      <c r="D237" s="4" t="s">
        <v>35</v>
      </c>
      <c r="E237" s="14" t="s">
        <v>36</v>
      </c>
      <c r="F237" s="8">
        <v>7</v>
      </c>
      <c r="G237" s="4" t="s">
        <v>18</v>
      </c>
      <c r="H237" s="4">
        <v>34</v>
      </c>
      <c r="I237" s="4" t="s">
        <v>34</v>
      </c>
      <c r="J237" s="2">
        <v>44066</v>
      </c>
    </row>
    <row r="238" spans="1:10" x14ac:dyDescent="0.25">
      <c r="A238" s="6" t="s">
        <v>10</v>
      </c>
      <c r="B238" s="8">
        <v>3</v>
      </c>
      <c r="C238" s="8">
        <v>8</v>
      </c>
      <c r="D238" s="4" t="s">
        <v>35</v>
      </c>
      <c r="E238" s="14" t="s">
        <v>36</v>
      </c>
      <c r="F238" s="8">
        <v>1</v>
      </c>
      <c r="G238" s="4" t="s">
        <v>19</v>
      </c>
      <c r="H238" s="4">
        <v>35</v>
      </c>
      <c r="I238" s="4" t="s">
        <v>34</v>
      </c>
      <c r="J238" s="2">
        <v>44067</v>
      </c>
    </row>
    <row r="239" spans="1:10" x14ac:dyDescent="0.25">
      <c r="A239" s="6" t="s">
        <v>10</v>
      </c>
      <c r="B239" s="8">
        <v>3</v>
      </c>
      <c r="C239" s="8">
        <v>8</v>
      </c>
      <c r="D239" s="4" t="s">
        <v>35</v>
      </c>
      <c r="E239" s="14" t="s">
        <v>36</v>
      </c>
      <c r="F239" s="8">
        <v>2</v>
      </c>
      <c r="G239" s="4" t="s">
        <v>20</v>
      </c>
      <c r="H239" s="4">
        <v>35</v>
      </c>
      <c r="I239" s="4" t="s">
        <v>34</v>
      </c>
      <c r="J239" s="2">
        <v>44068</v>
      </c>
    </row>
    <row r="240" spans="1:10" x14ac:dyDescent="0.25">
      <c r="A240" s="6" t="s">
        <v>10</v>
      </c>
      <c r="B240" s="8">
        <v>3</v>
      </c>
      <c r="C240" s="8">
        <v>8</v>
      </c>
      <c r="D240" s="4" t="s">
        <v>35</v>
      </c>
      <c r="E240" s="14" t="s">
        <v>36</v>
      </c>
      <c r="F240" s="8">
        <v>3</v>
      </c>
      <c r="G240" s="4" t="s">
        <v>13</v>
      </c>
      <c r="H240" s="4">
        <v>35</v>
      </c>
      <c r="I240" s="4" t="s">
        <v>34</v>
      </c>
      <c r="J240" s="2">
        <v>44069</v>
      </c>
    </row>
    <row r="241" spans="1:10" x14ac:dyDescent="0.25">
      <c r="A241" s="6" t="s">
        <v>10</v>
      </c>
      <c r="B241" s="8">
        <v>3</v>
      </c>
      <c r="C241" s="8">
        <v>8</v>
      </c>
      <c r="D241" s="4" t="s">
        <v>35</v>
      </c>
      <c r="E241" s="14" t="s">
        <v>36</v>
      </c>
      <c r="F241" s="8">
        <v>4</v>
      </c>
      <c r="G241" s="4" t="s">
        <v>15</v>
      </c>
      <c r="H241" s="4">
        <v>35</v>
      </c>
      <c r="I241" s="4" t="s">
        <v>34</v>
      </c>
      <c r="J241" s="2">
        <v>44070</v>
      </c>
    </row>
    <row r="242" spans="1:10" x14ac:dyDescent="0.25">
      <c r="A242" s="6" t="s">
        <v>10</v>
      </c>
      <c r="B242" s="8">
        <v>3</v>
      </c>
      <c r="C242" s="8">
        <v>8</v>
      </c>
      <c r="D242" s="4" t="s">
        <v>35</v>
      </c>
      <c r="E242" s="14" t="s">
        <v>36</v>
      </c>
      <c r="F242" s="8">
        <v>5</v>
      </c>
      <c r="G242" s="4" t="s">
        <v>16</v>
      </c>
      <c r="H242" s="4">
        <v>35</v>
      </c>
      <c r="I242" s="4" t="s">
        <v>34</v>
      </c>
      <c r="J242" s="2">
        <v>44071</v>
      </c>
    </row>
    <row r="243" spans="1:10" x14ac:dyDescent="0.25">
      <c r="A243" s="6" t="s">
        <v>10</v>
      </c>
      <c r="B243" s="8">
        <v>3</v>
      </c>
      <c r="C243" s="8">
        <v>8</v>
      </c>
      <c r="D243" s="4" t="s">
        <v>35</v>
      </c>
      <c r="E243" s="14" t="s">
        <v>36</v>
      </c>
      <c r="F243" s="8">
        <v>6</v>
      </c>
      <c r="G243" s="4" t="s">
        <v>17</v>
      </c>
      <c r="H243" s="4">
        <v>35</v>
      </c>
      <c r="I243" s="4" t="s">
        <v>34</v>
      </c>
      <c r="J243" s="2">
        <v>44072</v>
      </c>
    </row>
    <row r="244" spans="1:10" x14ac:dyDescent="0.25">
      <c r="A244" s="6" t="s">
        <v>10</v>
      </c>
      <c r="B244" s="8">
        <v>3</v>
      </c>
      <c r="C244" s="8">
        <v>8</v>
      </c>
      <c r="D244" s="4" t="s">
        <v>35</v>
      </c>
      <c r="E244" s="14" t="s">
        <v>36</v>
      </c>
      <c r="F244" s="8">
        <v>7</v>
      </c>
      <c r="G244" s="4" t="s">
        <v>18</v>
      </c>
      <c r="H244" s="4">
        <v>35</v>
      </c>
      <c r="I244" s="4" t="s">
        <v>34</v>
      </c>
      <c r="J244" s="2">
        <v>44073</v>
      </c>
    </row>
    <row r="245" spans="1:10" x14ac:dyDescent="0.25">
      <c r="A245" s="6" t="s">
        <v>10</v>
      </c>
      <c r="B245" s="8">
        <v>3</v>
      </c>
      <c r="C245" s="8">
        <v>8</v>
      </c>
      <c r="D245" s="4" t="s">
        <v>35</v>
      </c>
      <c r="E245" s="14" t="s">
        <v>36</v>
      </c>
      <c r="F245" s="8">
        <v>1</v>
      </c>
      <c r="G245" s="4" t="s">
        <v>19</v>
      </c>
      <c r="H245" s="4">
        <v>36</v>
      </c>
      <c r="I245" s="4" t="s">
        <v>34</v>
      </c>
      <c r="J245" s="2">
        <v>44074</v>
      </c>
    </row>
    <row r="246" spans="1:10" x14ac:dyDescent="0.25">
      <c r="A246" s="6" t="s">
        <v>10</v>
      </c>
      <c r="B246" s="8">
        <v>3</v>
      </c>
      <c r="C246" s="8">
        <v>9</v>
      </c>
      <c r="D246" s="4" t="s">
        <v>37</v>
      </c>
      <c r="E246" s="14" t="s">
        <v>38</v>
      </c>
      <c r="F246" s="8">
        <v>2</v>
      </c>
      <c r="G246" s="4" t="s">
        <v>20</v>
      </c>
      <c r="H246" s="4">
        <v>36</v>
      </c>
      <c r="I246" s="4" t="s">
        <v>34</v>
      </c>
      <c r="J246" s="2">
        <v>44075</v>
      </c>
    </row>
    <row r="247" spans="1:10" x14ac:dyDescent="0.25">
      <c r="A247" s="6" t="s">
        <v>10</v>
      </c>
      <c r="B247" s="8">
        <v>3</v>
      </c>
      <c r="C247" s="8">
        <v>9</v>
      </c>
      <c r="D247" s="4" t="s">
        <v>37</v>
      </c>
      <c r="E247" s="14" t="s">
        <v>38</v>
      </c>
      <c r="F247" s="8">
        <v>3</v>
      </c>
      <c r="G247" s="4" t="s">
        <v>13</v>
      </c>
      <c r="H247" s="4">
        <v>36</v>
      </c>
      <c r="I247" s="4" t="s">
        <v>34</v>
      </c>
      <c r="J247" s="2">
        <v>44076</v>
      </c>
    </row>
    <row r="248" spans="1:10" x14ac:dyDescent="0.25">
      <c r="A248" s="6" t="s">
        <v>10</v>
      </c>
      <c r="B248" s="8">
        <v>3</v>
      </c>
      <c r="C248" s="8">
        <v>9</v>
      </c>
      <c r="D248" s="4" t="s">
        <v>37</v>
      </c>
      <c r="E248" s="14" t="s">
        <v>38</v>
      </c>
      <c r="F248" s="8">
        <v>4</v>
      </c>
      <c r="G248" s="4" t="s">
        <v>15</v>
      </c>
      <c r="H248" s="4">
        <v>36</v>
      </c>
      <c r="I248" s="4" t="s">
        <v>34</v>
      </c>
      <c r="J248" s="2">
        <v>44077</v>
      </c>
    </row>
    <row r="249" spans="1:10" x14ac:dyDescent="0.25">
      <c r="A249" s="6" t="s">
        <v>10</v>
      </c>
      <c r="B249" s="8">
        <v>3</v>
      </c>
      <c r="C249" s="8">
        <v>9</v>
      </c>
      <c r="D249" s="4" t="s">
        <v>37</v>
      </c>
      <c r="E249" s="14" t="s">
        <v>38</v>
      </c>
      <c r="F249" s="8">
        <v>5</v>
      </c>
      <c r="G249" s="4" t="s">
        <v>16</v>
      </c>
      <c r="H249" s="4">
        <v>36</v>
      </c>
      <c r="I249" s="4" t="s">
        <v>34</v>
      </c>
      <c r="J249" s="2">
        <v>44078</v>
      </c>
    </row>
    <row r="250" spans="1:10" x14ac:dyDescent="0.25">
      <c r="A250" s="6" t="s">
        <v>10</v>
      </c>
      <c r="B250" s="8">
        <v>3</v>
      </c>
      <c r="C250" s="8">
        <v>9</v>
      </c>
      <c r="D250" s="4" t="s">
        <v>37</v>
      </c>
      <c r="E250" s="14" t="s">
        <v>38</v>
      </c>
      <c r="F250" s="8">
        <v>6</v>
      </c>
      <c r="G250" s="4" t="s">
        <v>17</v>
      </c>
      <c r="H250" s="4">
        <v>36</v>
      </c>
      <c r="I250" s="4" t="s">
        <v>34</v>
      </c>
      <c r="J250" s="2">
        <v>44079</v>
      </c>
    </row>
    <row r="251" spans="1:10" x14ac:dyDescent="0.25">
      <c r="A251" s="6" t="s">
        <v>10</v>
      </c>
      <c r="B251" s="8">
        <v>3</v>
      </c>
      <c r="C251" s="8">
        <v>9</v>
      </c>
      <c r="D251" s="4" t="s">
        <v>37</v>
      </c>
      <c r="E251" s="14" t="s">
        <v>38</v>
      </c>
      <c r="F251" s="8">
        <v>7</v>
      </c>
      <c r="G251" s="4" t="s">
        <v>18</v>
      </c>
      <c r="H251" s="4">
        <v>36</v>
      </c>
      <c r="I251" s="4" t="s">
        <v>34</v>
      </c>
      <c r="J251" s="2">
        <v>44080</v>
      </c>
    </row>
    <row r="252" spans="1:10" x14ac:dyDescent="0.25">
      <c r="A252" s="6" t="s">
        <v>10</v>
      </c>
      <c r="B252" s="8">
        <v>3</v>
      </c>
      <c r="C252" s="8">
        <v>9</v>
      </c>
      <c r="D252" s="4" t="s">
        <v>37</v>
      </c>
      <c r="E252" s="14" t="s">
        <v>38</v>
      </c>
      <c r="F252" s="8">
        <v>1</v>
      </c>
      <c r="G252" s="4" t="s">
        <v>19</v>
      </c>
      <c r="H252" s="4">
        <v>37</v>
      </c>
      <c r="I252" s="4" t="s">
        <v>34</v>
      </c>
      <c r="J252" s="2">
        <v>44081</v>
      </c>
    </row>
    <row r="253" spans="1:10" x14ac:dyDescent="0.25">
      <c r="A253" s="6" t="s">
        <v>10</v>
      </c>
      <c r="B253" s="8">
        <v>3</v>
      </c>
      <c r="C253" s="8">
        <v>9</v>
      </c>
      <c r="D253" s="4" t="s">
        <v>37</v>
      </c>
      <c r="E253" s="14" t="s">
        <v>38</v>
      </c>
      <c r="F253" s="8">
        <v>2</v>
      </c>
      <c r="G253" s="4" t="s">
        <v>20</v>
      </c>
      <c r="H253" s="4">
        <v>37</v>
      </c>
      <c r="I253" s="4" t="s">
        <v>34</v>
      </c>
      <c r="J253" s="2">
        <v>44082</v>
      </c>
    </row>
    <row r="254" spans="1:10" x14ac:dyDescent="0.25">
      <c r="A254" s="6" t="s">
        <v>10</v>
      </c>
      <c r="B254" s="8">
        <v>3</v>
      </c>
      <c r="C254" s="8">
        <v>9</v>
      </c>
      <c r="D254" s="4" t="s">
        <v>37</v>
      </c>
      <c r="E254" s="14" t="s">
        <v>38</v>
      </c>
      <c r="F254" s="8">
        <v>3</v>
      </c>
      <c r="G254" s="4" t="s">
        <v>13</v>
      </c>
      <c r="H254" s="4">
        <v>37</v>
      </c>
      <c r="I254" s="4" t="s">
        <v>34</v>
      </c>
      <c r="J254" s="2">
        <v>44083</v>
      </c>
    </row>
    <row r="255" spans="1:10" x14ac:dyDescent="0.25">
      <c r="A255" s="6" t="s">
        <v>10</v>
      </c>
      <c r="B255" s="8">
        <v>3</v>
      </c>
      <c r="C255" s="8">
        <v>9</v>
      </c>
      <c r="D255" s="4" t="s">
        <v>37</v>
      </c>
      <c r="E255" s="14" t="s">
        <v>38</v>
      </c>
      <c r="F255" s="8">
        <v>4</v>
      </c>
      <c r="G255" s="4" t="s">
        <v>15</v>
      </c>
      <c r="H255" s="4">
        <v>37</v>
      </c>
      <c r="I255" s="4" t="s">
        <v>34</v>
      </c>
      <c r="J255" s="2">
        <v>44084</v>
      </c>
    </row>
    <row r="256" spans="1:10" x14ac:dyDescent="0.25">
      <c r="A256" s="6" t="s">
        <v>10</v>
      </c>
      <c r="B256" s="8">
        <v>3</v>
      </c>
      <c r="C256" s="8">
        <v>9</v>
      </c>
      <c r="D256" s="4" t="s">
        <v>37</v>
      </c>
      <c r="E256" s="14" t="s">
        <v>38</v>
      </c>
      <c r="F256" s="8">
        <v>5</v>
      </c>
      <c r="G256" s="4" t="s">
        <v>16</v>
      </c>
      <c r="H256" s="4">
        <v>37</v>
      </c>
      <c r="I256" s="4" t="s">
        <v>34</v>
      </c>
      <c r="J256" s="2">
        <v>44085</v>
      </c>
    </row>
    <row r="257" spans="1:10" x14ac:dyDescent="0.25">
      <c r="A257" s="6" t="s">
        <v>10</v>
      </c>
      <c r="B257" s="8">
        <v>3</v>
      </c>
      <c r="C257" s="8">
        <v>9</v>
      </c>
      <c r="D257" s="4" t="s">
        <v>37</v>
      </c>
      <c r="E257" s="14" t="s">
        <v>38</v>
      </c>
      <c r="F257" s="8">
        <v>6</v>
      </c>
      <c r="G257" s="4" t="s">
        <v>17</v>
      </c>
      <c r="H257" s="4">
        <v>37</v>
      </c>
      <c r="I257" s="4" t="s">
        <v>34</v>
      </c>
      <c r="J257" s="2">
        <v>44086</v>
      </c>
    </row>
    <row r="258" spans="1:10" x14ac:dyDescent="0.25">
      <c r="A258" s="6" t="s">
        <v>10</v>
      </c>
      <c r="B258" s="8">
        <v>3</v>
      </c>
      <c r="C258" s="8">
        <v>9</v>
      </c>
      <c r="D258" s="4" t="s">
        <v>37</v>
      </c>
      <c r="E258" s="14" t="s">
        <v>38</v>
      </c>
      <c r="F258" s="8">
        <v>7</v>
      </c>
      <c r="G258" s="4" t="s">
        <v>18</v>
      </c>
      <c r="H258" s="4">
        <v>37</v>
      </c>
      <c r="I258" s="4" t="s">
        <v>34</v>
      </c>
      <c r="J258" s="2">
        <v>44087</v>
      </c>
    </row>
    <row r="259" spans="1:10" x14ac:dyDescent="0.25">
      <c r="A259" s="6" t="s">
        <v>10</v>
      </c>
      <c r="B259" s="8">
        <v>3</v>
      </c>
      <c r="C259" s="8">
        <v>9</v>
      </c>
      <c r="D259" s="4" t="s">
        <v>37</v>
      </c>
      <c r="E259" s="14" t="s">
        <v>38</v>
      </c>
      <c r="F259" s="8">
        <v>1</v>
      </c>
      <c r="G259" s="4" t="s">
        <v>19</v>
      </c>
      <c r="H259" s="4">
        <v>38</v>
      </c>
      <c r="I259" s="4" t="s">
        <v>34</v>
      </c>
      <c r="J259" s="2">
        <v>44088</v>
      </c>
    </row>
    <row r="260" spans="1:10" x14ac:dyDescent="0.25">
      <c r="A260" s="6" t="s">
        <v>10</v>
      </c>
      <c r="B260" s="8">
        <v>3</v>
      </c>
      <c r="C260" s="8">
        <v>9</v>
      </c>
      <c r="D260" s="4" t="s">
        <v>37</v>
      </c>
      <c r="E260" s="14" t="s">
        <v>38</v>
      </c>
      <c r="F260" s="8">
        <v>2</v>
      </c>
      <c r="G260" s="4" t="s">
        <v>20</v>
      </c>
      <c r="H260" s="4">
        <v>38</v>
      </c>
      <c r="I260" s="4" t="s">
        <v>34</v>
      </c>
      <c r="J260" s="2">
        <v>44089</v>
      </c>
    </row>
    <row r="261" spans="1:10" x14ac:dyDescent="0.25">
      <c r="A261" s="6" t="s">
        <v>10</v>
      </c>
      <c r="B261" s="8">
        <v>3</v>
      </c>
      <c r="C261" s="8">
        <v>9</v>
      </c>
      <c r="D261" s="4" t="s">
        <v>37</v>
      </c>
      <c r="E261" s="14" t="s">
        <v>38</v>
      </c>
      <c r="F261" s="8">
        <v>3</v>
      </c>
      <c r="G261" s="4" t="s">
        <v>13</v>
      </c>
      <c r="H261" s="4">
        <v>38</v>
      </c>
      <c r="I261" s="4" t="s">
        <v>34</v>
      </c>
      <c r="J261" s="2">
        <v>44090</v>
      </c>
    </row>
    <row r="262" spans="1:10" x14ac:dyDescent="0.25">
      <c r="A262" s="6" t="s">
        <v>10</v>
      </c>
      <c r="B262" s="8">
        <v>3</v>
      </c>
      <c r="C262" s="8">
        <v>9</v>
      </c>
      <c r="D262" s="4" t="s">
        <v>37</v>
      </c>
      <c r="E262" s="14" t="s">
        <v>38</v>
      </c>
      <c r="F262" s="8">
        <v>4</v>
      </c>
      <c r="G262" s="4" t="s">
        <v>15</v>
      </c>
      <c r="H262" s="4">
        <v>38</v>
      </c>
      <c r="I262" s="4" t="s">
        <v>34</v>
      </c>
      <c r="J262" s="2">
        <v>44091</v>
      </c>
    </row>
    <row r="263" spans="1:10" x14ac:dyDescent="0.25">
      <c r="A263" s="6" t="s">
        <v>10</v>
      </c>
      <c r="B263" s="8">
        <v>3</v>
      </c>
      <c r="C263" s="8">
        <v>9</v>
      </c>
      <c r="D263" s="4" t="s">
        <v>37</v>
      </c>
      <c r="E263" s="14" t="s">
        <v>38</v>
      </c>
      <c r="F263" s="8">
        <v>5</v>
      </c>
      <c r="G263" s="4" t="s">
        <v>16</v>
      </c>
      <c r="H263" s="4">
        <v>38</v>
      </c>
      <c r="I263" s="4" t="s">
        <v>34</v>
      </c>
      <c r="J263" s="2">
        <v>44092</v>
      </c>
    </row>
    <row r="264" spans="1:10" x14ac:dyDescent="0.25">
      <c r="A264" s="6" t="s">
        <v>10</v>
      </c>
      <c r="B264" s="8">
        <v>3</v>
      </c>
      <c r="C264" s="8">
        <v>9</v>
      </c>
      <c r="D264" s="4" t="s">
        <v>37</v>
      </c>
      <c r="E264" s="14" t="s">
        <v>38</v>
      </c>
      <c r="F264" s="8">
        <v>6</v>
      </c>
      <c r="G264" s="4" t="s">
        <v>17</v>
      </c>
      <c r="H264" s="4">
        <v>38</v>
      </c>
      <c r="I264" s="4" t="s">
        <v>34</v>
      </c>
      <c r="J264" s="2">
        <v>44093</v>
      </c>
    </row>
    <row r="265" spans="1:10" x14ac:dyDescent="0.25">
      <c r="A265" s="6" t="s">
        <v>10</v>
      </c>
      <c r="B265" s="8">
        <v>3</v>
      </c>
      <c r="C265" s="8">
        <v>9</v>
      </c>
      <c r="D265" s="4" t="s">
        <v>37</v>
      </c>
      <c r="E265" s="14" t="s">
        <v>38</v>
      </c>
      <c r="F265" s="8">
        <v>7</v>
      </c>
      <c r="G265" s="4" t="s">
        <v>18</v>
      </c>
      <c r="H265" s="4">
        <v>38</v>
      </c>
      <c r="I265" s="4" t="s">
        <v>34</v>
      </c>
      <c r="J265" s="2">
        <v>44094</v>
      </c>
    </row>
    <row r="266" spans="1:10" x14ac:dyDescent="0.25">
      <c r="A266" s="6" t="s">
        <v>10</v>
      </c>
      <c r="B266" s="8">
        <v>3</v>
      </c>
      <c r="C266" s="8">
        <v>9</v>
      </c>
      <c r="D266" s="4" t="s">
        <v>37</v>
      </c>
      <c r="E266" s="14" t="s">
        <v>38</v>
      </c>
      <c r="F266" s="8">
        <v>1</v>
      </c>
      <c r="G266" s="4" t="s">
        <v>19</v>
      </c>
      <c r="H266" s="4">
        <v>39</v>
      </c>
      <c r="I266" s="4" t="s">
        <v>34</v>
      </c>
      <c r="J266" s="2">
        <v>44095</v>
      </c>
    </row>
    <row r="267" spans="1:10" x14ac:dyDescent="0.25">
      <c r="A267" s="6" t="s">
        <v>10</v>
      </c>
      <c r="B267" s="8">
        <v>3</v>
      </c>
      <c r="C267" s="8">
        <v>9</v>
      </c>
      <c r="D267" s="4" t="s">
        <v>37</v>
      </c>
      <c r="E267" s="14" t="s">
        <v>38</v>
      </c>
      <c r="F267" s="8">
        <v>2</v>
      </c>
      <c r="G267" s="4" t="s">
        <v>20</v>
      </c>
      <c r="H267" s="4">
        <v>39</v>
      </c>
      <c r="I267" s="4" t="s">
        <v>34</v>
      </c>
      <c r="J267" s="2">
        <v>44096</v>
      </c>
    </row>
    <row r="268" spans="1:10" x14ac:dyDescent="0.25">
      <c r="A268" s="6" t="s">
        <v>10</v>
      </c>
      <c r="B268" s="8">
        <v>3</v>
      </c>
      <c r="C268" s="8">
        <v>9</v>
      </c>
      <c r="D268" s="4" t="s">
        <v>37</v>
      </c>
      <c r="E268" s="14" t="s">
        <v>38</v>
      </c>
      <c r="F268" s="8">
        <v>3</v>
      </c>
      <c r="G268" s="4" t="s">
        <v>13</v>
      </c>
      <c r="H268" s="4">
        <v>39</v>
      </c>
      <c r="I268" s="4" t="s">
        <v>34</v>
      </c>
      <c r="J268" s="2">
        <v>44097</v>
      </c>
    </row>
    <row r="269" spans="1:10" x14ac:dyDescent="0.25">
      <c r="A269" s="6" t="s">
        <v>10</v>
      </c>
      <c r="B269" s="8">
        <v>3</v>
      </c>
      <c r="C269" s="8">
        <v>9</v>
      </c>
      <c r="D269" s="4" t="s">
        <v>37</v>
      </c>
      <c r="E269" s="14" t="s">
        <v>38</v>
      </c>
      <c r="F269" s="8">
        <v>4</v>
      </c>
      <c r="G269" s="4" t="s">
        <v>15</v>
      </c>
      <c r="H269" s="4">
        <v>39</v>
      </c>
      <c r="I269" s="4" t="s">
        <v>34</v>
      </c>
      <c r="J269" s="2">
        <v>44098</v>
      </c>
    </row>
    <row r="270" spans="1:10" x14ac:dyDescent="0.25">
      <c r="A270" s="6" t="s">
        <v>10</v>
      </c>
      <c r="B270" s="8">
        <v>3</v>
      </c>
      <c r="C270" s="8">
        <v>9</v>
      </c>
      <c r="D270" s="4" t="s">
        <v>37</v>
      </c>
      <c r="E270" s="14" t="s">
        <v>38</v>
      </c>
      <c r="F270" s="8">
        <v>5</v>
      </c>
      <c r="G270" s="4" t="s">
        <v>16</v>
      </c>
      <c r="H270" s="4">
        <v>39</v>
      </c>
      <c r="I270" s="4" t="s">
        <v>34</v>
      </c>
      <c r="J270" s="2">
        <v>44099</v>
      </c>
    </row>
    <row r="271" spans="1:10" x14ac:dyDescent="0.25">
      <c r="A271" s="6" t="s">
        <v>10</v>
      </c>
      <c r="B271" s="8">
        <v>3</v>
      </c>
      <c r="C271" s="8">
        <v>9</v>
      </c>
      <c r="D271" s="4" t="s">
        <v>37</v>
      </c>
      <c r="E271" s="14" t="s">
        <v>38</v>
      </c>
      <c r="F271" s="8">
        <v>6</v>
      </c>
      <c r="G271" s="4" t="s">
        <v>17</v>
      </c>
      <c r="H271" s="4">
        <v>39</v>
      </c>
      <c r="I271" s="4" t="s">
        <v>34</v>
      </c>
      <c r="J271" s="2">
        <v>44100</v>
      </c>
    </row>
    <row r="272" spans="1:10" x14ac:dyDescent="0.25">
      <c r="A272" s="6" t="s">
        <v>10</v>
      </c>
      <c r="B272" s="8">
        <v>3</v>
      </c>
      <c r="C272" s="8">
        <v>9</v>
      </c>
      <c r="D272" s="4" t="s">
        <v>37</v>
      </c>
      <c r="E272" s="14" t="s">
        <v>38</v>
      </c>
      <c r="F272" s="8">
        <v>7</v>
      </c>
      <c r="G272" s="4" t="s">
        <v>18</v>
      </c>
      <c r="H272" s="4">
        <v>39</v>
      </c>
      <c r="I272" s="4" t="s">
        <v>34</v>
      </c>
      <c r="J272" s="2">
        <v>44101</v>
      </c>
    </row>
    <row r="273" spans="1:10" x14ac:dyDescent="0.25">
      <c r="A273" s="6" t="s">
        <v>10</v>
      </c>
      <c r="B273" s="8">
        <v>3</v>
      </c>
      <c r="C273" s="8">
        <v>9</v>
      </c>
      <c r="D273" s="4" t="s">
        <v>37</v>
      </c>
      <c r="E273" s="14" t="s">
        <v>38</v>
      </c>
      <c r="F273" s="8">
        <v>1</v>
      </c>
      <c r="G273" s="4" t="s">
        <v>19</v>
      </c>
      <c r="H273" s="4">
        <v>40</v>
      </c>
      <c r="I273" s="4" t="s">
        <v>34</v>
      </c>
      <c r="J273" s="2">
        <v>44102</v>
      </c>
    </row>
    <row r="274" spans="1:10" x14ac:dyDescent="0.25">
      <c r="A274" s="6" t="s">
        <v>10</v>
      </c>
      <c r="B274" s="8">
        <v>3</v>
      </c>
      <c r="C274" s="8">
        <v>9</v>
      </c>
      <c r="D274" s="4" t="s">
        <v>37</v>
      </c>
      <c r="E274" s="14" t="s">
        <v>38</v>
      </c>
      <c r="F274" s="8">
        <v>2</v>
      </c>
      <c r="G274" s="4" t="s">
        <v>20</v>
      </c>
      <c r="H274" s="4">
        <v>40</v>
      </c>
      <c r="I274" s="4" t="s">
        <v>34</v>
      </c>
      <c r="J274" s="2">
        <v>44103</v>
      </c>
    </row>
    <row r="275" spans="1:10" x14ac:dyDescent="0.25">
      <c r="A275" s="6" t="s">
        <v>10</v>
      </c>
      <c r="B275" s="8">
        <v>3</v>
      </c>
      <c r="C275" s="8">
        <v>9</v>
      </c>
      <c r="D275" s="4" t="s">
        <v>37</v>
      </c>
      <c r="E275" s="14" t="s">
        <v>38</v>
      </c>
      <c r="F275" s="8">
        <v>3</v>
      </c>
      <c r="G275" s="4" t="s">
        <v>13</v>
      </c>
      <c r="H275" s="4">
        <v>40</v>
      </c>
      <c r="I275" s="4" t="s">
        <v>34</v>
      </c>
      <c r="J275" s="2">
        <v>44104</v>
      </c>
    </row>
    <row r="276" spans="1:10" x14ac:dyDescent="0.25">
      <c r="A276" s="6" t="s">
        <v>10</v>
      </c>
      <c r="B276" s="8">
        <v>4</v>
      </c>
      <c r="C276" s="8">
        <v>10</v>
      </c>
      <c r="D276" s="4" t="s">
        <v>39</v>
      </c>
      <c r="E276" s="14" t="s">
        <v>40</v>
      </c>
      <c r="F276" s="8">
        <v>4</v>
      </c>
      <c r="G276" s="4" t="s">
        <v>15</v>
      </c>
      <c r="H276" s="4">
        <v>40</v>
      </c>
      <c r="I276" s="4" t="s">
        <v>41</v>
      </c>
      <c r="J276" s="2">
        <v>44105</v>
      </c>
    </row>
    <row r="277" spans="1:10" x14ac:dyDescent="0.25">
      <c r="A277" s="6" t="s">
        <v>10</v>
      </c>
      <c r="B277" s="8">
        <v>4</v>
      </c>
      <c r="C277" s="8">
        <v>10</v>
      </c>
      <c r="D277" s="4" t="s">
        <v>39</v>
      </c>
      <c r="E277" s="14" t="s">
        <v>40</v>
      </c>
      <c r="F277" s="8">
        <v>5</v>
      </c>
      <c r="G277" s="4" t="s">
        <v>16</v>
      </c>
      <c r="H277" s="4">
        <v>40</v>
      </c>
      <c r="I277" s="4" t="s">
        <v>41</v>
      </c>
      <c r="J277" s="2">
        <v>44106</v>
      </c>
    </row>
    <row r="278" spans="1:10" x14ac:dyDescent="0.25">
      <c r="A278" s="6" t="s">
        <v>10</v>
      </c>
      <c r="B278" s="8">
        <v>4</v>
      </c>
      <c r="C278" s="8">
        <v>10</v>
      </c>
      <c r="D278" s="4" t="s">
        <v>39</v>
      </c>
      <c r="E278" s="14" t="s">
        <v>40</v>
      </c>
      <c r="F278" s="8">
        <v>6</v>
      </c>
      <c r="G278" s="4" t="s">
        <v>17</v>
      </c>
      <c r="H278" s="4">
        <v>40</v>
      </c>
      <c r="I278" s="4" t="s">
        <v>41</v>
      </c>
      <c r="J278" s="2">
        <v>44107</v>
      </c>
    </row>
    <row r="279" spans="1:10" x14ac:dyDescent="0.25">
      <c r="A279" s="6" t="s">
        <v>10</v>
      </c>
      <c r="B279" s="8">
        <v>4</v>
      </c>
      <c r="C279" s="8">
        <v>10</v>
      </c>
      <c r="D279" s="4" t="s">
        <v>39</v>
      </c>
      <c r="E279" s="14" t="s">
        <v>40</v>
      </c>
      <c r="F279" s="8">
        <v>7</v>
      </c>
      <c r="G279" s="4" t="s">
        <v>18</v>
      </c>
      <c r="H279" s="4">
        <v>40</v>
      </c>
      <c r="I279" s="4" t="s">
        <v>41</v>
      </c>
      <c r="J279" s="2">
        <v>44108</v>
      </c>
    </row>
    <row r="280" spans="1:10" x14ac:dyDescent="0.25">
      <c r="A280" s="6" t="s">
        <v>10</v>
      </c>
      <c r="B280" s="8">
        <v>4</v>
      </c>
      <c r="C280" s="8">
        <v>10</v>
      </c>
      <c r="D280" s="4" t="s">
        <v>39</v>
      </c>
      <c r="E280" s="14" t="s">
        <v>40</v>
      </c>
      <c r="F280" s="8">
        <v>1</v>
      </c>
      <c r="G280" s="4" t="s">
        <v>19</v>
      </c>
      <c r="H280" s="4">
        <v>41</v>
      </c>
      <c r="I280" s="4" t="s">
        <v>41</v>
      </c>
      <c r="J280" s="2">
        <v>44109</v>
      </c>
    </row>
    <row r="281" spans="1:10" x14ac:dyDescent="0.25">
      <c r="A281" s="6" t="s">
        <v>10</v>
      </c>
      <c r="B281" s="8">
        <v>4</v>
      </c>
      <c r="C281" s="8">
        <v>10</v>
      </c>
      <c r="D281" s="4" t="s">
        <v>39</v>
      </c>
      <c r="E281" s="14" t="s">
        <v>40</v>
      </c>
      <c r="F281" s="8">
        <v>2</v>
      </c>
      <c r="G281" s="4" t="s">
        <v>20</v>
      </c>
      <c r="H281" s="4">
        <v>41</v>
      </c>
      <c r="I281" s="4" t="s">
        <v>41</v>
      </c>
      <c r="J281" s="2">
        <v>44110</v>
      </c>
    </row>
    <row r="282" spans="1:10" x14ac:dyDescent="0.25">
      <c r="A282" s="6" t="s">
        <v>10</v>
      </c>
      <c r="B282" s="8">
        <v>4</v>
      </c>
      <c r="C282" s="8">
        <v>10</v>
      </c>
      <c r="D282" s="4" t="s">
        <v>39</v>
      </c>
      <c r="E282" s="14" t="s">
        <v>40</v>
      </c>
      <c r="F282" s="8">
        <v>3</v>
      </c>
      <c r="G282" s="4" t="s">
        <v>13</v>
      </c>
      <c r="H282" s="4">
        <v>41</v>
      </c>
      <c r="I282" s="4" t="s">
        <v>41</v>
      </c>
      <c r="J282" s="2">
        <v>44111</v>
      </c>
    </row>
    <row r="283" spans="1:10" x14ac:dyDescent="0.25">
      <c r="A283" s="6" t="s">
        <v>10</v>
      </c>
      <c r="B283" s="8">
        <v>4</v>
      </c>
      <c r="C283" s="8">
        <v>10</v>
      </c>
      <c r="D283" s="4" t="s">
        <v>39</v>
      </c>
      <c r="E283" s="14" t="s">
        <v>40</v>
      </c>
      <c r="F283" s="8">
        <v>4</v>
      </c>
      <c r="G283" s="4" t="s">
        <v>15</v>
      </c>
      <c r="H283" s="4">
        <v>41</v>
      </c>
      <c r="I283" s="4" t="s">
        <v>41</v>
      </c>
      <c r="J283" s="2">
        <v>44112</v>
      </c>
    </row>
    <row r="284" spans="1:10" x14ac:dyDescent="0.25">
      <c r="A284" s="6" t="s">
        <v>10</v>
      </c>
      <c r="B284" s="8">
        <v>4</v>
      </c>
      <c r="C284" s="8">
        <v>10</v>
      </c>
      <c r="D284" s="4" t="s">
        <v>39</v>
      </c>
      <c r="E284" s="14" t="s">
        <v>40</v>
      </c>
      <c r="F284" s="8">
        <v>5</v>
      </c>
      <c r="G284" s="4" t="s">
        <v>16</v>
      </c>
      <c r="H284" s="4">
        <v>41</v>
      </c>
      <c r="I284" s="4" t="s">
        <v>41</v>
      </c>
      <c r="J284" s="2">
        <v>44113</v>
      </c>
    </row>
    <row r="285" spans="1:10" x14ac:dyDescent="0.25">
      <c r="A285" s="6" t="s">
        <v>10</v>
      </c>
      <c r="B285" s="8">
        <v>4</v>
      </c>
      <c r="C285" s="8">
        <v>10</v>
      </c>
      <c r="D285" s="4" t="s">
        <v>39</v>
      </c>
      <c r="E285" s="14" t="s">
        <v>40</v>
      </c>
      <c r="F285" s="8">
        <v>6</v>
      </c>
      <c r="G285" s="4" t="s">
        <v>17</v>
      </c>
      <c r="H285" s="4">
        <v>41</v>
      </c>
      <c r="I285" s="4" t="s">
        <v>41</v>
      </c>
      <c r="J285" s="2">
        <v>44114</v>
      </c>
    </row>
    <row r="286" spans="1:10" x14ac:dyDescent="0.25">
      <c r="A286" s="6" t="s">
        <v>10</v>
      </c>
      <c r="B286" s="8">
        <v>4</v>
      </c>
      <c r="C286" s="8">
        <v>10</v>
      </c>
      <c r="D286" s="4" t="s">
        <v>39</v>
      </c>
      <c r="E286" s="14" t="s">
        <v>40</v>
      </c>
      <c r="F286" s="8">
        <v>7</v>
      </c>
      <c r="G286" s="4" t="s">
        <v>18</v>
      </c>
      <c r="H286" s="4">
        <v>41</v>
      </c>
      <c r="I286" s="4" t="s">
        <v>41</v>
      </c>
      <c r="J286" s="2">
        <v>44115</v>
      </c>
    </row>
    <row r="287" spans="1:10" x14ac:dyDescent="0.25">
      <c r="A287" s="6" t="s">
        <v>10</v>
      </c>
      <c r="B287" s="8">
        <v>4</v>
      </c>
      <c r="C287" s="8">
        <v>10</v>
      </c>
      <c r="D287" s="4" t="s">
        <v>39</v>
      </c>
      <c r="E287" s="14" t="s">
        <v>40</v>
      </c>
      <c r="F287" s="8">
        <v>1</v>
      </c>
      <c r="G287" s="4" t="s">
        <v>19</v>
      </c>
      <c r="H287" s="4">
        <v>42</v>
      </c>
      <c r="I287" s="4" t="s">
        <v>41</v>
      </c>
      <c r="J287" s="2">
        <v>44116</v>
      </c>
    </row>
    <row r="288" spans="1:10" x14ac:dyDescent="0.25">
      <c r="A288" s="6" t="s">
        <v>10</v>
      </c>
      <c r="B288" s="8">
        <v>4</v>
      </c>
      <c r="C288" s="8">
        <v>10</v>
      </c>
      <c r="D288" s="4" t="s">
        <v>39</v>
      </c>
      <c r="E288" s="14" t="s">
        <v>40</v>
      </c>
      <c r="F288" s="8">
        <v>2</v>
      </c>
      <c r="G288" s="4" t="s">
        <v>20</v>
      </c>
      <c r="H288" s="4">
        <v>42</v>
      </c>
      <c r="I288" s="4" t="s">
        <v>41</v>
      </c>
      <c r="J288" s="2">
        <v>44117</v>
      </c>
    </row>
    <row r="289" spans="1:10" x14ac:dyDescent="0.25">
      <c r="A289" s="6" t="s">
        <v>10</v>
      </c>
      <c r="B289" s="8">
        <v>4</v>
      </c>
      <c r="C289" s="8">
        <v>10</v>
      </c>
      <c r="D289" s="4" t="s">
        <v>39</v>
      </c>
      <c r="E289" s="14" t="s">
        <v>40</v>
      </c>
      <c r="F289" s="8">
        <v>3</v>
      </c>
      <c r="G289" s="4" t="s">
        <v>13</v>
      </c>
      <c r="H289" s="4">
        <v>42</v>
      </c>
      <c r="I289" s="4" t="s">
        <v>41</v>
      </c>
      <c r="J289" s="2">
        <v>44118</v>
      </c>
    </row>
    <row r="290" spans="1:10" x14ac:dyDescent="0.25">
      <c r="A290" s="6" t="s">
        <v>10</v>
      </c>
      <c r="B290" s="8">
        <v>4</v>
      </c>
      <c r="C290" s="8">
        <v>10</v>
      </c>
      <c r="D290" s="4" t="s">
        <v>39</v>
      </c>
      <c r="E290" s="14" t="s">
        <v>40</v>
      </c>
      <c r="F290" s="8">
        <v>4</v>
      </c>
      <c r="G290" s="4" t="s">
        <v>15</v>
      </c>
      <c r="H290" s="4">
        <v>42</v>
      </c>
      <c r="I290" s="4" t="s">
        <v>41</v>
      </c>
      <c r="J290" s="2">
        <v>44119</v>
      </c>
    </row>
    <row r="291" spans="1:10" x14ac:dyDescent="0.25">
      <c r="A291" s="6" t="s">
        <v>10</v>
      </c>
      <c r="B291" s="8">
        <v>4</v>
      </c>
      <c r="C291" s="8">
        <v>10</v>
      </c>
      <c r="D291" s="4" t="s">
        <v>39</v>
      </c>
      <c r="E291" s="14" t="s">
        <v>40</v>
      </c>
      <c r="F291" s="8">
        <v>5</v>
      </c>
      <c r="G291" s="4" t="s">
        <v>16</v>
      </c>
      <c r="H291" s="4">
        <v>42</v>
      </c>
      <c r="I291" s="4" t="s">
        <v>41</v>
      </c>
      <c r="J291" s="2">
        <v>44120</v>
      </c>
    </row>
    <row r="292" spans="1:10" x14ac:dyDescent="0.25">
      <c r="A292" s="6" t="s">
        <v>10</v>
      </c>
      <c r="B292" s="8">
        <v>4</v>
      </c>
      <c r="C292" s="8">
        <v>10</v>
      </c>
      <c r="D292" s="4" t="s">
        <v>39</v>
      </c>
      <c r="E292" s="14" t="s">
        <v>40</v>
      </c>
      <c r="F292" s="8">
        <v>6</v>
      </c>
      <c r="G292" s="4" t="s">
        <v>17</v>
      </c>
      <c r="H292" s="4">
        <v>42</v>
      </c>
      <c r="I292" s="4" t="s">
        <v>41</v>
      </c>
      <c r="J292" s="2">
        <v>44121</v>
      </c>
    </row>
    <row r="293" spans="1:10" x14ac:dyDescent="0.25">
      <c r="A293" s="6" t="s">
        <v>10</v>
      </c>
      <c r="B293" s="8">
        <v>4</v>
      </c>
      <c r="C293" s="8">
        <v>10</v>
      </c>
      <c r="D293" s="4" t="s">
        <v>39</v>
      </c>
      <c r="E293" s="14" t="s">
        <v>40</v>
      </c>
      <c r="F293" s="8">
        <v>7</v>
      </c>
      <c r="G293" s="4" t="s">
        <v>18</v>
      </c>
      <c r="H293" s="4">
        <v>42</v>
      </c>
      <c r="I293" s="4" t="s">
        <v>41</v>
      </c>
      <c r="J293" s="2">
        <v>44122</v>
      </c>
    </row>
    <row r="294" spans="1:10" x14ac:dyDescent="0.25">
      <c r="A294" s="6" t="s">
        <v>10</v>
      </c>
      <c r="B294" s="8">
        <v>4</v>
      </c>
      <c r="C294" s="8">
        <v>10</v>
      </c>
      <c r="D294" s="4" t="s">
        <v>39</v>
      </c>
      <c r="E294" s="14" t="s">
        <v>40</v>
      </c>
      <c r="F294" s="8">
        <v>1</v>
      </c>
      <c r="G294" s="4" t="s">
        <v>19</v>
      </c>
      <c r="H294" s="4">
        <v>43</v>
      </c>
      <c r="I294" s="4" t="s">
        <v>41</v>
      </c>
      <c r="J294" s="2">
        <v>44123</v>
      </c>
    </row>
    <row r="295" spans="1:10" x14ac:dyDescent="0.25">
      <c r="A295" s="6" t="s">
        <v>10</v>
      </c>
      <c r="B295" s="8">
        <v>4</v>
      </c>
      <c r="C295" s="8">
        <v>10</v>
      </c>
      <c r="D295" s="4" t="s">
        <v>39</v>
      </c>
      <c r="E295" s="14" t="s">
        <v>40</v>
      </c>
      <c r="F295" s="8">
        <v>2</v>
      </c>
      <c r="G295" s="4" t="s">
        <v>20</v>
      </c>
      <c r="H295" s="4">
        <v>43</v>
      </c>
      <c r="I295" s="4" t="s">
        <v>41</v>
      </c>
      <c r="J295" s="2">
        <v>44124</v>
      </c>
    </row>
    <row r="296" spans="1:10" x14ac:dyDescent="0.25">
      <c r="A296" s="6" t="s">
        <v>10</v>
      </c>
      <c r="B296" s="8">
        <v>4</v>
      </c>
      <c r="C296" s="8">
        <v>10</v>
      </c>
      <c r="D296" s="4" t="s">
        <v>39</v>
      </c>
      <c r="E296" s="14" t="s">
        <v>40</v>
      </c>
      <c r="F296" s="8">
        <v>3</v>
      </c>
      <c r="G296" s="4" t="s">
        <v>13</v>
      </c>
      <c r="H296" s="4">
        <v>43</v>
      </c>
      <c r="I296" s="4" t="s">
        <v>41</v>
      </c>
      <c r="J296" s="2">
        <v>44125</v>
      </c>
    </row>
    <row r="297" spans="1:10" x14ac:dyDescent="0.25">
      <c r="A297" s="6" t="s">
        <v>10</v>
      </c>
      <c r="B297" s="8">
        <v>4</v>
      </c>
      <c r="C297" s="8">
        <v>10</v>
      </c>
      <c r="D297" s="4" t="s">
        <v>39</v>
      </c>
      <c r="E297" s="14" t="s">
        <v>40</v>
      </c>
      <c r="F297" s="8">
        <v>4</v>
      </c>
      <c r="G297" s="4" t="s">
        <v>15</v>
      </c>
      <c r="H297" s="4">
        <v>43</v>
      </c>
      <c r="I297" s="4" t="s">
        <v>41</v>
      </c>
      <c r="J297" s="2">
        <v>44126</v>
      </c>
    </row>
    <row r="298" spans="1:10" x14ac:dyDescent="0.25">
      <c r="A298" s="6" t="s">
        <v>10</v>
      </c>
      <c r="B298" s="8">
        <v>4</v>
      </c>
      <c r="C298" s="8">
        <v>10</v>
      </c>
      <c r="D298" s="4" t="s">
        <v>39</v>
      </c>
      <c r="E298" s="14" t="s">
        <v>40</v>
      </c>
      <c r="F298" s="8">
        <v>5</v>
      </c>
      <c r="G298" s="4" t="s">
        <v>16</v>
      </c>
      <c r="H298" s="4">
        <v>43</v>
      </c>
      <c r="I298" s="4" t="s">
        <v>41</v>
      </c>
      <c r="J298" s="2">
        <v>44127</v>
      </c>
    </row>
    <row r="299" spans="1:10" x14ac:dyDescent="0.25">
      <c r="A299" s="6" t="s">
        <v>10</v>
      </c>
      <c r="B299" s="8">
        <v>4</v>
      </c>
      <c r="C299" s="8">
        <v>10</v>
      </c>
      <c r="D299" s="4" t="s">
        <v>39</v>
      </c>
      <c r="E299" s="14" t="s">
        <v>40</v>
      </c>
      <c r="F299" s="8">
        <v>6</v>
      </c>
      <c r="G299" s="4" t="s">
        <v>17</v>
      </c>
      <c r="H299" s="4">
        <v>43</v>
      </c>
      <c r="I299" s="4" t="s">
        <v>41</v>
      </c>
      <c r="J299" s="2">
        <v>44128</v>
      </c>
    </row>
    <row r="300" spans="1:10" x14ac:dyDescent="0.25">
      <c r="A300" s="6" t="s">
        <v>10</v>
      </c>
      <c r="B300" s="8">
        <v>4</v>
      </c>
      <c r="C300" s="8">
        <v>10</v>
      </c>
      <c r="D300" s="4" t="s">
        <v>39</v>
      </c>
      <c r="E300" s="14" t="s">
        <v>40</v>
      </c>
      <c r="F300" s="8">
        <v>7</v>
      </c>
      <c r="G300" s="4" t="s">
        <v>18</v>
      </c>
      <c r="H300" s="4">
        <v>43</v>
      </c>
      <c r="I300" s="4" t="s">
        <v>41</v>
      </c>
      <c r="J300" s="2">
        <v>44129</v>
      </c>
    </row>
    <row r="301" spans="1:10" x14ac:dyDescent="0.25">
      <c r="A301" s="6" t="s">
        <v>10</v>
      </c>
      <c r="B301" s="8">
        <v>4</v>
      </c>
      <c r="C301" s="8">
        <v>10</v>
      </c>
      <c r="D301" s="4" t="s">
        <v>39</v>
      </c>
      <c r="E301" s="14" t="s">
        <v>40</v>
      </c>
      <c r="F301" s="8">
        <v>1</v>
      </c>
      <c r="G301" s="4" t="s">
        <v>19</v>
      </c>
      <c r="H301" s="4">
        <v>44</v>
      </c>
      <c r="I301" s="4" t="s">
        <v>41</v>
      </c>
      <c r="J301" s="2">
        <v>44130</v>
      </c>
    </row>
    <row r="302" spans="1:10" x14ac:dyDescent="0.25">
      <c r="A302" s="6" t="s">
        <v>10</v>
      </c>
      <c r="B302" s="8">
        <v>4</v>
      </c>
      <c r="C302" s="8">
        <v>10</v>
      </c>
      <c r="D302" s="4" t="s">
        <v>39</v>
      </c>
      <c r="E302" s="14" t="s">
        <v>40</v>
      </c>
      <c r="F302" s="8">
        <v>2</v>
      </c>
      <c r="G302" s="4" t="s">
        <v>20</v>
      </c>
      <c r="H302" s="4">
        <v>44</v>
      </c>
      <c r="I302" s="4" t="s">
        <v>41</v>
      </c>
      <c r="J302" s="2">
        <v>44131</v>
      </c>
    </row>
    <row r="303" spans="1:10" x14ac:dyDescent="0.25">
      <c r="A303" s="6" t="s">
        <v>10</v>
      </c>
      <c r="B303" s="8">
        <v>4</v>
      </c>
      <c r="C303" s="8">
        <v>10</v>
      </c>
      <c r="D303" s="4" t="s">
        <v>39</v>
      </c>
      <c r="E303" s="14" t="s">
        <v>40</v>
      </c>
      <c r="F303" s="8">
        <v>3</v>
      </c>
      <c r="G303" s="4" t="s">
        <v>13</v>
      </c>
      <c r="H303" s="4">
        <v>44</v>
      </c>
      <c r="I303" s="4" t="s">
        <v>41</v>
      </c>
      <c r="J303" s="2">
        <v>44132</v>
      </c>
    </row>
    <row r="304" spans="1:10" x14ac:dyDescent="0.25">
      <c r="A304" s="6" t="s">
        <v>10</v>
      </c>
      <c r="B304" s="8">
        <v>4</v>
      </c>
      <c r="C304" s="8">
        <v>10</v>
      </c>
      <c r="D304" s="4" t="s">
        <v>39</v>
      </c>
      <c r="E304" s="14" t="s">
        <v>40</v>
      </c>
      <c r="F304" s="8">
        <v>4</v>
      </c>
      <c r="G304" s="4" t="s">
        <v>15</v>
      </c>
      <c r="H304" s="4">
        <v>44</v>
      </c>
      <c r="I304" s="4" t="s">
        <v>41</v>
      </c>
      <c r="J304" s="2">
        <v>44133</v>
      </c>
    </row>
    <row r="305" spans="1:10" x14ac:dyDescent="0.25">
      <c r="A305" s="6" t="s">
        <v>10</v>
      </c>
      <c r="B305" s="8">
        <v>4</v>
      </c>
      <c r="C305" s="8">
        <v>10</v>
      </c>
      <c r="D305" s="4" t="s">
        <v>39</v>
      </c>
      <c r="E305" s="14" t="s">
        <v>40</v>
      </c>
      <c r="F305" s="8">
        <v>5</v>
      </c>
      <c r="G305" s="4" t="s">
        <v>16</v>
      </c>
      <c r="H305" s="4">
        <v>44</v>
      </c>
      <c r="I305" s="4" t="s">
        <v>41</v>
      </c>
      <c r="J305" s="2">
        <v>44134</v>
      </c>
    </row>
    <row r="306" spans="1:10" x14ac:dyDescent="0.25">
      <c r="A306" s="6" t="s">
        <v>10</v>
      </c>
      <c r="B306" s="8">
        <v>4</v>
      </c>
      <c r="C306" s="8">
        <v>10</v>
      </c>
      <c r="D306" s="4" t="s">
        <v>39</v>
      </c>
      <c r="E306" s="14" t="s">
        <v>40</v>
      </c>
      <c r="F306" s="8">
        <v>6</v>
      </c>
      <c r="G306" s="4" t="s">
        <v>17</v>
      </c>
      <c r="H306" s="4">
        <v>44</v>
      </c>
      <c r="I306" s="4" t="s">
        <v>41</v>
      </c>
      <c r="J306" s="2">
        <v>44135</v>
      </c>
    </row>
    <row r="307" spans="1:10" x14ac:dyDescent="0.25">
      <c r="A307" s="6" t="s">
        <v>10</v>
      </c>
      <c r="B307" s="8">
        <v>4</v>
      </c>
      <c r="C307" s="8">
        <v>11</v>
      </c>
      <c r="D307" s="4" t="s">
        <v>42</v>
      </c>
      <c r="E307" s="14" t="s">
        <v>43</v>
      </c>
      <c r="F307" s="8">
        <v>7</v>
      </c>
      <c r="G307" s="4" t="s">
        <v>18</v>
      </c>
      <c r="H307" s="4">
        <v>44</v>
      </c>
      <c r="I307" s="4" t="s">
        <v>41</v>
      </c>
      <c r="J307" s="2">
        <v>44136</v>
      </c>
    </row>
    <row r="308" spans="1:10" x14ac:dyDescent="0.25">
      <c r="A308" s="6" t="s">
        <v>10</v>
      </c>
      <c r="B308" s="8">
        <v>4</v>
      </c>
      <c r="C308" s="8">
        <v>11</v>
      </c>
      <c r="D308" s="4" t="s">
        <v>42</v>
      </c>
      <c r="E308" s="14" t="s">
        <v>43</v>
      </c>
      <c r="F308" s="8">
        <v>1</v>
      </c>
      <c r="G308" s="4" t="s">
        <v>19</v>
      </c>
      <c r="H308" s="4">
        <v>45</v>
      </c>
      <c r="I308" s="4" t="s">
        <v>41</v>
      </c>
      <c r="J308" s="2">
        <v>44137</v>
      </c>
    </row>
    <row r="309" spans="1:10" x14ac:dyDescent="0.25">
      <c r="A309" s="6" t="s">
        <v>10</v>
      </c>
      <c r="B309" s="8">
        <v>4</v>
      </c>
      <c r="C309" s="8">
        <v>11</v>
      </c>
      <c r="D309" s="4" t="s">
        <v>42</v>
      </c>
      <c r="E309" s="14" t="s">
        <v>43</v>
      </c>
      <c r="F309" s="8">
        <v>2</v>
      </c>
      <c r="G309" s="4" t="s">
        <v>20</v>
      </c>
      <c r="H309" s="4">
        <v>45</v>
      </c>
      <c r="I309" s="4" t="s">
        <v>41</v>
      </c>
      <c r="J309" s="2">
        <v>44138</v>
      </c>
    </row>
    <row r="310" spans="1:10" x14ac:dyDescent="0.25">
      <c r="A310" s="6" t="s">
        <v>10</v>
      </c>
      <c r="B310" s="8">
        <v>4</v>
      </c>
      <c r="C310" s="8">
        <v>11</v>
      </c>
      <c r="D310" s="4" t="s">
        <v>42</v>
      </c>
      <c r="E310" s="14" t="s">
        <v>43</v>
      </c>
      <c r="F310" s="8">
        <v>3</v>
      </c>
      <c r="G310" s="4" t="s">
        <v>13</v>
      </c>
      <c r="H310" s="4">
        <v>45</v>
      </c>
      <c r="I310" s="4" t="s">
        <v>41</v>
      </c>
      <c r="J310" s="2">
        <v>44139</v>
      </c>
    </row>
    <row r="311" spans="1:10" x14ac:dyDescent="0.25">
      <c r="A311" s="6" t="s">
        <v>10</v>
      </c>
      <c r="B311" s="8">
        <v>4</v>
      </c>
      <c r="C311" s="8">
        <v>11</v>
      </c>
      <c r="D311" s="4" t="s">
        <v>42</v>
      </c>
      <c r="E311" s="14" t="s">
        <v>43</v>
      </c>
      <c r="F311" s="8">
        <v>4</v>
      </c>
      <c r="G311" s="4" t="s">
        <v>15</v>
      </c>
      <c r="H311" s="4">
        <v>45</v>
      </c>
      <c r="I311" s="4" t="s">
        <v>41</v>
      </c>
      <c r="J311" s="2">
        <v>44140</v>
      </c>
    </row>
    <row r="312" spans="1:10" x14ac:dyDescent="0.25">
      <c r="A312" s="6" t="s">
        <v>10</v>
      </c>
      <c r="B312" s="8">
        <v>4</v>
      </c>
      <c r="C312" s="8">
        <v>11</v>
      </c>
      <c r="D312" s="4" t="s">
        <v>42</v>
      </c>
      <c r="E312" s="14" t="s">
        <v>43</v>
      </c>
      <c r="F312" s="8">
        <v>5</v>
      </c>
      <c r="G312" s="4" t="s">
        <v>16</v>
      </c>
      <c r="H312" s="4">
        <v>45</v>
      </c>
      <c r="I312" s="4" t="s">
        <v>41</v>
      </c>
      <c r="J312" s="2">
        <v>44141</v>
      </c>
    </row>
    <row r="313" spans="1:10" x14ac:dyDescent="0.25">
      <c r="A313" s="6" t="s">
        <v>10</v>
      </c>
      <c r="B313" s="8">
        <v>4</v>
      </c>
      <c r="C313" s="8">
        <v>11</v>
      </c>
      <c r="D313" s="4" t="s">
        <v>42</v>
      </c>
      <c r="E313" s="14" t="s">
        <v>43</v>
      </c>
      <c r="F313" s="8">
        <v>6</v>
      </c>
      <c r="G313" s="4" t="s">
        <v>17</v>
      </c>
      <c r="H313" s="4">
        <v>45</v>
      </c>
      <c r="I313" s="4" t="s">
        <v>41</v>
      </c>
      <c r="J313" s="2">
        <v>44142</v>
      </c>
    </row>
    <row r="314" spans="1:10" x14ac:dyDescent="0.25">
      <c r="A314" s="6" t="s">
        <v>10</v>
      </c>
      <c r="B314" s="8">
        <v>4</v>
      </c>
      <c r="C314" s="8">
        <v>11</v>
      </c>
      <c r="D314" s="4" t="s">
        <v>42</v>
      </c>
      <c r="E314" s="14" t="s">
        <v>43</v>
      </c>
      <c r="F314" s="8">
        <v>7</v>
      </c>
      <c r="G314" s="4" t="s">
        <v>18</v>
      </c>
      <c r="H314" s="4">
        <v>45</v>
      </c>
      <c r="I314" s="4" t="s">
        <v>41</v>
      </c>
      <c r="J314" s="2">
        <v>44143</v>
      </c>
    </row>
    <row r="315" spans="1:10" x14ac:dyDescent="0.25">
      <c r="A315" s="6" t="s">
        <v>10</v>
      </c>
      <c r="B315" s="8">
        <v>4</v>
      </c>
      <c r="C315" s="8">
        <v>11</v>
      </c>
      <c r="D315" s="4" t="s">
        <v>42</v>
      </c>
      <c r="E315" s="14" t="s">
        <v>43</v>
      </c>
      <c r="F315" s="8">
        <v>1</v>
      </c>
      <c r="G315" s="4" t="s">
        <v>19</v>
      </c>
      <c r="H315" s="4">
        <v>46</v>
      </c>
      <c r="I315" s="4" t="s">
        <v>41</v>
      </c>
      <c r="J315" s="2">
        <v>44144</v>
      </c>
    </row>
    <row r="316" spans="1:10" x14ac:dyDescent="0.25">
      <c r="A316" s="6" t="s">
        <v>10</v>
      </c>
      <c r="B316" s="8">
        <v>4</v>
      </c>
      <c r="C316" s="8">
        <v>11</v>
      </c>
      <c r="D316" s="4" t="s">
        <v>42</v>
      </c>
      <c r="E316" s="14" t="s">
        <v>43</v>
      </c>
      <c r="F316" s="8">
        <v>2</v>
      </c>
      <c r="G316" s="4" t="s">
        <v>20</v>
      </c>
      <c r="H316" s="4">
        <v>46</v>
      </c>
      <c r="I316" s="4" t="s">
        <v>41</v>
      </c>
      <c r="J316" s="2">
        <v>44145</v>
      </c>
    </row>
    <row r="317" spans="1:10" x14ac:dyDescent="0.25">
      <c r="A317" s="6" t="s">
        <v>10</v>
      </c>
      <c r="B317" s="8">
        <v>4</v>
      </c>
      <c r="C317" s="8">
        <v>11</v>
      </c>
      <c r="D317" s="4" t="s">
        <v>42</v>
      </c>
      <c r="E317" s="14" t="s">
        <v>43</v>
      </c>
      <c r="F317" s="8">
        <v>3</v>
      </c>
      <c r="G317" s="4" t="s">
        <v>13</v>
      </c>
      <c r="H317" s="4">
        <v>46</v>
      </c>
      <c r="I317" s="4" t="s">
        <v>41</v>
      </c>
      <c r="J317" s="2">
        <v>44146</v>
      </c>
    </row>
    <row r="318" spans="1:10" x14ac:dyDescent="0.25">
      <c r="A318" s="6" t="s">
        <v>10</v>
      </c>
      <c r="B318" s="8">
        <v>4</v>
      </c>
      <c r="C318" s="8">
        <v>11</v>
      </c>
      <c r="D318" s="4" t="s">
        <v>42</v>
      </c>
      <c r="E318" s="14" t="s">
        <v>43</v>
      </c>
      <c r="F318" s="8">
        <v>4</v>
      </c>
      <c r="G318" s="4" t="s">
        <v>15</v>
      </c>
      <c r="H318" s="4">
        <v>46</v>
      </c>
      <c r="I318" s="4" t="s">
        <v>41</v>
      </c>
      <c r="J318" s="2">
        <v>44147</v>
      </c>
    </row>
    <row r="319" spans="1:10" x14ac:dyDescent="0.25">
      <c r="A319" s="6" t="s">
        <v>10</v>
      </c>
      <c r="B319" s="8">
        <v>4</v>
      </c>
      <c r="C319" s="8">
        <v>11</v>
      </c>
      <c r="D319" s="4" t="s">
        <v>42</v>
      </c>
      <c r="E319" s="14" t="s">
        <v>43</v>
      </c>
      <c r="F319" s="8">
        <v>5</v>
      </c>
      <c r="G319" s="4" t="s">
        <v>16</v>
      </c>
      <c r="H319" s="4">
        <v>46</v>
      </c>
      <c r="I319" s="4" t="s">
        <v>41</v>
      </c>
      <c r="J319" s="2">
        <v>44148</v>
      </c>
    </row>
    <row r="320" spans="1:10" x14ac:dyDescent="0.25">
      <c r="A320" s="6" t="s">
        <v>10</v>
      </c>
      <c r="B320" s="8">
        <v>4</v>
      </c>
      <c r="C320" s="8">
        <v>11</v>
      </c>
      <c r="D320" s="4" t="s">
        <v>42</v>
      </c>
      <c r="E320" s="14" t="s">
        <v>43</v>
      </c>
      <c r="F320" s="8">
        <v>6</v>
      </c>
      <c r="G320" s="4" t="s">
        <v>17</v>
      </c>
      <c r="H320" s="4">
        <v>46</v>
      </c>
      <c r="I320" s="4" t="s">
        <v>41</v>
      </c>
      <c r="J320" s="2">
        <v>44149</v>
      </c>
    </row>
    <row r="321" spans="1:10" x14ac:dyDescent="0.25">
      <c r="A321" s="6" t="s">
        <v>10</v>
      </c>
      <c r="B321" s="8">
        <v>4</v>
      </c>
      <c r="C321" s="8">
        <v>11</v>
      </c>
      <c r="D321" s="4" t="s">
        <v>42</v>
      </c>
      <c r="E321" s="14" t="s">
        <v>43</v>
      </c>
      <c r="F321" s="8">
        <v>7</v>
      </c>
      <c r="G321" s="4" t="s">
        <v>18</v>
      </c>
      <c r="H321" s="4">
        <v>46</v>
      </c>
      <c r="I321" s="4" t="s">
        <v>41</v>
      </c>
      <c r="J321" s="2">
        <v>44150</v>
      </c>
    </row>
    <row r="322" spans="1:10" x14ac:dyDescent="0.25">
      <c r="A322" s="6" t="s">
        <v>10</v>
      </c>
      <c r="B322" s="8">
        <v>4</v>
      </c>
      <c r="C322" s="8">
        <v>11</v>
      </c>
      <c r="D322" s="4" t="s">
        <v>42</v>
      </c>
      <c r="E322" s="14" t="s">
        <v>43</v>
      </c>
      <c r="F322" s="8">
        <v>1</v>
      </c>
      <c r="G322" s="4" t="s">
        <v>19</v>
      </c>
      <c r="H322" s="4">
        <v>47</v>
      </c>
      <c r="I322" s="4" t="s">
        <v>41</v>
      </c>
      <c r="J322" s="2">
        <v>44151</v>
      </c>
    </row>
    <row r="323" spans="1:10" x14ac:dyDescent="0.25">
      <c r="A323" s="6" t="s">
        <v>10</v>
      </c>
      <c r="B323" s="8">
        <v>4</v>
      </c>
      <c r="C323" s="8">
        <v>11</v>
      </c>
      <c r="D323" s="4" t="s">
        <v>42</v>
      </c>
      <c r="E323" s="14" t="s">
        <v>43</v>
      </c>
      <c r="F323" s="8">
        <v>2</v>
      </c>
      <c r="G323" s="4" t="s">
        <v>20</v>
      </c>
      <c r="H323" s="4">
        <v>47</v>
      </c>
      <c r="I323" s="4" t="s">
        <v>41</v>
      </c>
      <c r="J323" s="2">
        <v>44152</v>
      </c>
    </row>
    <row r="324" spans="1:10" x14ac:dyDescent="0.25">
      <c r="A324" s="6" t="s">
        <v>10</v>
      </c>
      <c r="B324" s="8">
        <v>4</v>
      </c>
      <c r="C324" s="8">
        <v>11</v>
      </c>
      <c r="D324" s="4" t="s">
        <v>42</v>
      </c>
      <c r="E324" s="14" t="s">
        <v>43</v>
      </c>
      <c r="F324" s="8">
        <v>3</v>
      </c>
      <c r="G324" s="4" t="s">
        <v>13</v>
      </c>
      <c r="H324" s="4">
        <v>47</v>
      </c>
      <c r="I324" s="4" t="s">
        <v>41</v>
      </c>
      <c r="J324" s="2">
        <v>44153</v>
      </c>
    </row>
    <row r="325" spans="1:10" x14ac:dyDescent="0.25">
      <c r="A325" s="6" t="s">
        <v>10</v>
      </c>
      <c r="B325" s="8">
        <v>4</v>
      </c>
      <c r="C325" s="8">
        <v>11</v>
      </c>
      <c r="D325" s="4" t="s">
        <v>42</v>
      </c>
      <c r="E325" s="14" t="s">
        <v>43</v>
      </c>
      <c r="F325" s="8">
        <v>4</v>
      </c>
      <c r="G325" s="4" t="s">
        <v>15</v>
      </c>
      <c r="H325" s="4">
        <v>47</v>
      </c>
      <c r="I325" s="4" t="s">
        <v>41</v>
      </c>
      <c r="J325" s="2">
        <v>44154</v>
      </c>
    </row>
    <row r="326" spans="1:10" x14ac:dyDescent="0.25">
      <c r="A326" s="6" t="s">
        <v>10</v>
      </c>
      <c r="B326" s="8">
        <v>4</v>
      </c>
      <c r="C326" s="8">
        <v>11</v>
      </c>
      <c r="D326" s="4" t="s">
        <v>42</v>
      </c>
      <c r="E326" s="14" t="s">
        <v>43</v>
      </c>
      <c r="F326" s="8">
        <v>5</v>
      </c>
      <c r="G326" s="4" t="s">
        <v>16</v>
      </c>
      <c r="H326" s="4">
        <v>47</v>
      </c>
      <c r="I326" s="4" t="s">
        <v>41</v>
      </c>
      <c r="J326" s="2">
        <v>44155</v>
      </c>
    </row>
    <row r="327" spans="1:10" x14ac:dyDescent="0.25">
      <c r="A327" s="6" t="s">
        <v>10</v>
      </c>
      <c r="B327" s="8">
        <v>4</v>
      </c>
      <c r="C327" s="8">
        <v>11</v>
      </c>
      <c r="D327" s="4" t="s">
        <v>42</v>
      </c>
      <c r="E327" s="14" t="s">
        <v>43</v>
      </c>
      <c r="F327" s="8">
        <v>6</v>
      </c>
      <c r="G327" s="4" t="s">
        <v>17</v>
      </c>
      <c r="H327" s="4">
        <v>47</v>
      </c>
      <c r="I327" s="4" t="s">
        <v>41</v>
      </c>
      <c r="J327" s="2">
        <v>44156</v>
      </c>
    </row>
    <row r="328" spans="1:10" x14ac:dyDescent="0.25">
      <c r="A328" s="6" t="s">
        <v>10</v>
      </c>
      <c r="B328" s="8">
        <v>4</v>
      </c>
      <c r="C328" s="8">
        <v>11</v>
      </c>
      <c r="D328" s="4" t="s">
        <v>42</v>
      </c>
      <c r="E328" s="14" t="s">
        <v>43</v>
      </c>
      <c r="F328" s="8">
        <v>7</v>
      </c>
      <c r="G328" s="4" t="s">
        <v>18</v>
      </c>
      <c r="H328" s="4">
        <v>47</v>
      </c>
      <c r="I328" s="4" t="s">
        <v>41</v>
      </c>
      <c r="J328" s="2">
        <v>44157</v>
      </c>
    </row>
    <row r="329" spans="1:10" x14ac:dyDescent="0.25">
      <c r="A329" s="6" t="s">
        <v>10</v>
      </c>
      <c r="B329" s="8">
        <v>4</v>
      </c>
      <c r="C329" s="8">
        <v>11</v>
      </c>
      <c r="D329" s="4" t="s">
        <v>42</v>
      </c>
      <c r="E329" s="14" t="s">
        <v>43</v>
      </c>
      <c r="F329" s="8">
        <v>1</v>
      </c>
      <c r="G329" s="4" t="s">
        <v>19</v>
      </c>
      <c r="H329" s="4">
        <v>48</v>
      </c>
      <c r="I329" s="4" t="s">
        <v>41</v>
      </c>
      <c r="J329" s="2">
        <v>44158</v>
      </c>
    </row>
    <row r="330" spans="1:10" x14ac:dyDescent="0.25">
      <c r="A330" s="6" t="s">
        <v>10</v>
      </c>
      <c r="B330" s="8">
        <v>4</v>
      </c>
      <c r="C330" s="8">
        <v>11</v>
      </c>
      <c r="D330" s="4" t="s">
        <v>42</v>
      </c>
      <c r="E330" s="14" t="s">
        <v>43</v>
      </c>
      <c r="F330" s="8">
        <v>2</v>
      </c>
      <c r="G330" s="4" t="s">
        <v>20</v>
      </c>
      <c r="H330" s="4">
        <v>48</v>
      </c>
      <c r="I330" s="4" t="s">
        <v>41</v>
      </c>
      <c r="J330" s="2">
        <v>44159</v>
      </c>
    </row>
    <row r="331" spans="1:10" x14ac:dyDescent="0.25">
      <c r="A331" s="6" t="s">
        <v>10</v>
      </c>
      <c r="B331" s="8">
        <v>4</v>
      </c>
      <c r="C331" s="8">
        <v>11</v>
      </c>
      <c r="D331" s="4" t="s">
        <v>42</v>
      </c>
      <c r="E331" s="14" t="s">
        <v>43</v>
      </c>
      <c r="F331" s="8">
        <v>3</v>
      </c>
      <c r="G331" s="4" t="s">
        <v>13</v>
      </c>
      <c r="H331" s="4">
        <v>48</v>
      </c>
      <c r="I331" s="4" t="s">
        <v>41</v>
      </c>
      <c r="J331" s="2">
        <v>44160</v>
      </c>
    </row>
    <row r="332" spans="1:10" x14ac:dyDescent="0.25">
      <c r="A332" s="6" t="s">
        <v>10</v>
      </c>
      <c r="B332" s="8">
        <v>4</v>
      </c>
      <c r="C332" s="8">
        <v>11</v>
      </c>
      <c r="D332" s="4" t="s">
        <v>42</v>
      </c>
      <c r="E332" s="14" t="s">
        <v>43</v>
      </c>
      <c r="F332" s="8">
        <v>4</v>
      </c>
      <c r="G332" s="4" t="s">
        <v>15</v>
      </c>
      <c r="H332" s="4">
        <v>48</v>
      </c>
      <c r="I332" s="4" t="s">
        <v>41</v>
      </c>
      <c r="J332" s="2">
        <v>44161</v>
      </c>
    </row>
    <row r="333" spans="1:10" x14ac:dyDescent="0.25">
      <c r="A333" s="6" t="s">
        <v>10</v>
      </c>
      <c r="B333" s="8">
        <v>4</v>
      </c>
      <c r="C333" s="8">
        <v>11</v>
      </c>
      <c r="D333" s="4" t="s">
        <v>42</v>
      </c>
      <c r="E333" s="14" t="s">
        <v>43</v>
      </c>
      <c r="F333" s="8">
        <v>5</v>
      </c>
      <c r="G333" s="4" t="s">
        <v>16</v>
      </c>
      <c r="H333" s="4">
        <v>48</v>
      </c>
      <c r="I333" s="4" t="s">
        <v>41</v>
      </c>
      <c r="J333" s="2">
        <v>44162</v>
      </c>
    </row>
    <row r="334" spans="1:10" x14ac:dyDescent="0.25">
      <c r="A334" s="6" t="s">
        <v>10</v>
      </c>
      <c r="B334" s="8">
        <v>4</v>
      </c>
      <c r="C334" s="8">
        <v>11</v>
      </c>
      <c r="D334" s="4" t="s">
        <v>42</v>
      </c>
      <c r="E334" s="14" t="s">
        <v>43</v>
      </c>
      <c r="F334" s="8">
        <v>6</v>
      </c>
      <c r="G334" s="4" t="s">
        <v>17</v>
      </c>
      <c r="H334" s="4">
        <v>48</v>
      </c>
      <c r="I334" s="4" t="s">
        <v>41</v>
      </c>
      <c r="J334" s="2">
        <v>44163</v>
      </c>
    </row>
    <row r="335" spans="1:10" x14ac:dyDescent="0.25">
      <c r="A335" s="6" t="s">
        <v>10</v>
      </c>
      <c r="B335" s="8">
        <v>4</v>
      </c>
      <c r="C335" s="8">
        <v>11</v>
      </c>
      <c r="D335" s="4" t="s">
        <v>42</v>
      </c>
      <c r="E335" s="14" t="s">
        <v>43</v>
      </c>
      <c r="F335" s="8">
        <v>7</v>
      </c>
      <c r="G335" s="4" t="s">
        <v>18</v>
      </c>
      <c r="H335" s="4">
        <v>48</v>
      </c>
      <c r="I335" s="4" t="s">
        <v>41</v>
      </c>
      <c r="J335" s="2">
        <v>44164</v>
      </c>
    </row>
    <row r="336" spans="1:10" x14ac:dyDescent="0.25">
      <c r="A336" s="6" t="s">
        <v>10</v>
      </c>
      <c r="B336" s="8">
        <v>4</v>
      </c>
      <c r="C336" s="8">
        <v>11</v>
      </c>
      <c r="D336" s="4" t="s">
        <v>42</v>
      </c>
      <c r="E336" s="14" t="s">
        <v>43</v>
      </c>
      <c r="F336" s="8">
        <v>1</v>
      </c>
      <c r="G336" s="4" t="s">
        <v>19</v>
      </c>
      <c r="H336" s="4">
        <v>49</v>
      </c>
      <c r="I336" s="4" t="s">
        <v>41</v>
      </c>
      <c r="J336" s="2">
        <v>44165</v>
      </c>
    </row>
    <row r="337" spans="1:10" x14ac:dyDescent="0.25">
      <c r="A337" s="6" t="s">
        <v>10</v>
      </c>
      <c r="B337" s="8">
        <v>4</v>
      </c>
      <c r="C337" s="8">
        <v>12</v>
      </c>
      <c r="D337" s="4" t="s">
        <v>44</v>
      </c>
      <c r="E337" s="14" t="s">
        <v>45</v>
      </c>
      <c r="F337" s="8">
        <v>2</v>
      </c>
      <c r="G337" s="4" t="s">
        <v>20</v>
      </c>
      <c r="H337" s="4">
        <v>49</v>
      </c>
      <c r="I337" s="4" t="s">
        <v>41</v>
      </c>
      <c r="J337" s="2">
        <v>44166</v>
      </c>
    </row>
    <row r="338" spans="1:10" x14ac:dyDescent="0.25">
      <c r="A338" s="6" t="s">
        <v>10</v>
      </c>
      <c r="B338" s="8">
        <v>4</v>
      </c>
      <c r="C338" s="8">
        <v>12</v>
      </c>
      <c r="D338" s="4" t="s">
        <v>44</v>
      </c>
      <c r="E338" s="14" t="s">
        <v>45</v>
      </c>
      <c r="F338" s="8">
        <v>3</v>
      </c>
      <c r="G338" s="4" t="s">
        <v>13</v>
      </c>
      <c r="H338" s="4">
        <v>49</v>
      </c>
      <c r="I338" s="4" t="s">
        <v>41</v>
      </c>
      <c r="J338" s="2">
        <v>44167</v>
      </c>
    </row>
    <row r="339" spans="1:10" x14ac:dyDescent="0.25">
      <c r="A339" s="6" t="s">
        <v>10</v>
      </c>
      <c r="B339" s="8">
        <v>4</v>
      </c>
      <c r="C339" s="8">
        <v>12</v>
      </c>
      <c r="D339" s="4" t="s">
        <v>44</v>
      </c>
      <c r="E339" s="14" t="s">
        <v>45</v>
      </c>
      <c r="F339" s="8">
        <v>4</v>
      </c>
      <c r="G339" s="4" t="s">
        <v>15</v>
      </c>
      <c r="H339" s="4">
        <v>49</v>
      </c>
      <c r="I339" s="4" t="s">
        <v>41</v>
      </c>
      <c r="J339" s="2">
        <v>44168</v>
      </c>
    </row>
    <row r="340" spans="1:10" x14ac:dyDescent="0.25">
      <c r="A340" s="6" t="s">
        <v>10</v>
      </c>
      <c r="B340" s="8">
        <v>4</v>
      </c>
      <c r="C340" s="8">
        <v>12</v>
      </c>
      <c r="D340" s="4" t="s">
        <v>44</v>
      </c>
      <c r="E340" s="14" t="s">
        <v>45</v>
      </c>
      <c r="F340" s="8">
        <v>5</v>
      </c>
      <c r="G340" s="4" t="s">
        <v>16</v>
      </c>
      <c r="H340" s="4">
        <v>49</v>
      </c>
      <c r="I340" s="4" t="s">
        <v>41</v>
      </c>
      <c r="J340" s="2">
        <v>44169</v>
      </c>
    </row>
    <row r="341" spans="1:10" x14ac:dyDescent="0.25">
      <c r="A341" s="6" t="s">
        <v>10</v>
      </c>
      <c r="B341" s="8">
        <v>4</v>
      </c>
      <c r="C341" s="8">
        <v>12</v>
      </c>
      <c r="D341" s="4" t="s">
        <v>44</v>
      </c>
      <c r="E341" s="14" t="s">
        <v>45</v>
      </c>
      <c r="F341" s="8">
        <v>6</v>
      </c>
      <c r="G341" s="4" t="s">
        <v>17</v>
      </c>
      <c r="H341" s="4">
        <v>49</v>
      </c>
      <c r="I341" s="4" t="s">
        <v>41</v>
      </c>
      <c r="J341" s="2">
        <v>44170</v>
      </c>
    </row>
    <row r="342" spans="1:10" x14ac:dyDescent="0.25">
      <c r="A342" s="6" t="s">
        <v>10</v>
      </c>
      <c r="B342" s="8">
        <v>4</v>
      </c>
      <c r="C342" s="8">
        <v>12</v>
      </c>
      <c r="D342" s="4" t="s">
        <v>44</v>
      </c>
      <c r="E342" s="14" t="s">
        <v>45</v>
      </c>
      <c r="F342" s="8">
        <v>7</v>
      </c>
      <c r="G342" s="4" t="s">
        <v>18</v>
      </c>
      <c r="H342" s="4">
        <v>49</v>
      </c>
      <c r="I342" s="4" t="s">
        <v>41</v>
      </c>
      <c r="J342" s="2">
        <v>44171</v>
      </c>
    </row>
    <row r="343" spans="1:10" x14ac:dyDescent="0.25">
      <c r="A343" s="6" t="s">
        <v>10</v>
      </c>
      <c r="B343" s="8">
        <v>4</v>
      </c>
      <c r="C343" s="8">
        <v>12</v>
      </c>
      <c r="D343" s="4" t="s">
        <v>44</v>
      </c>
      <c r="E343" s="14" t="s">
        <v>45</v>
      </c>
      <c r="F343" s="8">
        <v>1</v>
      </c>
      <c r="G343" s="4" t="s">
        <v>19</v>
      </c>
      <c r="H343" s="4">
        <v>50</v>
      </c>
      <c r="I343" s="4" t="s">
        <v>41</v>
      </c>
      <c r="J343" s="2">
        <v>44172</v>
      </c>
    </row>
    <row r="344" spans="1:10" x14ac:dyDescent="0.25">
      <c r="A344" s="6" t="s">
        <v>10</v>
      </c>
      <c r="B344" s="8">
        <v>4</v>
      </c>
      <c r="C344" s="8">
        <v>12</v>
      </c>
      <c r="D344" s="4" t="s">
        <v>44</v>
      </c>
      <c r="E344" s="14" t="s">
        <v>45</v>
      </c>
      <c r="F344" s="8">
        <v>2</v>
      </c>
      <c r="G344" s="4" t="s">
        <v>20</v>
      </c>
      <c r="H344" s="4">
        <v>50</v>
      </c>
      <c r="I344" s="4" t="s">
        <v>41</v>
      </c>
      <c r="J344" s="2">
        <v>44173</v>
      </c>
    </row>
    <row r="345" spans="1:10" x14ac:dyDescent="0.25">
      <c r="A345" s="6" t="s">
        <v>10</v>
      </c>
      <c r="B345" s="8">
        <v>4</v>
      </c>
      <c r="C345" s="8">
        <v>12</v>
      </c>
      <c r="D345" s="4" t="s">
        <v>44</v>
      </c>
      <c r="E345" s="14" t="s">
        <v>45</v>
      </c>
      <c r="F345" s="8">
        <v>3</v>
      </c>
      <c r="G345" s="4" t="s">
        <v>13</v>
      </c>
      <c r="H345" s="4">
        <v>50</v>
      </c>
      <c r="I345" s="4" t="s">
        <v>41</v>
      </c>
      <c r="J345" s="2">
        <v>44174</v>
      </c>
    </row>
    <row r="346" spans="1:10" x14ac:dyDescent="0.25">
      <c r="A346" s="6" t="s">
        <v>10</v>
      </c>
      <c r="B346" s="8">
        <v>4</v>
      </c>
      <c r="C346" s="8">
        <v>12</v>
      </c>
      <c r="D346" s="4" t="s">
        <v>44</v>
      </c>
      <c r="E346" s="14" t="s">
        <v>45</v>
      </c>
      <c r="F346" s="8">
        <v>4</v>
      </c>
      <c r="G346" s="4" t="s">
        <v>15</v>
      </c>
      <c r="H346" s="4">
        <v>50</v>
      </c>
      <c r="I346" s="4" t="s">
        <v>41</v>
      </c>
      <c r="J346" s="2">
        <v>44175</v>
      </c>
    </row>
    <row r="347" spans="1:10" x14ac:dyDescent="0.25">
      <c r="A347" s="6" t="s">
        <v>10</v>
      </c>
      <c r="B347" s="8">
        <v>4</v>
      </c>
      <c r="C347" s="8">
        <v>12</v>
      </c>
      <c r="D347" s="4" t="s">
        <v>44</v>
      </c>
      <c r="E347" s="14" t="s">
        <v>45</v>
      </c>
      <c r="F347" s="8">
        <v>5</v>
      </c>
      <c r="G347" s="4" t="s">
        <v>16</v>
      </c>
      <c r="H347" s="4">
        <v>50</v>
      </c>
      <c r="I347" s="4" t="s">
        <v>41</v>
      </c>
      <c r="J347" s="2">
        <v>44176</v>
      </c>
    </row>
    <row r="348" spans="1:10" x14ac:dyDescent="0.25">
      <c r="A348" s="6" t="s">
        <v>10</v>
      </c>
      <c r="B348" s="8">
        <v>4</v>
      </c>
      <c r="C348" s="8">
        <v>12</v>
      </c>
      <c r="D348" s="4" t="s">
        <v>44</v>
      </c>
      <c r="E348" s="14" t="s">
        <v>45</v>
      </c>
      <c r="F348" s="8">
        <v>6</v>
      </c>
      <c r="G348" s="4" t="s">
        <v>17</v>
      </c>
      <c r="H348" s="4">
        <v>50</v>
      </c>
      <c r="I348" s="4" t="s">
        <v>41</v>
      </c>
      <c r="J348" s="2">
        <v>44177</v>
      </c>
    </row>
    <row r="349" spans="1:10" x14ac:dyDescent="0.25">
      <c r="A349" s="6" t="s">
        <v>10</v>
      </c>
      <c r="B349" s="8">
        <v>4</v>
      </c>
      <c r="C349" s="8">
        <v>12</v>
      </c>
      <c r="D349" s="4" t="s">
        <v>44</v>
      </c>
      <c r="E349" s="14" t="s">
        <v>45</v>
      </c>
      <c r="F349" s="8">
        <v>7</v>
      </c>
      <c r="G349" s="4" t="s">
        <v>18</v>
      </c>
      <c r="H349" s="4">
        <v>50</v>
      </c>
      <c r="I349" s="4" t="s">
        <v>41</v>
      </c>
      <c r="J349" s="2">
        <v>44178</v>
      </c>
    </row>
    <row r="350" spans="1:10" x14ac:dyDescent="0.25">
      <c r="A350" s="6" t="s">
        <v>10</v>
      </c>
      <c r="B350" s="8">
        <v>4</v>
      </c>
      <c r="C350" s="8">
        <v>12</v>
      </c>
      <c r="D350" s="4" t="s">
        <v>44</v>
      </c>
      <c r="E350" s="14" t="s">
        <v>45</v>
      </c>
      <c r="F350" s="8">
        <v>1</v>
      </c>
      <c r="G350" s="4" t="s">
        <v>19</v>
      </c>
      <c r="H350" s="4">
        <v>51</v>
      </c>
      <c r="I350" s="4" t="s">
        <v>41</v>
      </c>
      <c r="J350" s="2">
        <v>44179</v>
      </c>
    </row>
    <row r="351" spans="1:10" x14ac:dyDescent="0.25">
      <c r="A351" s="6" t="s">
        <v>10</v>
      </c>
      <c r="B351" s="8">
        <v>4</v>
      </c>
      <c r="C351" s="8">
        <v>12</v>
      </c>
      <c r="D351" s="4" t="s">
        <v>44</v>
      </c>
      <c r="E351" s="14" t="s">
        <v>45</v>
      </c>
      <c r="F351" s="8">
        <v>2</v>
      </c>
      <c r="G351" s="4" t="s">
        <v>20</v>
      </c>
      <c r="H351" s="4">
        <v>51</v>
      </c>
      <c r="I351" s="4" t="s">
        <v>41</v>
      </c>
      <c r="J351" s="2">
        <v>44180</v>
      </c>
    </row>
    <row r="352" spans="1:10" x14ac:dyDescent="0.25">
      <c r="A352" s="6" t="s">
        <v>10</v>
      </c>
      <c r="B352" s="8">
        <v>4</v>
      </c>
      <c r="C352" s="8">
        <v>12</v>
      </c>
      <c r="D352" s="4" t="s">
        <v>44</v>
      </c>
      <c r="E352" s="14" t="s">
        <v>45</v>
      </c>
      <c r="F352" s="8">
        <v>3</v>
      </c>
      <c r="G352" s="4" t="s">
        <v>13</v>
      </c>
      <c r="H352" s="4">
        <v>51</v>
      </c>
      <c r="I352" s="4" t="s">
        <v>41</v>
      </c>
      <c r="J352" s="2">
        <v>44181</v>
      </c>
    </row>
    <row r="353" spans="1:10" x14ac:dyDescent="0.25">
      <c r="A353" s="6" t="s">
        <v>10</v>
      </c>
      <c r="B353" s="8">
        <v>4</v>
      </c>
      <c r="C353" s="8">
        <v>12</v>
      </c>
      <c r="D353" s="4" t="s">
        <v>44</v>
      </c>
      <c r="E353" s="14" t="s">
        <v>45</v>
      </c>
      <c r="F353" s="8">
        <v>4</v>
      </c>
      <c r="G353" s="4" t="s">
        <v>15</v>
      </c>
      <c r="H353" s="4">
        <v>51</v>
      </c>
      <c r="I353" s="4" t="s">
        <v>41</v>
      </c>
      <c r="J353" s="2">
        <v>44182</v>
      </c>
    </row>
    <row r="354" spans="1:10" x14ac:dyDescent="0.25">
      <c r="A354" s="6" t="s">
        <v>10</v>
      </c>
      <c r="B354" s="8">
        <v>4</v>
      </c>
      <c r="C354" s="8">
        <v>12</v>
      </c>
      <c r="D354" s="4" t="s">
        <v>44</v>
      </c>
      <c r="E354" s="14" t="s">
        <v>45</v>
      </c>
      <c r="F354" s="8">
        <v>5</v>
      </c>
      <c r="G354" s="4" t="s">
        <v>16</v>
      </c>
      <c r="H354" s="4">
        <v>51</v>
      </c>
      <c r="I354" s="4" t="s">
        <v>41</v>
      </c>
      <c r="J354" s="2">
        <v>44183</v>
      </c>
    </row>
    <row r="355" spans="1:10" x14ac:dyDescent="0.25">
      <c r="A355" s="6" t="s">
        <v>10</v>
      </c>
      <c r="B355" s="8">
        <v>4</v>
      </c>
      <c r="C355" s="8">
        <v>12</v>
      </c>
      <c r="D355" s="4" t="s">
        <v>44</v>
      </c>
      <c r="E355" s="14" t="s">
        <v>45</v>
      </c>
      <c r="F355" s="8">
        <v>6</v>
      </c>
      <c r="G355" s="4" t="s">
        <v>17</v>
      </c>
      <c r="H355" s="4">
        <v>51</v>
      </c>
      <c r="I355" s="4" t="s">
        <v>41</v>
      </c>
      <c r="J355" s="2">
        <v>44184</v>
      </c>
    </row>
    <row r="356" spans="1:10" x14ac:dyDescent="0.25">
      <c r="A356" s="6" t="s">
        <v>10</v>
      </c>
      <c r="B356" s="8">
        <v>4</v>
      </c>
      <c r="C356" s="8">
        <v>12</v>
      </c>
      <c r="D356" s="4" t="s">
        <v>44</v>
      </c>
      <c r="E356" s="14" t="s">
        <v>45</v>
      </c>
      <c r="F356" s="8">
        <v>7</v>
      </c>
      <c r="G356" s="4" t="s">
        <v>18</v>
      </c>
      <c r="H356" s="4">
        <v>51</v>
      </c>
      <c r="I356" s="4" t="s">
        <v>41</v>
      </c>
      <c r="J356" s="2">
        <v>44185</v>
      </c>
    </row>
    <row r="357" spans="1:10" x14ac:dyDescent="0.25">
      <c r="A357" s="6" t="s">
        <v>10</v>
      </c>
      <c r="B357" s="8">
        <v>4</v>
      </c>
      <c r="C357" s="8">
        <v>12</v>
      </c>
      <c r="D357" s="4" t="s">
        <v>44</v>
      </c>
      <c r="E357" s="14" t="s">
        <v>45</v>
      </c>
      <c r="F357" s="8">
        <v>1</v>
      </c>
      <c r="G357" s="4" t="s">
        <v>19</v>
      </c>
      <c r="H357" s="4">
        <v>52</v>
      </c>
      <c r="I357" s="4" t="s">
        <v>41</v>
      </c>
      <c r="J357" s="2">
        <v>44186</v>
      </c>
    </row>
    <row r="358" spans="1:10" x14ac:dyDescent="0.25">
      <c r="A358" s="6" t="s">
        <v>10</v>
      </c>
      <c r="B358" s="8">
        <v>4</v>
      </c>
      <c r="C358" s="8">
        <v>12</v>
      </c>
      <c r="D358" s="4" t="s">
        <v>44</v>
      </c>
      <c r="E358" s="14" t="s">
        <v>45</v>
      </c>
      <c r="F358" s="8">
        <v>2</v>
      </c>
      <c r="G358" s="4" t="s">
        <v>20</v>
      </c>
      <c r="H358" s="4">
        <v>52</v>
      </c>
      <c r="I358" s="4" t="s">
        <v>41</v>
      </c>
      <c r="J358" s="2">
        <v>44187</v>
      </c>
    </row>
    <row r="359" spans="1:10" x14ac:dyDescent="0.25">
      <c r="A359" s="6" t="s">
        <v>10</v>
      </c>
      <c r="B359" s="8">
        <v>4</v>
      </c>
      <c r="C359" s="8">
        <v>12</v>
      </c>
      <c r="D359" s="4" t="s">
        <v>44</v>
      </c>
      <c r="E359" s="14" t="s">
        <v>45</v>
      </c>
      <c r="F359" s="8">
        <v>3</v>
      </c>
      <c r="G359" s="4" t="s">
        <v>13</v>
      </c>
      <c r="H359" s="4">
        <v>52</v>
      </c>
      <c r="I359" s="4" t="s">
        <v>41</v>
      </c>
      <c r="J359" s="2">
        <v>44188</v>
      </c>
    </row>
    <row r="360" spans="1:10" x14ac:dyDescent="0.25">
      <c r="A360" s="6" t="s">
        <v>10</v>
      </c>
      <c r="B360" s="8">
        <v>4</v>
      </c>
      <c r="C360" s="8">
        <v>12</v>
      </c>
      <c r="D360" s="4" t="s">
        <v>44</v>
      </c>
      <c r="E360" s="14" t="s">
        <v>45</v>
      </c>
      <c r="F360" s="8">
        <v>4</v>
      </c>
      <c r="G360" s="4" t="s">
        <v>15</v>
      </c>
      <c r="H360" s="4">
        <v>52</v>
      </c>
      <c r="I360" s="4" t="s">
        <v>41</v>
      </c>
      <c r="J360" s="2">
        <v>44189</v>
      </c>
    </row>
    <row r="361" spans="1:10" x14ac:dyDescent="0.25">
      <c r="A361" s="6" t="s">
        <v>10</v>
      </c>
      <c r="B361" s="8">
        <v>4</v>
      </c>
      <c r="C361" s="8">
        <v>12</v>
      </c>
      <c r="D361" s="4" t="s">
        <v>44</v>
      </c>
      <c r="E361" s="14" t="s">
        <v>45</v>
      </c>
      <c r="F361" s="8">
        <v>5</v>
      </c>
      <c r="G361" s="4" t="s">
        <v>16</v>
      </c>
      <c r="H361" s="4">
        <v>52</v>
      </c>
      <c r="I361" s="4" t="s">
        <v>41</v>
      </c>
      <c r="J361" s="2">
        <v>44190</v>
      </c>
    </row>
    <row r="362" spans="1:10" x14ac:dyDescent="0.25">
      <c r="A362" s="6" t="s">
        <v>10</v>
      </c>
      <c r="B362" s="8">
        <v>4</v>
      </c>
      <c r="C362" s="8">
        <v>12</v>
      </c>
      <c r="D362" s="4" t="s">
        <v>44</v>
      </c>
      <c r="E362" s="14" t="s">
        <v>45</v>
      </c>
      <c r="F362" s="8">
        <v>6</v>
      </c>
      <c r="G362" s="4" t="s">
        <v>17</v>
      </c>
      <c r="H362" s="4">
        <v>52</v>
      </c>
      <c r="I362" s="4" t="s">
        <v>41</v>
      </c>
      <c r="J362" s="2">
        <v>44191</v>
      </c>
    </row>
    <row r="363" spans="1:10" x14ac:dyDescent="0.25">
      <c r="A363" s="6" t="s">
        <v>10</v>
      </c>
      <c r="B363" s="8">
        <v>4</v>
      </c>
      <c r="C363" s="8">
        <v>12</v>
      </c>
      <c r="D363" s="4" t="s">
        <v>44</v>
      </c>
      <c r="E363" s="14" t="s">
        <v>45</v>
      </c>
      <c r="F363" s="8">
        <v>7</v>
      </c>
      <c r="G363" s="4" t="s">
        <v>18</v>
      </c>
      <c r="H363" s="4">
        <v>52</v>
      </c>
      <c r="I363" s="4" t="s">
        <v>41</v>
      </c>
      <c r="J363" s="2">
        <v>44192</v>
      </c>
    </row>
    <row r="364" spans="1:10" x14ac:dyDescent="0.25">
      <c r="A364" s="6" t="s">
        <v>10</v>
      </c>
      <c r="B364" s="8">
        <v>4</v>
      </c>
      <c r="C364" s="8">
        <v>12</v>
      </c>
      <c r="D364" s="4" t="s">
        <v>44</v>
      </c>
      <c r="E364" s="14" t="s">
        <v>45</v>
      </c>
      <c r="F364" s="8">
        <v>1</v>
      </c>
      <c r="G364" s="4" t="s">
        <v>19</v>
      </c>
      <c r="H364" s="4">
        <v>53</v>
      </c>
      <c r="I364" s="4" t="s">
        <v>41</v>
      </c>
      <c r="J364" s="2">
        <v>44193</v>
      </c>
    </row>
    <row r="365" spans="1:10" x14ac:dyDescent="0.25">
      <c r="A365" s="6" t="s">
        <v>10</v>
      </c>
      <c r="B365" s="8">
        <v>4</v>
      </c>
      <c r="C365" s="8">
        <v>12</v>
      </c>
      <c r="D365" s="4" t="s">
        <v>44</v>
      </c>
      <c r="E365" s="14" t="s">
        <v>45</v>
      </c>
      <c r="F365" s="8">
        <v>2</v>
      </c>
      <c r="G365" s="4" t="s">
        <v>20</v>
      </c>
      <c r="H365" s="4">
        <v>53</v>
      </c>
      <c r="I365" s="4" t="s">
        <v>41</v>
      </c>
      <c r="J365" s="2">
        <v>44194</v>
      </c>
    </row>
    <row r="366" spans="1:10" x14ac:dyDescent="0.25">
      <c r="A366" s="6" t="s">
        <v>10</v>
      </c>
      <c r="B366" s="8">
        <v>4</v>
      </c>
      <c r="C366" s="8">
        <v>12</v>
      </c>
      <c r="D366" s="4" t="s">
        <v>44</v>
      </c>
      <c r="E366" s="14" t="s">
        <v>45</v>
      </c>
      <c r="F366" s="8">
        <v>3</v>
      </c>
      <c r="G366" s="4" t="s">
        <v>13</v>
      </c>
      <c r="H366" s="4">
        <v>53</v>
      </c>
      <c r="I366" s="4" t="s">
        <v>41</v>
      </c>
      <c r="J366" s="2">
        <v>44195</v>
      </c>
    </row>
    <row r="367" spans="1:10" x14ac:dyDescent="0.25">
      <c r="A367" s="6" t="s">
        <v>10</v>
      </c>
      <c r="B367" s="8">
        <v>4</v>
      </c>
      <c r="C367" s="8">
        <v>12</v>
      </c>
      <c r="D367" s="4" t="s">
        <v>44</v>
      </c>
      <c r="E367" s="14" t="s">
        <v>45</v>
      </c>
      <c r="F367" s="8">
        <v>4</v>
      </c>
      <c r="G367" s="4" t="s">
        <v>15</v>
      </c>
      <c r="H367" s="4">
        <v>53</v>
      </c>
      <c r="I367" s="4" t="s">
        <v>41</v>
      </c>
      <c r="J367" s="2">
        <v>44196</v>
      </c>
    </row>
    <row r="368" spans="1:10" x14ac:dyDescent="0.25">
      <c r="A368" s="6" t="s">
        <v>46</v>
      </c>
      <c r="B368" s="8">
        <v>1</v>
      </c>
      <c r="C368" s="8">
        <v>1</v>
      </c>
      <c r="D368" s="4" t="s">
        <v>11</v>
      </c>
      <c r="E368" s="14" t="s">
        <v>47</v>
      </c>
      <c r="F368" s="8">
        <v>1</v>
      </c>
      <c r="G368" s="4" t="s">
        <v>19</v>
      </c>
      <c r="H368" s="4">
        <v>1</v>
      </c>
      <c r="I368" s="4" t="s">
        <v>14</v>
      </c>
      <c r="J368" s="2">
        <v>43101</v>
      </c>
    </row>
    <row r="369" spans="1:10" x14ac:dyDescent="0.25">
      <c r="A369" s="6" t="s">
        <v>46</v>
      </c>
      <c r="B369" s="8">
        <v>1</v>
      </c>
      <c r="C369" s="8">
        <v>1</v>
      </c>
      <c r="D369" s="4" t="s">
        <v>11</v>
      </c>
      <c r="E369" s="14" t="s">
        <v>47</v>
      </c>
      <c r="F369" s="8">
        <v>2</v>
      </c>
      <c r="G369" s="4" t="s">
        <v>20</v>
      </c>
      <c r="H369" s="4">
        <v>1</v>
      </c>
      <c r="I369" s="4" t="s">
        <v>14</v>
      </c>
      <c r="J369" s="2">
        <v>43102</v>
      </c>
    </row>
    <row r="370" spans="1:10" x14ac:dyDescent="0.25">
      <c r="A370" s="6" t="s">
        <v>46</v>
      </c>
      <c r="B370" s="8">
        <v>1</v>
      </c>
      <c r="C370" s="8">
        <v>1</v>
      </c>
      <c r="D370" s="4" t="s">
        <v>11</v>
      </c>
      <c r="E370" s="14" t="s">
        <v>47</v>
      </c>
      <c r="F370" s="8">
        <v>3</v>
      </c>
      <c r="G370" s="4" t="s">
        <v>13</v>
      </c>
      <c r="H370" s="4">
        <v>1</v>
      </c>
      <c r="I370" s="4" t="s">
        <v>14</v>
      </c>
      <c r="J370" s="2">
        <v>43103</v>
      </c>
    </row>
    <row r="371" spans="1:10" x14ac:dyDescent="0.25">
      <c r="A371" s="6" t="s">
        <v>46</v>
      </c>
      <c r="B371" s="8">
        <v>1</v>
      </c>
      <c r="C371" s="8">
        <v>1</v>
      </c>
      <c r="D371" s="4" t="s">
        <v>11</v>
      </c>
      <c r="E371" s="14" t="s">
        <v>47</v>
      </c>
      <c r="F371" s="8">
        <v>4</v>
      </c>
      <c r="G371" s="4" t="s">
        <v>15</v>
      </c>
      <c r="H371" s="4">
        <v>1</v>
      </c>
      <c r="I371" s="4" t="s">
        <v>14</v>
      </c>
      <c r="J371" s="2">
        <v>43104</v>
      </c>
    </row>
    <row r="372" spans="1:10" x14ac:dyDescent="0.25">
      <c r="A372" s="6" t="s">
        <v>46</v>
      </c>
      <c r="B372" s="8">
        <v>1</v>
      </c>
      <c r="C372" s="8">
        <v>1</v>
      </c>
      <c r="D372" s="4" t="s">
        <v>11</v>
      </c>
      <c r="E372" s="14" t="s">
        <v>47</v>
      </c>
      <c r="F372" s="8">
        <v>5</v>
      </c>
      <c r="G372" s="4" t="s">
        <v>16</v>
      </c>
      <c r="H372" s="4">
        <v>1</v>
      </c>
      <c r="I372" s="4" t="s">
        <v>14</v>
      </c>
      <c r="J372" s="2">
        <v>43105</v>
      </c>
    </row>
    <row r="373" spans="1:10" x14ac:dyDescent="0.25">
      <c r="A373" s="6" t="s">
        <v>46</v>
      </c>
      <c r="B373" s="8">
        <v>1</v>
      </c>
      <c r="C373" s="8">
        <v>1</v>
      </c>
      <c r="D373" s="4" t="s">
        <v>11</v>
      </c>
      <c r="E373" s="14" t="s">
        <v>47</v>
      </c>
      <c r="F373" s="8">
        <v>6</v>
      </c>
      <c r="G373" s="4" t="s">
        <v>17</v>
      </c>
      <c r="H373" s="4">
        <v>1</v>
      </c>
      <c r="I373" s="4" t="s">
        <v>14</v>
      </c>
      <c r="J373" s="2">
        <v>43106</v>
      </c>
    </row>
    <row r="374" spans="1:10" x14ac:dyDescent="0.25">
      <c r="A374" s="6" t="s">
        <v>46</v>
      </c>
      <c r="B374" s="8">
        <v>1</v>
      </c>
      <c r="C374" s="8">
        <v>1</v>
      </c>
      <c r="D374" s="4" t="s">
        <v>11</v>
      </c>
      <c r="E374" s="14" t="s">
        <v>47</v>
      </c>
      <c r="F374" s="8">
        <v>7</v>
      </c>
      <c r="G374" s="4" t="s">
        <v>18</v>
      </c>
      <c r="H374" s="4">
        <v>1</v>
      </c>
      <c r="I374" s="4" t="s">
        <v>14</v>
      </c>
      <c r="J374" s="2">
        <v>43107</v>
      </c>
    </row>
    <row r="375" spans="1:10" x14ac:dyDescent="0.25">
      <c r="A375" s="6" t="s">
        <v>46</v>
      </c>
      <c r="B375" s="8">
        <v>1</v>
      </c>
      <c r="C375" s="8">
        <v>1</v>
      </c>
      <c r="D375" s="4" t="s">
        <v>11</v>
      </c>
      <c r="E375" s="14" t="s">
        <v>47</v>
      </c>
      <c r="F375" s="8">
        <v>1</v>
      </c>
      <c r="G375" s="4" t="s">
        <v>19</v>
      </c>
      <c r="H375" s="4">
        <v>2</v>
      </c>
      <c r="I375" s="4" t="s">
        <v>14</v>
      </c>
      <c r="J375" s="2">
        <v>43108</v>
      </c>
    </row>
    <row r="376" spans="1:10" x14ac:dyDescent="0.25">
      <c r="A376" s="6" t="s">
        <v>46</v>
      </c>
      <c r="B376" s="8">
        <v>1</v>
      </c>
      <c r="C376" s="8">
        <v>1</v>
      </c>
      <c r="D376" s="4" t="s">
        <v>11</v>
      </c>
      <c r="E376" s="14" t="s">
        <v>47</v>
      </c>
      <c r="F376" s="8">
        <v>2</v>
      </c>
      <c r="G376" s="4" t="s">
        <v>20</v>
      </c>
      <c r="H376" s="4">
        <v>2</v>
      </c>
      <c r="I376" s="4" t="s">
        <v>14</v>
      </c>
      <c r="J376" s="2">
        <v>43109</v>
      </c>
    </row>
    <row r="377" spans="1:10" x14ac:dyDescent="0.25">
      <c r="A377" s="6" t="s">
        <v>46</v>
      </c>
      <c r="B377" s="8">
        <v>1</v>
      </c>
      <c r="C377" s="8">
        <v>1</v>
      </c>
      <c r="D377" s="4" t="s">
        <v>11</v>
      </c>
      <c r="E377" s="14" t="s">
        <v>47</v>
      </c>
      <c r="F377" s="8">
        <v>3</v>
      </c>
      <c r="G377" s="4" t="s">
        <v>13</v>
      </c>
      <c r="H377" s="4">
        <v>2</v>
      </c>
      <c r="I377" s="4" t="s">
        <v>14</v>
      </c>
      <c r="J377" s="2">
        <v>43110</v>
      </c>
    </row>
    <row r="378" spans="1:10" x14ac:dyDescent="0.25">
      <c r="A378" s="6" t="s">
        <v>46</v>
      </c>
      <c r="B378" s="8">
        <v>1</v>
      </c>
      <c r="C378" s="8">
        <v>1</v>
      </c>
      <c r="D378" s="4" t="s">
        <v>11</v>
      </c>
      <c r="E378" s="14" t="s">
        <v>47</v>
      </c>
      <c r="F378" s="8">
        <v>4</v>
      </c>
      <c r="G378" s="4" t="s">
        <v>15</v>
      </c>
      <c r="H378" s="4">
        <v>2</v>
      </c>
      <c r="I378" s="4" t="s">
        <v>14</v>
      </c>
      <c r="J378" s="2">
        <v>43111</v>
      </c>
    </row>
    <row r="379" spans="1:10" x14ac:dyDescent="0.25">
      <c r="A379" s="6" t="s">
        <v>46</v>
      </c>
      <c r="B379" s="8">
        <v>1</v>
      </c>
      <c r="C379" s="8">
        <v>1</v>
      </c>
      <c r="D379" s="4" t="s">
        <v>11</v>
      </c>
      <c r="E379" s="14" t="s">
        <v>47</v>
      </c>
      <c r="F379" s="8">
        <v>5</v>
      </c>
      <c r="G379" s="4" t="s">
        <v>16</v>
      </c>
      <c r="H379" s="4">
        <v>2</v>
      </c>
      <c r="I379" s="4" t="s">
        <v>14</v>
      </c>
      <c r="J379" s="2">
        <v>43112</v>
      </c>
    </row>
    <row r="380" spans="1:10" x14ac:dyDescent="0.25">
      <c r="A380" s="6" t="s">
        <v>46</v>
      </c>
      <c r="B380" s="8">
        <v>1</v>
      </c>
      <c r="C380" s="8">
        <v>1</v>
      </c>
      <c r="D380" s="4" t="s">
        <v>11</v>
      </c>
      <c r="E380" s="14" t="s">
        <v>47</v>
      </c>
      <c r="F380" s="8">
        <v>6</v>
      </c>
      <c r="G380" s="4" t="s">
        <v>17</v>
      </c>
      <c r="H380" s="4">
        <v>2</v>
      </c>
      <c r="I380" s="4" t="s">
        <v>14</v>
      </c>
      <c r="J380" s="2">
        <v>43113</v>
      </c>
    </row>
    <row r="381" spans="1:10" x14ac:dyDescent="0.25">
      <c r="A381" s="6" t="s">
        <v>46</v>
      </c>
      <c r="B381" s="8">
        <v>1</v>
      </c>
      <c r="C381" s="8">
        <v>1</v>
      </c>
      <c r="D381" s="4" t="s">
        <v>11</v>
      </c>
      <c r="E381" s="14" t="s">
        <v>47</v>
      </c>
      <c r="F381" s="8">
        <v>7</v>
      </c>
      <c r="G381" s="4" t="s">
        <v>18</v>
      </c>
      <c r="H381" s="4">
        <v>2</v>
      </c>
      <c r="I381" s="4" t="s">
        <v>14</v>
      </c>
      <c r="J381" s="2">
        <v>43114</v>
      </c>
    </row>
    <row r="382" spans="1:10" x14ac:dyDescent="0.25">
      <c r="A382" s="6" t="s">
        <v>46</v>
      </c>
      <c r="B382" s="8">
        <v>1</v>
      </c>
      <c r="C382" s="8">
        <v>1</v>
      </c>
      <c r="D382" s="4" t="s">
        <v>11</v>
      </c>
      <c r="E382" s="14" t="s">
        <v>47</v>
      </c>
      <c r="F382" s="8">
        <v>1</v>
      </c>
      <c r="G382" s="4" t="s">
        <v>19</v>
      </c>
      <c r="H382" s="4">
        <v>3</v>
      </c>
      <c r="I382" s="4" t="s">
        <v>14</v>
      </c>
      <c r="J382" s="2">
        <v>43115</v>
      </c>
    </row>
    <row r="383" spans="1:10" x14ac:dyDescent="0.25">
      <c r="A383" s="6" t="s">
        <v>46</v>
      </c>
      <c r="B383" s="8">
        <v>1</v>
      </c>
      <c r="C383" s="8">
        <v>1</v>
      </c>
      <c r="D383" s="4" t="s">
        <v>11</v>
      </c>
      <c r="E383" s="14" t="s">
        <v>47</v>
      </c>
      <c r="F383" s="8">
        <v>2</v>
      </c>
      <c r="G383" s="4" t="s">
        <v>20</v>
      </c>
      <c r="H383" s="4">
        <v>3</v>
      </c>
      <c r="I383" s="4" t="s">
        <v>14</v>
      </c>
      <c r="J383" s="2">
        <v>43116</v>
      </c>
    </row>
    <row r="384" spans="1:10" x14ac:dyDescent="0.25">
      <c r="A384" s="6" t="s">
        <v>46</v>
      </c>
      <c r="B384" s="8">
        <v>1</v>
      </c>
      <c r="C384" s="8">
        <v>1</v>
      </c>
      <c r="D384" s="4" t="s">
        <v>11</v>
      </c>
      <c r="E384" s="14" t="s">
        <v>47</v>
      </c>
      <c r="F384" s="8">
        <v>3</v>
      </c>
      <c r="G384" s="4" t="s">
        <v>13</v>
      </c>
      <c r="H384" s="4">
        <v>3</v>
      </c>
      <c r="I384" s="4" t="s">
        <v>14</v>
      </c>
      <c r="J384" s="2">
        <v>43117</v>
      </c>
    </row>
    <row r="385" spans="1:10" x14ac:dyDescent="0.25">
      <c r="A385" s="6" t="s">
        <v>46</v>
      </c>
      <c r="B385" s="8">
        <v>1</v>
      </c>
      <c r="C385" s="8">
        <v>1</v>
      </c>
      <c r="D385" s="4" t="s">
        <v>11</v>
      </c>
      <c r="E385" s="14" t="s">
        <v>47</v>
      </c>
      <c r="F385" s="8">
        <v>4</v>
      </c>
      <c r="G385" s="4" t="s">
        <v>15</v>
      </c>
      <c r="H385" s="4">
        <v>3</v>
      </c>
      <c r="I385" s="4" t="s">
        <v>14</v>
      </c>
      <c r="J385" s="2">
        <v>43118</v>
      </c>
    </row>
    <row r="386" spans="1:10" x14ac:dyDescent="0.25">
      <c r="A386" s="6" t="s">
        <v>46</v>
      </c>
      <c r="B386" s="8">
        <v>1</v>
      </c>
      <c r="C386" s="8">
        <v>1</v>
      </c>
      <c r="D386" s="4" t="s">
        <v>11</v>
      </c>
      <c r="E386" s="14" t="s">
        <v>47</v>
      </c>
      <c r="F386" s="8">
        <v>5</v>
      </c>
      <c r="G386" s="4" t="s">
        <v>16</v>
      </c>
      <c r="H386" s="4">
        <v>3</v>
      </c>
      <c r="I386" s="4" t="s">
        <v>14</v>
      </c>
      <c r="J386" s="2">
        <v>43119</v>
      </c>
    </row>
    <row r="387" spans="1:10" x14ac:dyDescent="0.25">
      <c r="A387" s="6" t="s">
        <v>46</v>
      </c>
      <c r="B387" s="8">
        <v>1</v>
      </c>
      <c r="C387" s="8">
        <v>1</v>
      </c>
      <c r="D387" s="4" t="s">
        <v>11</v>
      </c>
      <c r="E387" s="14" t="s">
        <v>47</v>
      </c>
      <c r="F387" s="8">
        <v>6</v>
      </c>
      <c r="G387" s="4" t="s">
        <v>17</v>
      </c>
      <c r="H387" s="4">
        <v>3</v>
      </c>
      <c r="I387" s="4" t="s">
        <v>14</v>
      </c>
      <c r="J387" s="2">
        <v>43120</v>
      </c>
    </row>
    <row r="388" spans="1:10" x14ac:dyDescent="0.25">
      <c r="A388" s="6" t="s">
        <v>46</v>
      </c>
      <c r="B388" s="8">
        <v>1</v>
      </c>
      <c r="C388" s="8">
        <v>1</v>
      </c>
      <c r="D388" s="4" t="s">
        <v>11</v>
      </c>
      <c r="E388" s="14" t="s">
        <v>47</v>
      </c>
      <c r="F388" s="8">
        <v>7</v>
      </c>
      <c r="G388" s="4" t="s">
        <v>18</v>
      </c>
      <c r="H388" s="4">
        <v>3</v>
      </c>
      <c r="I388" s="4" t="s">
        <v>14</v>
      </c>
      <c r="J388" s="2">
        <v>43121</v>
      </c>
    </row>
    <row r="389" spans="1:10" x14ac:dyDescent="0.25">
      <c r="A389" s="6" t="s">
        <v>46</v>
      </c>
      <c r="B389" s="8">
        <v>1</v>
      </c>
      <c r="C389" s="8">
        <v>1</v>
      </c>
      <c r="D389" s="4" t="s">
        <v>11</v>
      </c>
      <c r="E389" s="14" t="s">
        <v>47</v>
      </c>
      <c r="F389" s="8">
        <v>1</v>
      </c>
      <c r="G389" s="4" t="s">
        <v>19</v>
      </c>
      <c r="H389" s="4">
        <v>4</v>
      </c>
      <c r="I389" s="4" t="s">
        <v>14</v>
      </c>
      <c r="J389" s="2">
        <v>43122</v>
      </c>
    </row>
    <row r="390" spans="1:10" x14ac:dyDescent="0.25">
      <c r="A390" s="6" t="s">
        <v>46</v>
      </c>
      <c r="B390" s="8">
        <v>1</v>
      </c>
      <c r="C390" s="8">
        <v>1</v>
      </c>
      <c r="D390" s="4" t="s">
        <v>11</v>
      </c>
      <c r="E390" s="14" t="s">
        <v>47</v>
      </c>
      <c r="F390" s="8">
        <v>2</v>
      </c>
      <c r="G390" s="4" t="s">
        <v>20</v>
      </c>
      <c r="H390" s="4">
        <v>4</v>
      </c>
      <c r="I390" s="4" t="s">
        <v>14</v>
      </c>
      <c r="J390" s="2">
        <v>43123</v>
      </c>
    </row>
    <row r="391" spans="1:10" x14ac:dyDescent="0.25">
      <c r="A391" s="6" t="s">
        <v>46</v>
      </c>
      <c r="B391" s="8">
        <v>1</v>
      </c>
      <c r="C391" s="8">
        <v>1</v>
      </c>
      <c r="D391" s="4" t="s">
        <v>11</v>
      </c>
      <c r="E391" s="14" t="s">
        <v>47</v>
      </c>
      <c r="F391" s="8">
        <v>3</v>
      </c>
      <c r="G391" s="4" t="s">
        <v>13</v>
      </c>
      <c r="H391" s="4">
        <v>4</v>
      </c>
      <c r="I391" s="4" t="s">
        <v>14</v>
      </c>
      <c r="J391" s="2">
        <v>43124</v>
      </c>
    </row>
    <row r="392" spans="1:10" x14ac:dyDescent="0.25">
      <c r="A392" s="6" t="s">
        <v>46</v>
      </c>
      <c r="B392" s="8">
        <v>1</v>
      </c>
      <c r="C392" s="8">
        <v>1</v>
      </c>
      <c r="D392" s="4" t="s">
        <v>11</v>
      </c>
      <c r="E392" s="14" t="s">
        <v>47</v>
      </c>
      <c r="F392" s="8">
        <v>4</v>
      </c>
      <c r="G392" s="4" t="s">
        <v>15</v>
      </c>
      <c r="H392" s="4">
        <v>4</v>
      </c>
      <c r="I392" s="4" t="s">
        <v>14</v>
      </c>
      <c r="J392" s="2">
        <v>43125</v>
      </c>
    </row>
    <row r="393" spans="1:10" x14ac:dyDescent="0.25">
      <c r="A393" s="6" t="s">
        <v>46</v>
      </c>
      <c r="B393" s="8">
        <v>1</v>
      </c>
      <c r="C393" s="8">
        <v>1</v>
      </c>
      <c r="D393" s="4" t="s">
        <v>11</v>
      </c>
      <c r="E393" s="14" t="s">
        <v>47</v>
      </c>
      <c r="F393" s="8">
        <v>5</v>
      </c>
      <c r="G393" s="4" t="s">
        <v>16</v>
      </c>
      <c r="H393" s="4">
        <v>4</v>
      </c>
      <c r="I393" s="4" t="s">
        <v>14</v>
      </c>
      <c r="J393" s="2">
        <v>43126</v>
      </c>
    </row>
    <row r="394" spans="1:10" x14ac:dyDescent="0.25">
      <c r="A394" s="6" t="s">
        <v>46</v>
      </c>
      <c r="B394" s="8">
        <v>1</v>
      </c>
      <c r="C394" s="8">
        <v>1</v>
      </c>
      <c r="D394" s="4" t="s">
        <v>11</v>
      </c>
      <c r="E394" s="14" t="s">
        <v>47</v>
      </c>
      <c r="F394" s="8">
        <v>6</v>
      </c>
      <c r="G394" s="4" t="s">
        <v>17</v>
      </c>
      <c r="H394" s="4">
        <v>4</v>
      </c>
      <c r="I394" s="4" t="s">
        <v>14</v>
      </c>
      <c r="J394" s="2">
        <v>43127</v>
      </c>
    </row>
    <row r="395" spans="1:10" x14ac:dyDescent="0.25">
      <c r="A395" s="6" t="s">
        <v>46</v>
      </c>
      <c r="B395" s="8">
        <v>1</v>
      </c>
      <c r="C395" s="8">
        <v>1</v>
      </c>
      <c r="D395" s="4" t="s">
        <v>11</v>
      </c>
      <c r="E395" s="14" t="s">
        <v>47</v>
      </c>
      <c r="F395" s="8">
        <v>7</v>
      </c>
      <c r="G395" s="4" t="s">
        <v>18</v>
      </c>
      <c r="H395" s="4">
        <v>4</v>
      </c>
      <c r="I395" s="4" t="s">
        <v>14</v>
      </c>
      <c r="J395" s="2">
        <v>43128</v>
      </c>
    </row>
    <row r="396" spans="1:10" x14ac:dyDescent="0.25">
      <c r="A396" s="6" t="s">
        <v>46</v>
      </c>
      <c r="B396" s="8">
        <v>1</v>
      </c>
      <c r="C396" s="8">
        <v>1</v>
      </c>
      <c r="D396" s="4" t="s">
        <v>11</v>
      </c>
      <c r="E396" s="14" t="s">
        <v>47</v>
      </c>
      <c r="F396" s="8">
        <v>1</v>
      </c>
      <c r="G396" s="4" t="s">
        <v>19</v>
      </c>
      <c r="H396" s="4">
        <v>5</v>
      </c>
      <c r="I396" s="4" t="s">
        <v>14</v>
      </c>
      <c r="J396" s="2">
        <v>43129</v>
      </c>
    </row>
    <row r="397" spans="1:10" x14ac:dyDescent="0.25">
      <c r="A397" s="6" t="s">
        <v>46</v>
      </c>
      <c r="B397" s="8">
        <v>1</v>
      </c>
      <c r="C397" s="8">
        <v>1</v>
      </c>
      <c r="D397" s="4" t="s">
        <v>11</v>
      </c>
      <c r="E397" s="14" t="s">
        <v>47</v>
      </c>
      <c r="F397" s="8">
        <v>2</v>
      </c>
      <c r="G397" s="4" t="s">
        <v>20</v>
      </c>
      <c r="H397" s="4">
        <v>5</v>
      </c>
      <c r="I397" s="4" t="s">
        <v>14</v>
      </c>
      <c r="J397" s="2">
        <v>43130</v>
      </c>
    </row>
    <row r="398" spans="1:10" x14ac:dyDescent="0.25">
      <c r="A398" s="6" t="s">
        <v>46</v>
      </c>
      <c r="B398" s="8">
        <v>1</v>
      </c>
      <c r="C398" s="8">
        <v>1</v>
      </c>
      <c r="D398" s="4" t="s">
        <v>11</v>
      </c>
      <c r="E398" s="14" t="s">
        <v>47</v>
      </c>
      <c r="F398" s="8">
        <v>3</v>
      </c>
      <c r="G398" s="4" t="s">
        <v>13</v>
      </c>
      <c r="H398" s="4">
        <v>5</v>
      </c>
      <c r="I398" s="4" t="s">
        <v>14</v>
      </c>
      <c r="J398" s="2">
        <v>43131</v>
      </c>
    </row>
    <row r="399" spans="1:10" x14ac:dyDescent="0.25">
      <c r="A399" s="6" t="s">
        <v>46</v>
      </c>
      <c r="B399" s="8">
        <v>1</v>
      </c>
      <c r="C399" s="8">
        <v>2</v>
      </c>
      <c r="D399" s="4" t="s">
        <v>21</v>
      </c>
      <c r="E399" s="14" t="s">
        <v>48</v>
      </c>
      <c r="F399" s="8">
        <v>4</v>
      </c>
      <c r="G399" s="4" t="s">
        <v>15</v>
      </c>
      <c r="H399" s="4">
        <v>5</v>
      </c>
      <c r="I399" s="4" t="s">
        <v>14</v>
      </c>
      <c r="J399" s="2">
        <v>43132</v>
      </c>
    </row>
    <row r="400" spans="1:10" x14ac:dyDescent="0.25">
      <c r="A400" s="6" t="s">
        <v>46</v>
      </c>
      <c r="B400" s="8">
        <v>1</v>
      </c>
      <c r="C400" s="8">
        <v>2</v>
      </c>
      <c r="D400" s="4" t="s">
        <v>21</v>
      </c>
      <c r="E400" s="14" t="s">
        <v>48</v>
      </c>
      <c r="F400" s="8">
        <v>5</v>
      </c>
      <c r="G400" s="4" t="s">
        <v>16</v>
      </c>
      <c r="H400" s="4">
        <v>5</v>
      </c>
      <c r="I400" s="4" t="s">
        <v>14</v>
      </c>
      <c r="J400" s="2">
        <v>43133</v>
      </c>
    </row>
    <row r="401" spans="1:10" x14ac:dyDescent="0.25">
      <c r="A401" s="6" t="s">
        <v>46</v>
      </c>
      <c r="B401" s="8">
        <v>1</v>
      </c>
      <c r="C401" s="8">
        <v>2</v>
      </c>
      <c r="D401" s="4" t="s">
        <v>21</v>
      </c>
      <c r="E401" s="14" t="s">
        <v>48</v>
      </c>
      <c r="F401" s="8">
        <v>6</v>
      </c>
      <c r="G401" s="4" t="s">
        <v>17</v>
      </c>
      <c r="H401" s="4">
        <v>5</v>
      </c>
      <c r="I401" s="4" t="s">
        <v>14</v>
      </c>
      <c r="J401" s="2">
        <v>43134</v>
      </c>
    </row>
    <row r="402" spans="1:10" x14ac:dyDescent="0.25">
      <c r="A402" s="6" t="s">
        <v>46</v>
      </c>
      <c r="B402" s="8">
        <v>1</v>
      </c>
      <c r="C402" s="8">
        <v>2</v>
      </c>
      <c r="D402" s="4" t="s">
        <v>21</v>
      </c>
      <c r="E402" s="14" t="s">
        <v>48</v>
      </c>
      <c r="F402" s="8">
        <v>7</v>
      </c>
      <c r="G402" s="4" t="s">
        <v>18</v>
      </c>
      <c r="H402" s="4">
        <v>5</v>
      </c>
      <c r="I402" s="4" t="s">
        <v>14</v>
      </c>
      <c r="J402" s="2">
        <v>43135</v>
      </c>
    </row>
    <row r="403" spans="1:10" x14ac:dyDescent="0.25">
      <c r="A403" s="6" t="s">
        <v>46</v>
      </c>
      <c r="B403" s="8">
        <v>1</v>
      </c>
      <c r="C403" s="8">
        <v>2</v>
      </c>
      <c r="D403" s="4" t="s">
        <v>21</v>
      </c>
      <c r="E403" s="14" t="s">
        <v>48</v>
      </c>
      <c r="F403" s="8">
        <v>1</v>
      </c>
      <c r="G403" s="4" t="s">
        <v>19</v>
      </c>
      <c r="H403" s="4">
        <v>6</v>
      </c>
      <c r="I403" s="4" t="s">
        <v>14</v>
      </c>
      <c r="J403" s="2">
        <v>43136</v>
      </c>
    </row>
    <row r="404" spans="1:10" x14ac:dyDescent="0.25">
      <c r="A404" s="6" t="s">
        <v>46</v>
      </c>
      <c r="B404" s="8">
        <v>1</v>
      </c>
      <c r="C404" s="8">
        <v>2</v>
      </c>
      <c r="D404" s="4" t="s">
        <v>21</v>
      </c>
      <c r="E404" s="14" t="s">
        <v>48</v>
      </c>
      <c r="F404" s="8">
        <v>2</v>
      </c>
      <c r="G404" s="4" t="s">
        <v>20</v>
      </c>
      <c r="H404" s="4">
        <v>6</v>
      </c>
      <c r="I404" s="4" t="s">
        <v>14</v>
      </c>
      <c r="J404" s="2">
        <v>43137</v>
      </c>
    </row>
    <row r="405" spans="1:10" x14ac:dyDescent="0.25">
      <c r="A405" s="6" t="s">
        <v>46</v>
      </c>
      <c r="B405" s="8">
        <v>1</v>
      </c>
      <c r="C405" s="8">
        <v>2</v>
      </c>
      <c r="D405" s="4" t="s">
        <v>21</v>
      </c>
      <c r="E405" s="14" t="s">
        <v>48</v>
      </c>
      <c r="F405" s="8">
        <v>3</v>
      </c>
      <c r="G405" s="4" t="s">
        <v>13</v>
      </c>
      <c r="H405" s="4">
        <v>6</v>
      </c>
      <c r="I405" s="4" t="s">
        <v>14</v>
      </c>
      <c r="J405" s="2">
        <v>43138</v>
      </c>
    </row>
    <row r="406" spans="1:10" x14ac:dyDescent="0.25">
      <c r="A406" s="6" t="s">
        <v>46</v>
      </c>
      <c r="B406" s="8">
        <v>1</v>
      </c>
      <c r="C406" s="8">
        <v>2</v>
      </c>
      <c r="D406" s="4" t="s">
        <v>21</v>
      </c>
      <c r="E406" s="14" t="s">
        <v>48</v>
      </c>
      <c r="F406" s="8">
        <v>4</v>
      </c>
      <c r="G406" s="4" t="s">
        <v>15</v>
      </c>
      <c r="H406" s="4">
        <v>6</v>
      </c>
      <c r="I406" s="4" t="s">
        <v>14</v>
      </c>
      <c r="J406" s="2">
        <v>43139</v>
      </c>
    </row>
    <row r="407" spans="1:10" x14ac:dyDescent="0.25">
      <c r="A407" s="6" t="s">
        <v>46</v>
      </c>
      <c r="B407" s="8">
        <v>1</v>
      </c>
      <c r="C407" s="8">
        <v>2</v>
      </c>
      <c r="D407" s="4" t="s">
        <v>21</v>
      </c>
      <c r="E407" s="14" t="s">
        <v>48</v>
      </c>
      <c r="F407" s="8">
        <v>5</v>
      </c>
      <c r="G407" s="4" t="s">
        <v>16</v>
      </c>
      <c r="H407" s="4">
        <v>6</v>
      </c>
      <c r="I407" s="4" t="s">
        <v>14</v>
      </c>
      <c r="J407" s="2">
        <v>43140</v>
      </c>
    </row>
    <row r="408" spans="1:10" x14ac:dyDescent="0.25">
      <c r="A408" s="6" t="s">
        <v>46</v>
      </c>
      <c r="B408" s="8">
        <v>1</v>
      </c>
      <c r="C408" s="8">
        <v>2</v>
      </c>
      <c r="D408" s="4" t="s">
        <v>21</v>
      </c>
      <c r="E408" s="14" t="s">
        <v>48</v>
      </c>
      <c r="F408" s="8">
        <v>6</v>
      </c>
      <c r="G408" s="4" t="s">
        <v>17</v>
      </c>
      <c r="H408" s="4">
        <v>6</v>
      </c>
      <c r="I408" s="4" t="s">
        <v>14</v>
      </c>
      <c r="J408" s="2">
        <v>43141</v>
      </c>
    </row>
    <row r="409" spans="1:10" x14ac:dyDescent="0.25">
      <c r="A409" s="6" t="s">
        <v>46</v>
      </c>
      <c r="B409" s="8">
        <v>1</v>
      </c>
      <c r="C409" s="8">
        <v>2</v>
      </c>
      <c r="D409" s="4" t="s">
        <v>21</v>
      </c>
      <c r="E409" s="14" t="s">
        <v>48</v>
      </c>
      <c r="F409" s="8">
        <v>7</v>
      </c>
      <c r="G409" s="4" t="s">
        <v>18</v>
      </c>
      <c r="H409" s="4">
        <v>6</v>
      </c>
      <c r="I409" s="4" t="s">
        <v>14</v>
      </c>
      <c r="J409" s="2">
        <v>43142</v>
      </c>
    </row>
    <row r="410" spans="1:10" x14ac:dyDescent="0.25">
      <c r="A410" s="6" t="s">
        <v>46</v>
      </c>
      <c r="B410" s="8">
        <v>1</v>
      </c>
      <c r="C410" s="8">
        <v>2</v>
      </c>
      <c r="D410" s="4" t="s">
        <v>21</v>
      </c>
      <c r="E410" s="14" t="s">
        <v>48</v>
      </c>
      <c r="F410" s="8">
        <v>1</v>
      </c>
      <c r="G410" s="4" t="s">
        <v>19</v>
      </c>
      <c r="H410" s="4">
        <v>7</v>
      </c>
      <c r="I410" s="4" t="s">
        <v>14</v>
      </c>
      <c r="J410" s="2">
        <v>43143</v>
      </c>
    </row>
    <row r="411" spans="1:10" x14ac:dyDescent="0.25">
      <c r="A411" s="6" t="s">
        <v>46</v>
      </c>
      <c r="B411" s="8">
        <v>1</v>
      </c>
      <c r="C411" s="8">
        <v>2</v>
      </c>
      <c r="D411" s="4" t="s">
        <v>21</v>
      </c>
      <c r="E411" s="14" t="s">
        <v>48</v>
      </c>
      <c r="F411" s="8">
        <v>2</v>
      </c>
      <c r="G411" s="4" t="s">
        <v>20</v>
      </c>
      <c r="H411" s="4">
        <v>7</v>
      </c>
      <c r="I411" s="4" t="s">
        <v>14</v>
      </c>
      <c r="J411" s="2">
        <v>43144</v>
      </c>
    </row>
    <row r="412" spans="1:10" x14ac:dyDescent="0.25">
      <c r="A412" s="6" t="s">
        <v>46</v>
      </c>
      <c r="B412" s="8">
        <v>1</v>
      </c>
      <c r="C412" s="8">
        <v>2</v>
      </c>
      <c r="D412" s="4" t="s">
        <v>21</v>
      </c>
      <c r="E412" s="14" t="s">
        <v>48</v>
      </c>
      <c r="F412" s="8">
        <v>3</v>
      </c>
      <c r="G412" s="4" t="s">
        <v>13</v>
      </c>
      <c r="H412" s="4">
        <v>7</v>
      </c>
      <c r="I412" s="4" t="s">
        <v>14</v>
      </c>
      <c r="J412" s="2">
        <v>43145</v>
      </c>
    </row>
    <row r="413" spans="1:10" x14ac:dyDescent="0.25">
      <c r="A413" s="6" t="s">
        <v>46</v>
      </c>
      <c r="B413" s="8">
        <v>1</v>
      </c>
      <c r="C413" s="8">
        <v>2</v>
      </c>
      <c r="D413" s="4" t="s">
        <v>21</v>
      </c>
      <c r="E413" s="14" t="s">
        <v>48</v>
      </c>
      <c r="F413" s="8">
        <v>4</v>
      </c>
      <c r="G413" s="4" t="s">
        <v>15</v>
      </c>
      <c r="H413" s="4">
        <v>7</v>
      </c>
      <c r="I413" s="4" t="s">
        <v>14</v>
      </c>
      <c r="J413" s="2">
        <v>43146</v>
      </c>
    </row>
    <row r="414" spans="1:10" x14ac:dyDescent="0.25">
      <c r="A414" s="6" t="s">
        <v>46</v>
      </c>
      <c r="B414" s="8">
        <v>1</v>
      </c>
      <c r="C414" s="8">
        <v>2</v>
      </c>
      <c r="D414" s="4" t="s">
        <v>21</v>
      </c>
      <c r="E414" s="14" t="s">
        <v>48</v>
      </c>
      <c r="F414" s="8">
        <v>5</v>
      </c>
      <c r="G414" s="4" t="s">
        <v>16</v>
      </c>
      <c r="H414" s="4">
        <v>7</v>
      </c>
      <c r="I414" s="4" t="s">
        <v>14</v>
      </c>
      <c r="J414" s="2">
        <v>43147</v>
      </c>
    </row>
    <row r="415" spans="1:10" x14ac:dyDescent="0.25">
      <c r="A415" s="6" t="s">
        <v>46</v>
      </c>
      <c r="B415" s="8">
        <v>1</v>
      </c>
      <c r="C415" s="8">
        <v>2</v>
      </c>
      <c r="D415" s="4" t="s">
        <v>21</v>
      </c>
      <c r="E415" s="14" t="s">
        <v>48</v>
      </c>
      <c r="F415" s="8">
        <v>6</v>
      </c>
      <c r="G415" s="4" t="s">
        <v>17</v>
      </c>
      <c r="H415" s="4">
        <v>7</v>
      </c>
      <c r="I415" s="4" t="s">
        <v>14</v>
      </c>
      <c r="J415" s="2">
        <v>43148</v>
      </c>
    </row>
    <row r="416" spans="1:10" x14ac:dyDescent="0.25">
      <c r="A416" s="6" t="s">
        <v>46</v>
      </c>
      <c r="B416" s="8">
        <v>1</v>
      </c>
      <c r="C416" s="8">
        <v>2</v>
      </c>
      <c r="D416" s="4" t="s">
        <v>21</v>
      </c>
      <c r="E416" s="14" t="s">
        <v>48</v>
      </c>
      <c r="F416" s="8">
        <v>7</v>
      </c>
      <c r="G416" s="4" t="s">
        <v>18</v>
      </c>
      <c r="H416" s="4">
        <v>7</v>
      </c>
      <c r="I416" s="4" t="s">
        <v>14</v>
      </c>
      <c r="J416" s="2">
        <v>43149</v>
      </c>
    </row>
    <row r="417" spans="1:10" x14ac:dyDescent="0.25">
      <c r="A417" s="6" t="s">
        <v>46</v>
      </c>
      <c r="B417" s="8">
        <v>1</v>
      </c>
      <c r="C417" s="8">
        <v>2</v>
      </c>
      <c r="D417" s="4" t="s">
        <v>21</v>
      </c>
      <c r="E417" s="14" t="s">
        <v>48</v>
      </c>
      <c r="F417" s="8">
        <v>1</v>
      </c>
      <c r="G417" s="4" t="s">
        <v>19</v>
      </c>
      <c r="H417" s="4">
        <v>8</v>
      </c>
      <c r="I417" s="4" t="s">
        <v>14</v>
      </c>
      <c r="J417" s="2">
        <v>43150</v>
      </c>
    </row>
    <row r="418" spans="1:10" x14ac:dyDescent="0.25">
      <c r="A418" s="6" t="s">
        <v>46</v>
      </c>
      <c r="B418" s="8">
        <v>1</v>
      </c>
      <c r="C418" s="8">
        <v>2</v>
      </c>
      <c r="D418" s="4" t="s">
        <v>21</v>
      </c>
      <c r="E418" s="14" t="s">
        <v>48</v>
      </c>
      <c r="F418" s="8">
        <v>2</v>
      </c>
      <c r="G418" s="4" t="s">
        <v>20</v>
      </c>
      <c r="H418" s="4">
        <v>8</v>
      </c>
      <c r="I418" s="4" t="s">
        <v>14</v>
      </c>
      <c r="J418" s="2">
        <v>43151</v>
      </c>
    </row>
    <row r="419" spans="1:10" x14ac:dyDescent="0.25">
      <c r="A419" s="6" t="s">
        <v>46</v>
      </c>
      <c r="B419" s="8">
        <v>1</v>
      </c>
      <c r="C419" s="8">
        <v>2</v>
      </c>
      <c r="D419" s="4" t="s">
        <v>21</v>
      </c>
      <c r="E419" s="14" t="s">
        <v>48</v>
      </c>
      <c r="F419" s="8">
        <v>3</v>
      </c>
      <c r="G419" s="4" t="s">
        <v>13</v>
      </c>
      <c r="H419" s="4">
        <v>8</v>
      </c>
      <c r="I419" s="4" t="s">
        <v>14</v>
      </c>
      <c r="J419" s="2">
        <v>43152</v>
      </c>
    </row>
    <row r="420" spans="1:10" x14ac:dyDescent="0.25">
      <c r="A420" s="6" t="s">
        <v>46</v>
      </c>
      <c r="B420" s="8">
        <v>1</v>
      </c>
      <c r="C420" s="8">
        <v>2</v>
      </c>
      <c r="D420" s="4" t="s">
        <v>21</v>
      </c>
      <c r="E420" s="14" t="s">
        <v>48</v>
      </c>
      <c r="F420" s="8">
        <v>4</v>
      </c>
      <c r="G420" s="4" t="s">
        <v>15</v>
      </c>
      <c r="H420" s="4">
        <v>8</v>
      </c>
      <c r="I420" s="4" t="s">
        <v>14</v>
      </c>
      <c r="J420" s="2">
        <v>43153</v>
      </c>
    </row>
    <row r="421" spans="1:10" x14ac:dyDescent="0.25">
      <c r="A421" s="6" t="s">
        <v>46</v>
      </c>
      <c r="B421" s="8">
        <v>1</v>
      </c>
      <c r="C421" s="8">
        <v>2</v>
      </c>
      <c r="D421" s="4" t="s">
        <v>21</v>
      </c>
      <c r="E421" s="14" t="s">
        <v>48</v>
      </c>
      <c r="F421" s="8">
        <v>5</v>
      </c>
      <c r="G421" s="4" t="s">
        <v>16</v>
      </c>
      <c r="H421" s="4">
        <v>8</v>
      </c>
      <c r="I421" s="4" t="s">
        <v>14</v>
      </c>
      <c r="J421" s="2">
        <v>43154</v>
      </c>
    </row>
    <row r="422" spans="1:10" x14ac:dyDescent="0.25">
      <c r="A422" s="6" t="s">
        <v>46</v>
      </c>
      <c r="B422" s="8">
        <v>1</v>
      </c>
      <c r="C422" s="8">
        <v>2</v>
      </c>
      <c r="D422" s="4" t="s">
        <v>21</v>
      </c>
      <c r="E422" s="14" t="s">
        <v>48</v>
      </c>
      <c r="F422" s="8">
        <v>6</v>
      </c>
      <c r="G422" s="4" t="s">
        <v>17</v>
      </c>
      <c r="H422" s="4">
        <v>8</v>
      </c>
      <c r="I422" s="4" t="s">
        <v>14</v>
      </c>
      <c r="J422" s="2">
        <v>43155</v>
      </c>
    </row>
    <row r="423" spans="1:10" x14ac:dyDescent="0.25">
      <c r="A423" s="6" t="s">
        <v>46</v>
      </c>
      <c r="B423" s="8">
        <v>1</v>
      </c>
      <c r="C423" s="8">
        <v>2</v>
      </c>
      <c r="D423" s="4" t="s">
        <v>21</v>
      </c>
      <c r="E423" s="14" t="s">
        <v>48</v>
      </c>
      <c r="F423" s="8">
        <v>7</v>
      </c>
      <c r="G423" s="4" t="s">
        <v>18</v>
      </c>
      <c r="H423" s="4">
        <v>8</v>
      </c>
      <c r="I423" s="4" t="s">
        <v>14</v>
      </c>
      <c r="J423" s="2">
        <v>43156</v>
      </c>
    </row>
    <row r="424" spans="1:10" x14ac:dyDescent="0.25">
      <c r="A424" s="6" t="s">
        <v>46</v>
      </c>
      <c r="B424" s="8">
        <v>1</v>
      </c>
      <c r="C424" s="8">
        <v>2</v>
      </c>
      <c r="D424" s="4" t="s">
        <v>21</v>
      </c>
      <c r="E424" s="14" t="s">
        <v>48</v>
      </c>
      <c r="F424" s="8">
        <v>1</v>
      </c>
      <c r="G424" s="4" t="s">
        <v>19</v>
      </c>
      <c r="H424" s="4">
        <v>9</v>
      </c>
      <c r="I424" s="4" t="s">
        <v>14</v>
      </c>
      <c r="J424" s="2">
        <v>43157</v>
      </c>
    </row>
    <row r="425" spans="1:10" x14ac:dyDescent="0.25">
      <c r="A425" s="6" t="s">
        <v>46</v>
      </c>
      <c r="B425" s="8">
        <v>1</v>
      </c>
      <c r="C425" s="8">
        <v>2</v>
      </c>
      <c r="D425" s="4" t="s">
        <v>21</v>
      </c>
      <c r="E425" s="14" t="s">
        <v>48</v>
      </c>
      <c r="F425" s="8">
        <v>2</v>
      </c>
      <c r="G425" s="4" t="s">
        <v>20</v>
      </c>
      <c r="H425" s="4">
        <v>9</v>
      </c>
      <c r="I425" s="4" t="s">
        <v>14</v>
      </c>
      <c r="J425" s="2">
        <v>43158</v>
      </c>
    </row>
    <row r="426" spans="1:10" x14ac:dyDescent="0.25">
      <c r="A426" s="6" t="s">
        <v>46</v>
      </c>
      <c r="B426" s="8">
        <v>1</v>
      </c>
      <c r="C426" s="8">
        <v>2</v>
      </c>
      <c r="D426" s="4" t="s">
        <v>21</v>
      </c>
      <c r="E426" s="14" t="s">
        <v>48</v>
      </c>
      <c r="F426" s="8">
        <v>3</v>
      </c>
      <c r="G426" s="4" t="s">
        <v>13</v>
      </c>
      <c r="H426" s="4">
        <v>9</v>
      </c>
      <c r="I426" s="4" t="s">
        <v>14</v>
      </c>
      <c r="J426" s="2">
        <v>43159</v>
      </c>
    </row>
    <row r="427" spans="1:10" x14ac:dyDescent="0.25">
      <c r="A427" s="6" t="s">
        <v>46</v>
      </c>
      <c r="B427" s="8">
        <v>1</v>
      </c>
      <c r="C427" s="8">
        <v>3</v>
      </c>
      <c r="D427" s="4" t="s">
        <v>23</v>
      </c>
      <c r="E427" s="14" t="s">
        <v>49</v>
      </c>
      <c r="F427" s="8">
        <v>4</v>
      </c>
      <c r="G427" s="4" t="s">
        <v>15</v>
      </c>
      <c r="H427" s="4">
        <v>9</v>
      </c>
      <c r="I427" s="4" t="s">
        <v>14</v>
      </c>
      <c r="J427" s="2">
        <v>43160</v>
      </c>
    </row>
    <row r="428" spans="1:10" x14ac:dyDescent="0.25">
      <c r="A428" s="6" t="s">
        <v>46</v>
      </c>
      <c r="B428" s="8">
        <v>1</v>
      </c>
      <c r="C428" s="8">
        <v>3</v>
      </c>
      <c r="D428" s="4" t="s">
        <v>23</v>
      </c>
      <c r="E428" s="14" t="s">
        <v>49</v>
      </c>
      <c r="F428" s="8">
        <v>5</v>
      </c>
      <c r="G428" s="4" t="s">
        <v>16</v>
      </c>
      <c r="H428" s="4">
        <v>9</v>
      </c>
      <c r="I428" s="4" t="s">
        <v>14</v>
      </c>
      <c r="J428" s="2">
        <v>43161</v>
      </c>
    </row>
    <row r="429" spans="1:10" x14ac:dyDescent="0.25">
      <c r="A429" s="6" t="s">
        <v>46</v>
      </c>
      <c r="B429" s="8">
        <v>1</v>
      </c>
      <c r="C429" s="8">
        <v>3</v>
      </c>
      <c r="D429" s="4" t="s">
        <v>23</v>
      </c>
      <c r="E429" s="14" t="s">
        <v>49</v>
      </c>
      <c r="F429" s="8">
        <v>6</v>
      </c>
      <c r="G429" s="4" t="s">
        <v>17</v>
      </c>
      <c r="H429" s="4">
        <v>9</v>
      </c>
      <c r="I429" s="4" t="s">
        <v>14</v>
      </c>
      <c r="J429" s="2">
        <v>43162</v>
      </c>
    </row>
    <row r="430" spans="1:10" x14ac:dyDescent="0.25">
      <c r="A430" s="6" t="s">
        <v>46</v>
      </c>
      <c r="B430" s="8">
        <v>1</v>
      </c>
      <c r="C430" s="8">
        <v>3</v>
      </c>
      <c r="D430" s="4" t="s">
        <v>23</v>
      </c>
      <c r="E430" s="14" t="s">
        <v>49</v>
      </c>
      <c r="F430" s="8">
        <v>7</v>
      </c>
      <c r="G430" s="4" t="s">
        <v>18</v>
      </c>
      <c r="H430" s="4">
        <v>9</v>
      </c>
      <c r="I430" s="4" t="s">
        <v>14</v>
      </c>
      <c r="J430" s="2">
        <v>43163</v>
      </c>
    </row>
    <row r="431" spans="1:10" x14ac:dyDescent="0.25">
      <c r="A431" s="6" t="s">
        <v>46</v>
      </c>
      <c r="B431" s="8">
        <v>1</v>
      </c>
      <c r="C431" s="8">
        <v>3</v>
      </c>
      <c r="D431" s="4" t="s">
        <v>23</v>
      </c>
      <c r="E431" s="14" t="s">
        <v>49</v>
      </c>
      <c r="F431" s="8">
        <v>1</v>
      </c>
      <c r="G431" s="4" t="s">
        <v>19</v>
      </c>
      <c r="H431" s="4">
        <v>10</v>
      </c>
      <c r="I431" s="4" t="s">
        <v>14</v>
      </c>
      <c r="J431" s="2">
        <v>43164</v>
      </c>
    </row>
    <row r="432" spans="1:10" x14ac:dyDescent="0.25">
      <c r="A432" s="6" t="s">
        <v>46</v>
      </c>
      <c r="B432" s="8">
        <v>1</v>
      </c>
      <c r="C432" s="8">
        <v>3</v>
      </c>
      <c r="D432" s="4" t="s">
        <v>23</v>
      </c>
      <c r="E432" s="14" t="s">
        <v>49</v>
      </c>
      <c r="F432" s="8">
        <v>2</v>
      </c>
      <c r="G432" s="4" t="s">
        <v>20</v>
      </c>
      <c r="H432" s="4">
        <v>10</v>
      </c>
      <c r="I432" s="4" t="s">
        <v>14</v>
      </c>
      <c r="J432" s="2">
        <v>43165</v>
      </c>
    </row>
    <row r="433" spans="1:10" x14ac:dyDescent="0.25">
      <c r="A433" s="6" t="s">
        <v>46</v>
      </c>
      <c r="B433" s="8">
        <v>1</v>
      </c>
      <c r="C433" s="8">
        <v>3</v>
      </c>
      <c r="D433" s="4" t="s">
        <v>23</v>
      </c>
      <c r="E433" s="14" t="s">
        <v>49</v>
      </c>
      <c r="F433" s="8">
        <v>3</v>
      </c>
      <c r="G433" s="4" t="s">
        <v>13</v>
      </c>
      <c r="H433" s="4">
        <v>10</v>
      </c>
      <c r="I433" s="4" t="s">
        <v>14</v>
      </c>
      <c r="J433" s="2">
        <v>43166</v>
      </c>
    </row>
    <row r="434" spans="1:10" x14ac:dyDescent="0.25">
      <c r="A434" s="6" t="s">
        <v>46</v>
      </c>
      <c r="B434" s="8">
        <v>1</v>
      </c>
      <c r="C434" s="8">
        <v>3</v>
      </c>
      <c r="D434" s="4" t="s">
        <v>23</v>
      </c>
      <c r="E434" s="14" t="s">
        <v>49</v>
      </c>
      <c r="F434" s="8">
        <v>4</v>
      </c>
      <c r="G434" s="4" t="s">
        <v>15</v>
      </c>
      <c r="H434" s="4">
        <v>10</v>
      </c>
      <c r="I434" s="4" t="s">
        <v>14</v>
      </c>
      <c r="J434" s="2">
        <v>43167</v>
      </c>
    </row>
    <row r="435" spans="1:10" x14ac:dyDescent="0.25">
      <c r="A435" s="6" t="s">
        <v>46</v>
      </c>
      <c r="B435" s="8">
        <v>1</v>
      </c>
      <c r="C435" s="8">
        <v>3</v>
      </c>
      <c r="D435" s="4" t="s">
        <v>23</v>
      </c>
      <c r="E435" s="14" t="s">
        <v>49</v>
      </c>
      <c r="F435" s="8">
        <v>5</v>
      </c>
      <c r="G435" s="4" t="s">
        <v>16</v>
      </c>
      <c r="H435" s="4">
        <v>10</v>
      </c>
      <c r="I435" s="4" t="s">
        <v>14</v>
      </c>
      <c r="J435" s="2">
        <v>43168</v>
      </c>
    </row>
    <row r="436" spans="1:10" x14ac:dyDescent="0.25">
      <c r="A436" s="6" t="s">
        <v>46</v>
      </c>
      <c r="B436" s="8">
        <v>1</v>
      </c>
      <c r="C436" s="8">
        <v>3</v>
      </c>
      <c r="D436" s="4" t="s">
        <v>23</v>
      </c>
      <c r="E436" s="14" t="s">
        <v>49</v>
      </c>
      <c r="F436" s="8">
        <v>6</v>
      </c>
      <c r="G436" s="4" t="s">
        <v>17</v>
      </c>
      <c r="H436" s="4">
        <v>10</v>
      </c>
      <c r="I436" s="4" t="s">
        <v>14</v>
      </c>
      <c r="J436" s="2">
        <v>43169</v>
      </c>
    </row>
    <row r="437" spans="1:10" x14ac:dyDescent="0.25">
      <c r="A437" s="6" t="s">
        <v>46</v>
      </c>
      <c r="B437" s="8">
        <v>1</v>
      </c>
      <c r="C437" s="8">
        <v>3</v>
      </c>
      <c r="D437" s="4" t="s">
        <v>23</v>
      </c>
      <c r="E437" s="14" t="s">
        <v>49</v>
      </c>
      <c r="F437" s="8">
        <v>7</v>
      </c>
      <c r="G437" s="4" t="s">
        <v>18</v>
      </c>
      <c r="H437" s="4">
        <v>10</v>
      </c>
      <c r="I437" s="4" t="s">
        <v>14</v>
      </c>
      <c r="J437" s="2">
        <v>43170</v>
      </c>
    </row>
    <row r="438" spans="1:10" x14ac:dyDescent="0.25">
      <c r="A438" s="6" t="s">
        <v>46</v>
      </c>
      <c r="B438" s="8">
        <v>1</v>
      </c>
      <c r="C438" s="8">
        <v>3</v>
      </c>
      <c r="D438" s="4" t="s">
        <v>23</v>
      </c>
      <c r="E438" s="14" t="s">
        <v>49</v>
      </c>
      <c r="F438" s="8">
        <v>1</v>
      </c>
      <c r="G438" s="4" t="s">
        <v>19</v>
      </c>
      <c r="H438" s="4">
        <v>11</v>
      </c>
      <c r="I438" s="4" t="s">
        <v>14</v>
      </c>
      <c r="J438" s="2">
        <v>43171</v>
      </c>
    </row>
    <row r="439" spans="1:10" x14ac:dyDescent="0.25">
      <c r="A439" s="6" t="s">
        <v>46</v>
      </c>
      <c r="B439" s="8">
        <v>1</v>
      </c>
      <c r="C439" s="8">
        <v>3</v>
      </c>
      <c r="D439" s="4" t="s">
        <v>23</v>
      </c>
      <c r="E439" s="14" t="s">
        <v>49</v>
      </c>
      <c r="F439" s="8">
        <v>2</v>
      </c>
      <c r="G439" s="4" t="s">
        <v>20</v>
      </c>
      <c r="H439" s="4">
        <v>11</v>
      </c>
      <c r="I439" s="4" t="s">
        <v>14</v>
      </c>
      <c r="J439" s="2">
        <v>43172</v>
      </c>
    </row>
    <row r="440" spans="1:10" x14ac:dyDescent="0.25">
      <c r="A440" s="6" t="s">
        <v>46</v>
      </c>
      <c r="B440" s="8">
        <v>1</v>
      </c>
      <c r="C440" s="8">
        <v>3</v>
      </c>
      <c r="D440" s="4" t="s">
        <v>23</v>
      </c>
      <c r="E440" s="14" t="s">
        <v>49</v>
      </c>
      <c r="F440" s="8">
        <v>3</v>
      </c>
      <c r="G440" s="4" t="s">
        <v>13</v>
      </c>
      <c r="H440" s="4">
        <v>11</v>
      </c>
      <c r="I440" s="4" t="s">
        <v>14</v>
      </c>
      <c r="J440" s="2">
        <v>43173</v>
      </c>
    </row>
    <row r="441" spans="1:10" x14ac:dyDescent="0.25">
      <c r="A441" s="6" t="s">
        <v>46</v>
      </c>
      <c r="B441" s="8">
        <v>1</v>
      </c>
      <c r="C441" s="8">
        <v>3</v>
      </c>
      <c r="D441" s="4" t="s">
        <v>23</v>
      </c>
      <c r="E441" s="14" t="s">
        <v>49</v>
      </c>
      <c r="F441" s="8">
        <v>4</v>
      </c>
      <c r="G441" s="4" t="s">
        <v>15</v>
      </c>
      <c r="H441" s="4">
        <v>11</v>
      </c>
      <c r="I441" s="4" t="s">
        <v>14</v>
      </c>
      <c r="J441" s="2">
        <v>43174</v>
      </c>
    </row>
    <row r="442" spans="1:10" x14ac:dyDescent="0.25">
      <c r="A442" s="6" t="s">
        <v>46</v>
      </c>
      <c r="B442" s="8">
        <v>1</v>
      </c>
      <c r="C442" s="8">
        <v>3</v>
      </c>
      <c r="D442" s="4" t="s">
        <v>23</v>
      </c>
      <c r="E442" s="14" t="s">
        <v>49</v>
      </c>
      <c r="F442" s="8">
        <v>5</v>
      </c>
      <c r="G442" s="4" t="s">
        <v>16</v>
      </c>
      <c r="H442" s="4">
        <v>11</v>
      </c>
      <c r="I442" s="4" t="s">
        <v>14</v>
      </c>
      <c r="J442" s="2">
        <v>43175</v>
      </c>
    </row>
    <row r="443" spans="1:10" x14ac:dyDescent="0.25">
      <c r="A443" s="6" t="s">
        <v>46</v>
      </c>
      <c r="B443" s="8">
        <v>1</v>
      </c>
      <c r="C443" s="8">
        <v>3</v>
      </c>
      <c r="D443" s="4" t="s">
        <v>23</v>
      </c>
      <c r="E443" s="14" t="s">
        <v>49</v>
      </c>
      <c r="F443" s="8">
        <v>6</v>
      </c>
      <c r="G443" s="4" t="s">
        <v>17</v>
      </c>
      <c r="H443" s="4">
        <v>11</v>
      </c>
      <c r="I443" s="4" t="s">
        <v>14</v>
      </c>
      <c r="J443" s="2">
        <v>43176</v>
      </c>
    </row>
    <row r="444" spans="1:10" x14ac:dyDescent="0.25">
      <c r="A444" s="6" t="s">
        <v>46</v>
      </c>
      <c r="B444" s="8">
        <v>1</v>
      </c>
      <c r="C444" s="8">
        <v>3</v>
      </c>
      <c r="D444" s="4" t="s">
        <v>23</v>
      </c>
      <c r="E444" s="14" t="s">
        <v>49</v>
      </c>
      <c r="F444" s="8">
        <v>7</v>
      </c>
      <c r="G444" s="4" t="s">
        <v>18</v>
      </c>
      <c r="H444" s="4">
        <v>11</v>
      </c>
      <c r="I444" s="4" t="s">
        <v>14</v>
      </c>
      <c r="J444" s="2">
        <v>43177</v>
      </c>
    </row>
    <row r="445" spans="1:10" x14ac:dyDescent="0.25">
      <c r="A445" s="6" t="s">
        <v>46</v>
      </c>
      <c r="B445" s="8">
        <v>1</v>
      </c>
      <c r="C445" s="8">
        <v>3</v>
      </c>
      <c r="D445" s="4" t="s">
        <v>23</v>
      </c>
      <c r="E445" s="14" t="s">
        <v>49</v>
      </c>
      <c r="F445" s="8">
        <v>1</v>
      </c>
      <c r="G445" s="4" t="s">
        <v>19</v>
      </c>
      <c r="H445" s="4">
        <v>12</v>
      </c>
      <c r="I445" s="4" t="s">
        <v>14</v>
      </c>
      <c r="J445" s="2">
        <v>43178</v>
      </c>
    </row>
    <row r="446" spans="1:10" x14ac:dyDescent="0.25">
      <c r="A446" s="6" t="s">
        <v>46</v>
      </c>
      <c r="B446" s="8">
        <v>1</v>
      </c>
      <c r="C446" s="8">
        <v>3</v>
      </c>
      <c r="D446" s="4" t="s">
        <v>23</v>
      </c>
      <c r="E446" s="14" t="s">
        <v>49</v>
      </c>
      <c r="F446" s="8">
        <v>2</v>
      </c>
      <c r="G446" s="4" t="s">
        <v>20</v>
      </c>
      <c r="H446" s="4">
        <v>12</v>
      </c>
      <c r="I446" s="4" t="s">
        <v>14</v>
      </c>
      <c r="J446" s="2">
        <v>43179</v>
      </c>
    </row>
    <row r="447" spans="1:10" x14ac:dyDescent="0.25">
      <c r="A447" s="6" t="s">
        <v>46</v>
      </c>
      <c r="B447" s="8">
        <v>1</v>
      </c>
      <c r="C447" s="8">
        <v>3</v>
      </c>
      <c r="D447" s="4" t="s">
        <v>23</v>
      </c>
      <c r="E447" s="14" t="s">
        <v>49</v>
      </c>
      <c r="F447" s="8">
        <v>3</v>
      </c>
      <c r="G447" s="4" t="s">
        <v>13</v>
      </c>
      <c r="H447" s="4">
        <v>12</v>
      </c>
      <c r="I447" s="4" t="s">
        <v>14</v>
      </c>
      <c r="J447" s="2">
        <v>43180</v>
      </c>
    </row>
    <row r="448" spans="1:10" x14ac:dyDescent="0.25">
      <c r="A448" s="6" t="s">
        <v>46</v>
      </c>
      <c r="B448" s="8">
        <v>1</v>
      </c>
      <c r="C448" s="8">
        <v>3</v>
      </c>
      <c r="D448" s="4" t="s">
        <v>23</v>
      </c>
      <c r="E448" s="14" t="s">
        <v>49</v>
      </c>
      <c r="F448" s="8">
        <v>4</v>
      </c>
      <c r="G448" s="4" t="s">
        <v>15</v>
      </c>
      <c r="H448" s="4">
        <v>12</v>
      </c>
      <c r="I448" s="4" t="s">
        <v>14</v>
      </c>
      <c r="J448" s="2">
        <v>43181</v>
      </c>
    </row>
    <row r="449" spans="1:10" x14ac:dyDescent="0.25">
      <c r="A449" s="6" t="s">
        <v>46</v>
      </c>
      <c r="B449" s="8">
        <v>1</v>
      </c>
      <c r="C449" s="8">
        <v>3</v>
      </c>
      <c r="D449" s="4" t="s">
        <v>23</v>
      </c>
      <c r="E449" s="14" t="s">
        <v>49</v>
      </c>
      <c r="F449" s="8">
        <v>5</v>
      </c>
      <c r="G449" s="4" t="s">
        <v>16</v>
      </c>
      <c r="H449" s="4">
        <v>12</v>
      </c>
      <c r="I449" s="4" t="s">
        <v>14</v>
      </c>
      <c r="J449" s="2">
        <v>43182</v>
      </c>
    </row>
    <row r="450" spans="1:10" x14ac:dyDescent="0.25">
      <c r="A450" s="6" t="s">
        <v>46</v>
      </c>
      <c r="B450" s="8">
        <v>1</v>
      </c>
      <c r="C450" s="8">
        <v>3</v>
      </c>
      <c r="D450" s="4" t="s">
        <v>23</v>
      </c>
      <c r="E450" s="14" t="s">
        <v>49</v>
      </c>
      <c r="F450" s="8">
        <v>6</v>
      </c>
      <c r="G450" s="4" t="s">
        <v>17</v>
      </c>
      <c r="H450" s="4">
        <v>12</v>
      </c>
      <c r="I450" s="4" t="s">
        <v>14</v>
      </c>
      <c r="J450" s="2">
        <v>43183</v>
      </c>
    </row>
    <row r="451" spans="1:10" x14ac:dyDescent="0.25">
      <c r="A451" s="6" t="s">
        <v>46</v>
      </c>
      <c r="B451" s="8">
        <v>1</v>
      </c>
      <c r="C451" s="8">
        <v>3</v>
      </c>
      <c r="D451" s="4" t="s">
        <v>23</v>
      </c>
      <c r="E451" s="14" t="s">
        <v>49</v>
      </c>
      <c r="F451" s="8">
        <v>7</v>
      </c>
      <c r="G451" s="4" t="s">
        <v>18</v>
      </c>
      <c r="H451" s="4">
        <v>12</v>
      </c>
      <c r="I451" s="4" t="s">
        <v>14</v>
      </c>
      <c r="J451" s="2">
        <v>43184</v>
      </c>
    </row>
    <row r="452" spans="1:10" x14ac:dyDescent="0.25">
      <c r="A452" s="6" t="s">
        <v>46</v>
      </c>
      <c r="B452" s="8">
        <v>1</v>
      </c>
      <c r="C452" s="8">
        <v>3</v>
      </c>
      <c r="D452" s="4" t="s">
        <v>23</v>
      </c>
      <c r="E452" s="14" t="s">
        <v>49</v>
      </c>
      <c r="F452" s="8">
        <v>1</v>
      </c>
      <c r="G452" s="4" t="s">
        <v>19</v>
      </c>
      <c r="H452" s="4">
        <v>13</v>
      </c>
      <c r="I452" s="4" t="s">
        <v>14</v>
      </c>
      <c r="J452" s="2">
        <v>43185</v>
      </c>
    </row>
    <row r="453" spans="1:10" x14ac:dyDescent="0.25">
      <c r="A453" s="6" t="s">
        <v>46</v>
      </c>
      <c r="B453" s="8">
        <v>1</v>
      </c>
      <c r="C453" s="8">
        <v>3</v>
      </c>
      <c r="D453" s="4" t="s">
        <v>23</v>
      </c>
      <c r="E453" s="14" t="s">
        <v>49</v>
      </c>
      <c r="F453" s="8">
        <v>2</v>
      </c>
      <c r="G453" s="4" t="s">
        <v>20</v>
      </c>
      <c r="H453" s="4">
        <v>13</v>
      </c>
      <c r="I453" s="4" t="s">
        <v>14</v>
      </c>
      <c r="J453" s="2">
        <v>43186</v>
      </c>
    </row>
    <row r="454" spans="1:10" x14ac:dyDescent="0.25">
      <c r="A454" s="6" t="s">
        <v>46</v>
      </c>
      <c r="B454" s="8">
        <v>1</v>
      </c>
      <c r="C454" s="8">
        <v>3</v>
      </c>
      <c r="D454" s="4" t="s">
        <v>23</v>
      </c>
      <c r="E454" s="14" t="s">
        <v>49</v>
      </c>
      <c r="F454" s="8">
        <v>3</v>
      </c>
      <c r="G454" s="4" t="s">
        <v>13</v>
      </c>
      <c r="H454" s="4">
        <v>13</v>
      </c>
      <c r="I454" s="4" t="s">
        <v>14</v>
      </c>
      <c r="J454" s="2">
        <v>43187</v>
      </c>
    </row>
    <row r="455" spans="1:10" x14ac:dyDescent="0.25">
      <c r="A455" s="6" t="s">
        <v>46</v>
      </c>
      <c r="B455" s="8">
        <v>1</v>
      </c>
      <c r="C455" s="8">
        <v>3</v>
      </c>
      <c r="D455" s="4" t="s">
        <v>23</v>
      </c>
      <c r="E455" s="14" t="s">
        <v>49</v>
      </c>
      <c r="F455" s="8">
        <v>4</v>
      </c>
      <c r="G455" s="4" t="s">
        <v>15</v>
      </c>
      <c r="H455" s="4">
        <v>13</v>
      </c>
      <c r="I455" s="4" t="s">
        <v>14</v>
      </c>
      <c r="J455" s="2">
        <v>43188</v>
      </c>
    </row>
    <row r="456" spans="1:10" x14ac:dyDescent="0.25">
      <c r="A456" s="6" t="s">
        <v>46</v>
      </c>
      <c r="B456" s="8">
        <v>1</v>
      </c>
      <c r="C456" s="8">
        <v>3</v>
      </c>
      <c r="D456" s="4" t="s">
        <v>23</v>
      </c>
      <c r="E456" s="14" t="s">
        <v>49</v>
      </c>
      <c r="F456" s="8">
        <v>5</v>
      </c>
      <c r="G456" s="4" t="s">
        <v>16</v>
      </c>
      <c r="H456" s="4">
        <v>13</v>
      </c>
      <c r="I456" s="4" t="s">
        <v>14</v>
      </c>
      <c r="J456" s="2">
        <v>43189</v>
      </c>
    </row>
    <row r="457" spans="1:10" x14ac:dyDescent="0.25">
      <c r="A457" s="6" t="s">
        <v>46</v>
      </c>
      <c r="B457" s="8">
        <v>1</v>
      </c>
      <c r="C457" s="8">
        <v>3</v>
      </c>
      <c r="D457" s="4" t="s">
        <v>23</v>
      </c>
      <c r="E457" s="14" t="s">
        <v>49</v>
      </c>
      <c r="F457" s="8">
        <v>6</v>
      </c>
      <c r="G457" s="4" t="s">
        <v>17</v>
      </c>
      <c r="H457" s="4">
        <v>13</v>
      </c>
      <c r="I457" s="4" t="s">
        <v>14</v>
      </c>
      <c r="J457" s="2">
        <v>43190</v>
      </c>
    </row>
    <row r="458" spans="1:10" x14ac:dyDescent="0.25">
      <c r="A458" s="6" t="s">
        <v>46</v>
      </c>
      <c r="B458" s="8">
        <v>2</v>
      </c>
      <c r="C458" s="8">
        <v>4</v>
      </c>
      <c r="D458" s="4" t="s">
        <v>25</v>
      </c>
      <c r="E458" s="14" t="s">
        <v>50</v>
      </c>
      <c r="F458" s="8">
        <v>7</v>
      </c>
      <c r="G458" s="4" t="s">
        <v>18</v>
      </c>
      <c r="H458" s="4">
        <v>13</v>
      </c>
      <c r="I458" s="4" t="s">
        <v>27</v>
      </c>
      <c r="J458" s="2">
        <v>43191</v>
      </c>
    </row>
    <row r="459" spans="1:10" x14ac:dyDescent="0.25">
      <c r="A459" s="6" t="s">
        <v>46</v>
      </c>
      <c r="B459" s="8">
        <v>2</v>
      </c>
      <c r="C459" s="8">
        <v>4</v>
      </c>
      <c r="D459" s="4" t="s">
        <v>25</v>
      </c>
      <c r="E459" s="14" t="s">
        <v>50</v>
      </c>
      <c r="F459" s="8">
        <v>1</v>
      </c>
      <c r="G459" s="4" t="s">
        <v>19</v>
      </c>
      <c r="H459" s="4">
        <v>14</v>
      </c>
      <c r="I459" s="4" t="s">
        <v>27</v>
      </c>
      <c r="J459" s="2">
        <v>43192</v>
      </c>
    </row>
    <row r="460" spans="1:10" x14ac:dyDescent="0.25">
      <c r="A460" s="6" t="s">
        <v>46</v>
      </c>
      <c r="B460" s="8">
        <v>2</v>
      </c>
      <c r="C460" s="8">
        <v>4</v>
      </c>
      <c r="D460" s="4" t="s">
        <v>25</v>
      </c>
      <c r="E460" s="14" t="s">
        <v>50</v>
      </c>
      <c r="F460" s="8">
        <v>2</v>
      </c>
      <c r="G460" s="4" t="s">
        <v>20</v>
      </c>
      <c r="H460" s="4">
        <v>14</v>
      </c>
      <c r="I460" s="4" t="s">
        <v>27</v>
      </c>
      <c r="J460" s="2">
        <v>43193</v>
      </c>
    </row>
    <row r="461" spans="1:10" x14ac:dyDescent="0.25">
      <c r="A461" s="6" t="s">
        <v>46</v>
      </c>
      <c r="B461" s="8">
        <v>2</v>
      </c>
      <c r="C461" s="8">
        <v>4</v>
      </c>
      <c r="D461" s="4" t="s">
        <v>25</v>
      </c>
      <c r="E461" s="14" t="s">
        <v>50</v>
      </c>
      <c r="F461" s="8">
        <v>3</v>
      </c>
      <c r="G461" s="4" t="s">
        <v>13</v>
      </c>
      <c r="H461" s="4">
        <v>14</v>
      </c>
      <c r="I461" s="4" t="s">
        <v>27</v>
      </c>
      <c r="J461" s="2">
        <v>43194</v>
      </c>
    </row>
    <row r="462" spans="1:10" x14ac:dyDescent="0.25">
      <c r="A462" s="6" t="s">
        <v>46</v>
      </c>
      <c r="B462" s="8">
        <v>2</v>
      </c>
      <c r="C462" s="8">
        <v>4</v>
      </c>
      <c r="D462" s="4" t="s">
        <v>25</v>
      </c>
      <c r="E462" s="14" t="s">
        <v>50</v>
      </c>
      <c r="F462" s="8">
        <v>4</v>
      </c>
      <c r="G462" s="4" t="s">
        <v>15</v>
      </c>
      <c r="H462" s="4">
        <v>14</v>
      </c>
      <c r="I462" s="4" t="s">
        <v>27</v>
      </c>
      <c r="J462" s="2">
        <v>43195</v>
      </c>
    </row>
    <row r="463" spans="1:10" x14ac:dyDescent="0.25">
      <c r="A463" s="6" t="s">
        <v>46</v>
      </c>
      <c r="B463" s="8">
        <v>2</v>
      </c>
      <c r="C463" s="8">
        <v>4</v>
      </c>
      <c r="D463" s="4" t="s">
        <v>25</v>
      </c>
      <c r="E463" s="14" t="s">
        <v>50</v>
      </c>
      <c r="F463" s="8">
        <v>5</v>
      </c>
      <c r="G463" s="4" t="s">
        <v>16</v>
      </c>
      <c r="H463" s="4">
        <v>14</v>
      </c>
      <c r="I463" s="4" t="s">
        <v>27</v>
      </c>
      <c r="J463" s="2">
        <v>43196</v>
      </c>
    </row>
    <row r="464" spans="1:10" x14ac:dyDescent="0.25">
      <c r="A464" s="6" t="s">
        <v>46</v>
      </c>
      <c r="B464" s="8">
        <v>2</v>
      </c>
      <c r="C464" s="8">
        <v>4</v>
      </c>
      <c r="D464" s="4" t="s">
        <v>25</v>
      </c>
      <c r="E464" s="14" t="s">
        <v>50</v>
      </c>
      <c r="F464" s="8">
        <v>6</v>
      </c>
      <c r="G464" s="4" t="s">
        <v>17</v>
      </c>
      <c r="H464" s="4">
        <v>14</v>
      </c>
      <c r="I464" s="4" t="s">
        <v>27</v>
      </c>
      <c r="J464" s="2">
        <v>43197</v>
      </c>
    </row>
    <row r="465" spans="1:10" x14ac:dyDescent="0.25">
      <c r="A465" s="6" t="s">
        <v>46</v>
      </c>
      <c r="B465" s="8">
        <v>2</v>
      </c>
      <c r="C465" s="8">
        <v>4</v>
      </c>
      <c r="D465" s="4" t="s">
        <v>25</v>
      </c>
      <c r="E465" s="14" t="s">
        <v>50</v>
      </c>
      <c r="F465" s="8">
        <v>7</v>
      </c>
      <c r="G465" s="4" t="s">
        <v>18</v>
      </c>
      <c r="H465" s="4">
        <v>14</v>
      </c>
      <c r="I465" s="4" t="s">
        <v>27</v>
      </c>
      <c r="J465" s="2">
        <v>43198</v>
      </c>
    </row>
    <row r="466" spans="1:10" x14ac:dyDescent="0.25">
      <c r="A466" s="6" t="s">
        <v>46</v>
      </c>
      <c r="B466" s="8">
        <v>2</v>
      </c>
      <c r="C466" s="8">
        <v>4</v>
      </c>
      <c r="D466" s="4" t="s">
        <v>25</v>
      </c>
      <c r="E466" s="14" t="s">
        <v>50</v>
      </c>
      <c r="F466" s="8">
        <v>1</v>
      </c>
      <c r="G466" s="4" t="s">
        <v>19</v>
      </c>
      <c r="H466" s="4">
        <v>15</v>
      </c>
      <c r="I466" s="4" t="s">
        <v>27</v>
      </c>
      <c r="J466" s="2">
        <v>43199</v>
      </c>
    </row>
    <row r="467" spans="1:10" x14ac:dyDescent="0.25">
      <c r="A467" s="6" t="s">
        <v>46</v>
      </c>
      <c r="B467" s="8">
        <v>2</v>
      </c>
      <c r="C467" s="8">
        <v>4</v>
      </c>
      <c r="D467" s="4" t="s">
        <v>25</v>
      </c>
      <c r="E467" s="14" t="s">
        <v>50</v>
      </c>
      <c r="F467" s="8">
        <v>2</v>
      </c>
      <c r="G467" s="4" t="s">
        <v>20</v>
      </c>
      <c r="H467" s="4">
        <v>15</v>
      </c>
      <c r="I467" s="4" t="s">
        <v>27</v>
      </c>
      <c r="J467" s="2">
        <v>43200</v>
      </c>
    </row>
    <row r="468" spans="1:10" x14ac:dyDescent="0.25">
      <c r="A468" s="6" t="s">
        <v>46</v>
      </c>
      <c r="B468" s="8">
        <v>2</v>
      </c>
      <c r="C468" s="8">
        <v>4</v>
      </c>
      <c r="D468" s="4" t="s">
        <v>25</v>
      </c>
      <c r="E468" s="14" t="s">
        <v>50</v>
      </c>
      <c r="F468" s="8">
        <v>3</v>
      </c>
      <c r="G468" s="4" t="s">
        <v>13</v>
      </c>
      <c r="H468" s="4">
        <v>15</v>
      </c>
      <c r="I468" s="4" t="s">
        <v>27</v>
      </c>
      <c r="J468" s="2">
        <v>43201</v>
      </c>
    </row>
    <row r="469" spans="1:10" x14ac:dyDescent="0.25">
      <c r="A469" s="6" t="s">
        <v>46</v>
      </c>
      <c r="B469" s="8">
        <v>2</v>
      </c>
      <c r="C469" s="8">
        <v>4</v>
      </c>
      <c r="D469" s="4" t="s">
        <v>25</v>
      </c>
      <c r="E469" s="14" t="s">
        <v>50</v>
      </c>
      <c r="F469" s="8">
        <v>4</v>
      </c>
      <c r="G469" s="4" t="s">
        <v>15</v>
      </c>
      <c r="H469" s="4">
        <v>15</v>
      </c>
      <c r="I469" s="4" t="s">
        <v>27</v>
      </c>
      <c r="J469" s="2">
        <v>43202</v>
      </c>
    </row>
    <row r="470" spans="1:10" x14ac:dyDescent="0.25">
      <c r="A470" s="6" t="s">
        <v>46</v>
      </c>
      <c r="B470" s="8">
        <v>2</v>
      </c>
      <c r="C470" s="8">
        <v>4</v>
      </c>
      <c r="D470" s="4" t="s">
        <v>25</v>
      </c>
      <c r="E470" s="14" t="s">
        <v>50</v>
      </c>
      <c r="F470" s="8">
        <v>5</v>
      </c>
      <c r="G470" s="4" t="s">
        <v>16</v>
      </c>
      <c r="H470" s="4">
        <v>15</v>
      </c>
      <c r="I470" s="4" t="s">
        <v>27</v>
      </c>
      <c r="J470" s="2">
        <v>43203</v>
      </c>
    </row>
    <row r="471" spans="1:10" x14ac:dyDescent="0.25">
      <c r="A471" s="6" t="s">
        <v>46</v>
      </c>
      <c r="B471" s="8">
        <v>2</v>
      </c>
      <c r="C471" s="8">
        <v>4</v>
      </c>
      <c r="D471" s="4" t="s">
        <v>25</v>
      </c>
      <c r="E471" s="14" t="s">
        <v>50</v>
      </c>
      <c r="F471" s="8">
        <v>6</v>
      </c>
      <c r="G471" s="4" t="s">
        <v>17</v>
      </c>
      <c r="H471" s="4">
        <v>15</v>
      </c>
      <c r="I471" s="4" t="s">
        <v>27</v>
      </c>
      <c r="J471" s="2">
        <v>43204</v>
      </c>
    </row>
    <row r="472" spans="1:10" x14ac:dyDescent="0.25">
      <c r="A472" s="6" t="s">
        <v>46</v>
      </c>
      <c r="B472" s="8">
        <v>2</v>
      </c>
      <c r="C472" s="8">
        <v>4</v>
      </c>
      <c r="D472" s="4" t="s">
        <v>25</v>
      </c>
      <c r="E472" s="14" t="s">
        <v>50</v>
      </c>
      <c r="F472" s="8">
        <v>7</v>
      </c>
      <c r="G472" s="4" t="s">
        <v>18</v>
      </c>
      <c r="H472" s="4">
        <v>15</v>
      </c>
      <c r="I472" s="4" t="s">
        <v>27</v>
      </c>
      <c r="J472" s="2">
        <v>43205</v>
      </c>
    </row>
    <row r="473" spans="1:10" x14ac:dyDescent="0.25">
      <c r="A473" s="6" t="s">
        <v>46</v>
      </c>
      <c r="B473" s="8">
        <v>2</v>
      </c>
      <c r="C473" s="8">
        <v>4</v>
      </c>
      <c r="D473" s="4" t="s">
        <v>25</v>
      </c>
      <c r="E473" s="14" t="s">
        <v>50</v>
      </c>
      <c r="F473" s="8">
        <v>1</v>
      </c>
      <c r="G473" s="4" t="s">
        <v>19</v>
      </c>
      <c r="H473" s="4">
        <v>16</v>
      </c>
      <c r="I473" s="4" t="s">
        <v>27</v>
      </c>
      <c r="J473" s="2">
        <v>43206</v>
      </c>
    </row>
    <row r="474" spans="1:10" x14ac:dyDescent="0.25">
      <c r="A474" s="6" t="s">
        <v>46</v>
      </c>
      <c r="B474" s="8">
        <v>2</v>
      </c>
      <c r="C474" s="8">
        <v>4</v>
      </c>
      <c r="D474" s="4" t="s">
        <v>25</v>
      </c>
      <c r="E474" s="14" t="s">
        <v>50</v>
      </c>
      <c r="F474" s="8">
        <v>2</v>
      </c>
      <c r="G474" s="4" t="s">
        <v>20</v>
      </c>
      <c r="H474" s="4">
        <v>16</v>
      </c>
      <c r="I474" s="4" t="s">
        <v>27</v>
      </c>
      <c r="J474" s="2">
        <v>43207</v>
      </c>
    </row>
    <row r="475" spans="1:10" x14ac:dyDescent="0.25">
      <c r="A475" s="6" t="s">
        <v>46</v>
      </c>
      <c r="B475" s="8">
        <v>2</v>
      </c>
      <c r="C475" s="8">
        <v>4</v>
      </c>
      <c r="D475" s="4" t="s">
        <v>25</v>
      </c>
      <c r="E475" s="14" t="s">
        <v>50</v>
      </c>
      <c r="F475" s="8">
        <v>3</v>
      </c>
      <c r="G475" s="4" t="s">
        <v>13</v>
      </c>
      <c r="H475" s="4">
        <v>16</v>
      </c>
      <c r="I475" s="4" t="s">
        <v>27</v>
      </c>
      <c r="J475" s="2">
        <v>43208</v>
      </c>
    </row>
    <row r="476" spans="1:10" x14ac:dyDescent="0.25">
      <c r="A476" s="6" t="s">
        <v>46</v>
      </c>
      <c r="B476" s="8">
        <v>2</v>
      </c>
      <c r="C476" s="8">
        <v>4</v>
      </c>
      <c r="D476" s="4" t="s">
        <v>25</v>
      </c>
      <c r="E476" s="14" t="s">
        <v>50</v>
      </c>
      <c r="F476" s="8">
        <v>4</v>
      </c>
      <c r="G476" s="4" t="s">
        <v>15</v>
      </c>
      <c r="H476" s="4">
        <v>16</v>
      </c>
      <c r="I476" s="4" t="s">
        <v>27</v>
      </c>
      <c r="J476" s="2">
        <v>43209</v>
      </c>
    </row>
    <row r="477" spans="1:10" x14ac:dyDescent="0.25">
      <c r="A477" s="6" t="s">
        <v>46</v>
      </c>
      <c r="B477" s="8">
        <v>2</v>
      </c>
      <c r="C477" s="8">
        <v>4</v>
      </c>
      <c r="D477" s="4" t="s">
        <v>25</v>
      </c>
      <c r="E477" s="14" t="s">
        <v>50</v>
      </c>
      <c r="F477" s="8">
        <v>5</v>
      </c>
      <c r="G477" s="4" t="s">
        <v>16</v>
      </c>
      <c r="H477" s="4">
        <v>16</v>
      </c>
      <c r="I477" s="4" t="s">
        <v>27</v>
      </c>
      <c r="J477" s="2">
        <v>43210</v>
      </c>
    </row>
    <row r="478" spans="1:10" x14ac:dyDescent="0.25">
      <c r="A478" s="6" t="s">
        <v>46</v>
      </c>
      <c r="B478" s="8">
        <v>2</v>
      </c>
      <c r="C478" s="8">
        <v>4</v>
      </c>
      <c r="D478" s="4" t="s">
        <v>25</v>
      </c>
      <c r="E478" s="14" t="s">
        <v>50</v>
      </c>
      <c r="F478" s="8">
        <v>6</v>
      </c>
      <c r="G478" s="4" t="s">
        <v>17</v>
      </c>
      <c r="H478" s="4">
        <v>16</v>
      </c>
      <c r="I478" s="4" t="s">
        <v>27</v>
      </c>
      <c r="J478" s="2">
        <v>43211</v>
      </c>
    </row>
    <row r="479" spans="1:10" x14ac:dyDescent="0.25">
      <c r="A479" s="6" t="s">
        <v>46</v>
      </c>
      <c r="B479" s="8">
        <v>2</v>
      </c>
      <c r="C479" s="8">
        <v>4</v>
      </c>
      <c r="D479" s="4" t="s">
        <v>25</v>
      </c>
      <c r="E479" s="14" t="s">
        <v>50</v>
      </c>
      <c r="F479" s="8">
        <v>7</v>
      </c>
      <c r="G479" s="4" t="s">
        <v>18</v>
      </c>
      <c r="H479" s="4">
        <v>16</v>
      </c>
      <c r="I479" s="4" t="s">
        <v>27</v>
      </c>
      <c r="J479" s="2">
        <v>43212</v>
      </c>
    </row>
    <row r="480" spans="1:10" x14ac:dyDescent="0.25">
      <c r="A480" s="6" t="s">
        <v>46</v>
      </c>
      <c r="B480" s="8">
        <v>2</v>
      </c>
      <c r="C480" s="8">
        <v>4</v>
      </c>
      <c r="D480" s="4" t="s">
        <v>25</v>
      </c>
      <c r="E480" s="14" t="s">
        <v>50</v>
      </c>
      <c r="F480" s="8">
        <v>1</v>
      </c>
      <c r="G480" s="4" t="s">
        <v>19</v>
      </c>
      <c r="H480" s="4">
        <v>17</v>
      </c>
      <c r="I480" s="4" t="s">
        <v>27</v>
      </c>
      <c r="J480" s="2">
        <v>43213</v>
      </c>
    </row>
    <row r="481" spans="1:10" x14ac:dyDescent="0.25">
      <c r="A481" s="6" t="s">
        <v>46</v>
      </c>
      <c r="B481" s="8">
        <v>2</v>
      </c>
      <c r="C481" s="8">
        <v>4</v>
      </c>
      <c r="D481" s="4" t="s">
        <v>25</v>
      </c>
      <c r="E481" s="14" t="s">
        <v>50</v>
      </c>
      <c r="F481" s="8">
        <v>2</v>
      </c>
      <c r="G481" s="4" t="s">
        <v>20</v>
      </c>
      <c r="H481" s="4">
        <v>17</v>
      </c>
      <c r="I481" s="4" t="s">
        <v>27</v>
      </c>
      <c r="J481" s="2">
        <v>43214</v>
      </c>
    </row>
    <row r="482" spans="1:10" x14ac:dyDescent="0.25">
      <c r="A482" s="6" t="s">
        <v>46</v>
      </c>
      <c r="B482" s="8">
        <v>2</v>
      </c>
      <c r="C482" s="8">
        <v>4</v>
      </c>
      <c r="D482" s="4" t="s">
        <v>25</v>
      </c>
      <c r="E482" s="14" t="s">
        <v>50</v>
      </c>
      <c r="F482" s="8">
        <v>3</v>
      </c>
      <c r="G482" s="4" t="s">
        <v>13</v>
      </c>
      <c r="H482" s="4">
        <v>17</v>
      </c>
      <c r="I482" s="4" t="s">
        <v>27</v>
      </c>
      <c r="J482" s="2">
        <v>43215</v>
      </c>
    </row>
    <row r="483" spans="1:10" x14ac:dyDescent="0.25">
      <c r="A483" s="6" t="s">
        <v>46</v>
      </c>
      <c r="B483" s="8">
        <v>2</v>
      </c>
      <c r="C483" s="8">
        <v>4</v>
      </c>
      <c r="D483" s="4" t="s">
        <v>25</v>
      </c>
      <c r="E483" s="14" t="s">
        <v>50</v>
      </c>
      <c r="F483" s="8">
        <v>4</v>
      </c>
      <c r="G483" s="4" t="s">
        <v>15</v>
      </c>
      <c r="H483" s="4">
        <v>17</v>
      </c>
      <c r="I483" s="4" t="s">
        <v>27</v>
      </c>
      <c r="J483" s="2">
        <v>43216</v>
      </c>
    </row>
    <row r="484" spans="1:10" x14ac:dyDescent="0.25">
      <c r="A484" s="6" t="s">
        <v>46</v>
      </c>
      <c r="B484" s="8">
        <v>2</v>
      </c>
      <c r="C484" s="8">
        <v>4</v>
      </c>
      <c r="D484" s="4" t="s">
        <v>25</v>
      </c>
      <c r="E484" s="14" t="s">
        <v>50</v>
      </c>
      <c r="F484" s="8">
        <v>5</v>
      </c>
      <c r="G484" s="4" t="s">
        <v>16</v>
      </c>
      <c r="H484" s="4">
        <v>17</v>
      </c>
      <c r="I484" s="4" t="s">
        <v>27</v>
      </c>
      <c r="J484" s="2">
        <v>43217</v>
      </c>
    </row>
    <row r="485" spans="1:10" x14ac:dyDescent="0.25">
      <c r="A485" s="6" t="s">
        <v>46</v>
      </c>
      <c r="B485" s="8">
        <v>2</v>
      </c>
      <c r="C485" s="8">
        <v>4</v>
      </c>
      <c r="D485" s="4" t="s">
        <v>25</v>
      </c>
      <c r="E485" s="14" t="s">
        <v>50</v>
      </c>
      <c r="F485" s="8">
        <v>6</v>
      </c>
      <c r="G485" s="4" t="s">
        <v>17</v>
      </c>
      <c r="H485" s="4">
        <v>17</v>
      </c>
      <c r="I485" s="4" t="s">
        <v>27</v>
      </c>
      <c r="J485" s="2">
        <v>43218</v>
      </c>
    </row>
    <row r="486" spans="1:10" x14ac:dyDescent="0.25">
      <c r="A486" s="6" t="s">
        <v>46</v>
      </c>
      <c r="B486" s="8">
        <v>2</v>
      </c>
      <c r="C486" s="8">
        <v>4</v>
      </c>
      <c r="D486" s="4" t="s">
        <v>25</v>
      </c>
      <c r="E486" s="14" t="s">
        <v>50</v>
      </c>
      <c r="F486" s="8">
        <v>7</v>
      </c>
      <c r="G486" s="4" t="s">
        <v>18</v>
      </c>
      <c r="H486" s="4">
        <v>17</v>
      </c>
      <c r="I486" s="4" t="s">
        <v>27</v>
      </c>
      <c r="J486" s="2">
        <v>43219</v>
      </c>
    </row>
    <row r="487" spans="1:10" x14ac:dyDescent="0.25">
      <c r="A487" s="6" t="s">
        <v>46</v>
      </c>
      <c r="B487" s="8">
        <v>2</v>
      </c>
      <c r="C487" s="8">
        <v>4</v>
      </c>
      <c r="D487" s="4" t="s">
        <v>25</v>
      </c>
      <c r="E487" s="14" t="s">
        <v>50</v>
      </c>
      <c r="F487" s="8">
        <v>1</v>
      </c>
      <c r="G487" s="4" t="s">
        <v>19</v>
      </c>
      <c r="H487" s="4">
        <v>18</v>
      </c>
      <c r="I487" s="4" t="s">
        <v>27</v>
      </c>
      <c r="J487" s="2">
        <v>43220</v>
      </c>
    </row>
    <row r="488" spans="1:10" x14ac:dyDescent="0.25">
      <c r="A488" s="6" t="s">
        <v>46</v>
      </c>
      <c r="B488" s="8">
        <v>2</v>
      </c>
      <c r="C488" s="8">
        <v>5</v>
      </c>
      <c r="D488" s="4" t="s">
        <v>28</v>
      </c>
      <c r="E488" s="14" t="s">
        <v>51</v>
      </c>
      <c r="F488" s="8">
        <v>2</v>
      </c>
      <c r="G488" s="4" t="s">
        <v>20</v>
      </c>
      <c r="H488" s="4">
        <v>18</v>
      </c>
      <c r="I488" s="4" t="s">
        <v>27</v>
      </c>
      <c r="J488" s="2">
        <v>43221</v>
      </c>
    </row>
    <row r="489" spans="1:10" x14ac:dyDescent="0.25">
      <c r="A489" s="6" t="s">
        <v>46</v>
      </c>
      <c r="B489" s="8">
        <v>2</v>
      </c>
      <c r="C489" s="8">
        <v>5</v>
      </c>
      <c r="D489" s="4" t="s">
        <v>28</v>
      </c>
      <c r="E489" s="14" t="s">
        <v>51</v>
      </c>
      <c r="F489" s="8">
        <v>3</v>
      </c>
      <c r="G489" s="4" t="s">
        <v>13</v>
      </c>
      <c r="H489" s="4">
        <v>18</v>
      </c>
      <c r="I489" s="4" t="s">
        <v>27</v>
      </c>
      <c r="J489" s="2">
        <v>43222</v>
      </c>
    </row>
    <row r="490" spans="1:10" x14ac:dyDescent="0.25">
      <c r="A490" s="6" t="s">
        <v>46</v>
      </c>
      <c r="B490" s="8">
        <v>2</v>
      </c>
      <c r="C490" s="8">
        <v>5</v>
      </c>
      <c r="D490" s="4" t="s">
        <v>28</v>
      </c>
      <c r="E490" s="14" t="s">
        <v>51</v>
      </c>
      <c r="F490" s="8">
        <v>4</v>
      </c>
      <c r="G490" s="4" t="s">
        <v>15</v>
      </c>
      <c r="H490" s="4">
        <v>18</v>
      </c>
      <c r="I490" s="4" t="s">
        <v>27</v>
      </c>
      <c r="J490" s="2">
        <v>43223</v>
      </c>
    </row>
    <row r="491" spans="1:10" x14ac:dyDescent="0.25">
      <c r="A491" s="6" t="s">
        <v>46</v>
      </c>
      <c r="B491" s="8">
        <v>2</v>
      </c>
      <c r="C491" s="8">
        <v>5</v>
      </c>
      <c r="D491" s="4" t="s">
        <v>28</v>
      </c>
      <c r="E491" s="14" t="s">
        <v>51</v>
      </c>
      <c r="F491" s="8">
        <v>5</v>
      </c>
      <c r="G491" s="4" t="s">
        <v>16</v>
      </c>
      <c r="H491" s="4">
        <v>18</v>
      </c>
      <c r="I491" s="4" t="s">
        <v>27</v>
      </c>
      <c r="J491" s="2">
        <v>43224</v>
      </c>
    </row>
    <row r="492" spans="1:10" x14ac:dyDescent="0.25">
      <c r="A492" s="6" t="s">
        <v>46</v>
      </c>
      <c r="B492" s="8">
        <v>2</v>
      </c>
      <c r="C492" s="8">
        <v>5</v>
      </c>
      <c r="D492" s="4" t="s">
        <v>28</v>
      </c>
      <c r="E492" s="14" t="s">
        <v>51</v>
      </c>
      <c r="F492" s="8">
        <v>6</v>
      </c>
      <c r="G492" s="4" t="s">
        <v>17</v>
      </c>
      <c r="H492" s="4">
        <v>18</v>
      </c>
      <c r="I492" s="4" t="s">
        <v>27</v>
      </c>
      <c r="J492" s="2">
        <v>43225</v>
      </c>
    </row>
    <row r="493" spans="1:10" x14ac:dyDescent="0.25">
      <c r="A493" s="6" t="s">
        <v>46</v>
      </c>
      <c r="B493" s="8">
        <v>2</v>
      </c>
      <c r="C493" s="8">
        <v>5</v>
      </c>
      <c r="D493" s="4" t="s">
        <v>28</v>
      </c>
      <c r="E493" s="14" t="s">
        <v>51</v>
      </c>
      <c r="F493" s="8">
        <v>7</v>
      </c>
      <c r="G493" s="4" t="s">
        <v>18</v>
      </c>
      <c r="H493" s="4">
        <v>18</v>
      </c>
      <c r="I493" s="4" t="s">
        <v>27</v>
      </c>
      <c r="J493" s="2">
        <v>43226</v>
      </c>
    </row>
    <row r="494" spans="1:10" x14ac:dyDescent="0.25">
      <c r="A494" s="6" t="s">
        <v>46</v>
      </c>
      <c r="B494" s="8">
        <v>2</v>
      </c>
      <c r="C494" s="8">
        <v>5</v>
      </c>
      <c r="D494" s="4" t="s">
        <v>28</v>
      </c>
      <c r="E494" s="14" t="s">
        <v>51</v>
      </c>
      <c r="F494" s="8">
        <v>1</v>
      </c>
      <c r="G494" s="4" t="s">
        <v>19</v>
      </c>
      <c r="H494" s="4">
        <v>19</v>
      </c>
      <c r="I494" s="4" t="s">
        <v>27</v>
      </c>
      <c r="J494" s="2">
        <v>43227</v>
      </c>
    </row>
    <row r="495" spans="1:10" x14ac:dyDescent="0.25">
      <c r="A495" s="6" t="s">
        <v>46</v>
      </c>
      <c r="B495" s="8">
        <v>2</v>
      </c>
      <c r="C495" s="8">
        <v>5</v>
      </c>
      <c r="D495" s="4" t="s">
        <v>28</v>
      </c>
      <c r="E495" s="14" t="s">
        <v>51</v>
      </c>
      <c r="F495" s="8">
        <v>2</v>
      </c>
      <c r="G495" s="4" t="s">
        <v>20</v>
      </c>
      <c r="H495" s="4">
        <v>19</v>
      </c>
      <c r="I495" s="4" t="s">
        <v>27</v>
      </c>
      <c r="J495" s="2">
        <v>43228</v>
      </c>
    </row>
    <row r="496" spans="1:10" x14ac:dyDescent="0.25">
      <c r="A496" s="6" t="s">
        <v>46</v>
      </c>
      <c r="B496" s="8">
        <v>2</v>
      </c>
      <c r="C496" s="8">
        <v>5</v>
      </c>
      <c r="D496" s="4" t="s">
        <v>28</v>
      </c>
      <c r="E496" s="14" t="s">
        <v>51</v>
      </c>
      <c r="F496" s="8">
        <v>3</v>
      </c>
      <c r="G496" s="4" t="s">
        <v>13</v>
      </c>
      <c r="H496" s="4">
        <v>19</v>
      </c>
      <c r="I496" s="4" t="s">
        <v>27</v>
      </c>
      <c r="J496" s="2">
        <v>43229</v>
      </c>
    </row>
    <row r="497" spans="1:10" x14ac:dyDescent="0.25">
      <c r="A497" s="6" t="s">
        <v>46</v>
      </c>
      <c r="B497" s="8">
        <v>2</v>
      </c>
      <c r="C497" s="8">
        <v>5</v>
      </c>
      <c r="D497" s="4" t="s">
        <v>28</v>
      </c>
      <c r="E497" s="14" t="s">
        <v>51</v>
      </c>
      <c r="F497" s="8">
        <v>4</v>
      </c>
      <c r="G497" s="4" t="s">
        <v>15</v>
      </c>
      <c r="H497" s="4">
        <v>19</v>
      </c>
      <c r="I497" s="4" t="s">
        <v>27</v>
      </c>
      <c r="J497" s="2">
        <v>43230</v>
      </c>
    </row>
    <row r="498" spans="1:10" x14ac:dyDescent="0.25">
      <c r="A498" s="6" t="s">
        <v>46</v>
      </c>
      <c r="B498" s="8">
        <v>2</v>
      </c>
      <c r="C498" s="8">
        <v>5</v>
      </c>
      <c r="D498" s="4" t="s">
        <v>28</v>
      </c>
      <c r="E498" s="14" t="s">
        <v>51</v>
      </c>
      <c r="F498" s="8">
        <v>5</v>
      </c>
      <c r="G498" s="4" t="s">
        <v>16</v>
      </c>
      <c r="H498" s="4">
        <v>19</v>
      </c>
      <c r="I498" s="4" t="s">
        <v>27</v>
      </c>
      <c r="J498" s="2">
        <v>43231</v>
      </c>
    </row>
    <row r="499" spans="1:10" x14ac:dyDescent="0.25">
      <c r="A499" s="6" t="s">
        <v>46</v>
      </c>
      <c r="B499" s="8">
        <v>2</v>
      </c>
      <c r="C499" s="8">
        <v>5</v>
      </c>
      <c r="D499" s="4" t="s">
        <v>28</v>
      </c>
      <c r="E499" s="14" t="s">
        <v>51</v>
      </c>
      <c r="F499" s="8">
        <v>6</v>
      </c>
      <c r="G499" s="4" t="s">
        <v>17</v>
      </c>
      <c r="H499" s="4">
        <v>19</v>
      </c>
      <c r="I499" s="4" t="s">
        <v>27</v>
      </c>
      <c r="J499" s="2">
        <v>43232</v>
      </c>
    </row>
    <row r="500" spans="1:10" x14ac:dyDescent="0.25">
      <c r="A500" s="6" t="s">
        <v>46</v>
      </c>
      <c r="B500" s="8">
        <v>2</v>
      </c>
      <c r="C500" s="8">
        <v>5</v>
      </c>
      <c r="D500" s="4" t="s">
        <v>28</v>
      </c>
      <c r="E500" s="14" t="s">
        <v>51</v>
      </c>
      <c r="F500" s="8">
        <v>7</v>
      </c>
      <c r="G500" s="4" t="s">
        <v>18</v>
      </c>
      <c r="H500" s="4">
        <v>19</v>
      </c>
      <c r="I500" s="4" t="s">
        <v>27</v>
      </c>
      <c r="J500" s="2">
        <v>43233</v>
      </c>
    </row>
    <row r="501" spans="1:10" x14ac:dyDescent="0.25">
      <c r="A501" s="6" t="s">
        <v>46</v>
      </c>
      <c r="B501" s="8">
        <v>2</v>
      </c>
      <c r="C501" s="8">
        <v>5</v>
      </c>
      <c r="D501" s="4" t="s">
        <v>28</v>
      </c>
      <c r="E501" s="14" t="s">
        <v>51</v>
      </c>
      <c r="F501" s="8">
        <v>1</v>
      </c>
      <c r="G501" s="4" t="s">
        <v>19</v>
      </c>
      <c r="H501" s="4">
        <v>20</v>
      </c>
      <c r="I501" s="4" t="s">
        <v>27</v>
      </c>
      <c r="J501" s="2">
        <v>43234</v>
      </c>
    </row>
    <row r="502" spans="1:10" x14ac:dyDescent="0.25">
      <c r="A502" s="6" t="s">
        <v>46</v>
      </c>
      <c r="B502" s="8">
        <v>2</v>
      </c>
      <c r="C502" s="8">
        <v>5</v>
      </c>
      <c r="D502" s="4" t="s">
        <v>28</v>
      </c>
      <c r="E502" s="14" t="s">
        <v>51</v>
      </c>
      <c r="F502" s="8">
        <v>2</v>
      </c>
      <c r="G502" s="4" t="s">
        <v>20</v>
      </c>
      <c r="H502" s="4">
        <v>20</v>
      </c>
      <c r="I502" s="4" t="s">
        <v>27</v>
      </c>
      <c r="J502" s="2">
        <v>43235</v>
      </c>
    </row>
    <row r="503" spans="1:10" x14ac:dyDescent="0.25">
      <c r="A503" s="6" t="s">
        <v>46</v>
      </c>
      <c r="B503" s="8">
        <v>2</v>
      </c>
      <c r="C503" s="8">
        <v>5</v>
      </c>
      <c r="D503" s="4" t="s">
        <v>28</v>
      </c>
      <c r="E503" s="14" t="s">
        <v>51</v>
      </c>
      <c r="F503" s="8">
        <v>3</v>
      </c>
      <c r="G503" s="4" t="s">
        <v>13</v>
      </c>
      <c r="H503" s="4">
        <v>20</v>
      </c>
      <c r="I503" s="4" t="s">
        <v>27</v>
      </c>
      <c r="J503" s="2">
        <v>43236</v>
      </c>
    </row>
    <row r="504" spans="1:10" x14ac:dyDescent="0.25">
      <c r="A504" s="6" t="s">
        <v>46</v>
      </c>
      <c r="B504" s="8">
        <v>2</v>
      </c>
      <c r="C504" s="8">
        <v>5</v>
      </c>
      <c r="D504" s="4" t="s">
        <v>28</v>
      </c>
      <c r="E504" s="14" t="s">
        <v>51</v>
      </c>
      <c r="F504" s="8">
        <v>4</v>
      </c>
      <c r="G504" s="4" t="s">
        <v>15</v>
      </c>
      <c r="H504" s="4">
        <v>20</v>
      </c>
      <c r="I504" s="4" t="s">
        <v>27</v>
      </c>
      <c r="J504" s="2">
        <v>43237</v>
      </c>
    </row>
    <row r="505" spans="1:10" x14ac:dyDescent="0.25">
      <c r="A505" s="6" t="s">
        <v>46</v>
      </c>
      <c r="B505" s="8">
        <v>2</v>
      </c>
      <c r="C505" s="8">
        <v>5</v>
      </c>
      <c r="D505" s="4" t="s">
        <v>28</v>
      </c>
      <c r="E505" s="14" t="s">
        <v>51</v>
      </c>
      <c r="F505" s="8">
        <v>5</v>
      </c>
      <c r="G505" s="4" t="s">
        <v>16</v>
      </c>
      <c r="H505" s="4">
        <v>20</v>
      </c>
      <c r="I505" s="4" t="s">
        <v>27</v>
      </c>
      <c r="J505" s="2">
        <v>43238</v>
      </c>
    </row>
    <row r="506" spans="1:10" x14ac:dyDescent="0.25">
      <c r="A506" s="6" t="s">
        <v>46</v>
      </c>
      <c r="B506" s="8">
        <v>2</v>
      </c>
      <c r="C506" s="8">
        <v>5</v>
      </c>
      <c r="D506" s="4" t="s">
        <v>28</v>
      </c>
      <c r="E506" s="14" t="s">
        <v>51</v>
      </c>
      <c r="F506" s="8">
        <v>6</v>
      </c>
      <c r="G506" s="4" t="s">
        <v>17</v>
      </c>
      <c r="H506" s="4">
        <v>20</v>
      </c>
      <c r="I506" s="4" t="s">
        <v>27</v>
      </c>
      <c r="J506" s="2">
        <v>43239</v>
      </c>
    </row>
    <row r="507" spans="1:10" x14ac:dyDescent="0.25">
      <c r="A507" s="6" t="s">
        <v>46</v>
      </c>
      <c r="B507" s="8">
        <v>2</v>
      </c>
      <c r="C507" s="8">
        <v>5</v>
      </c>
      <c r="D507" s="4" t="s">
        <v>28</v>
      </c>
      <c r="E507" s="14" t="s">
        <v>51</v>
      </c>
      <c r="F507" s="8">
        <v>7</v>
      </c>
      <c r="G507" s="4" t="s">
        <v>18</v>
      </c>
      <c r="H507" s="4">
        <v>20</v>
      </c>
      <c r="I507" s="4" t="s">
        <v>27</v>
      </c>
      <c r="J507" s="2">
        <v>43240</v>
      </c>
    </row>
    <row r="508" spans="1:10" x14ac:dyDescent="0.25">
      <c r="A508" s="6" t="s">
        <v>46</v>
      </c>
      <c r="B508" s="8">
        <v>2</v>
      </c>
      <c r="C508" s="8">
        <v>5</v>
      </c>
      <c r="D508" s="4" t="s">
        <v>28</v>
      </c>
      <c r="E508" s="14" t="s">
        <v>51</v>
      </c>
      <c r="F508" s="8">
        <v>1</v>
      </c>
      <c r="G508" s="4" t="s">
        <v>19</v>
      </c>
      <c r="H508" s="4">
        <v>21</v>
      </c>
      <c r="I508" s="4" t="s">
        <v>27</v>
      </c>
      <c r="J508" s="2">
        <v>43241</v>
      </c>
    </row>
    <row r="509" spans="1:10" x14ac:dyDescent="0.25">
      <c r="A509" s="6" t="s">
        <v>46</v>
      </c>
      <c r="B509" s="8">
        <v>2</v>
      </c>
      <c r="C509" s="8">
        <v>5</v>
      </c>
      <c r="D509" s="4" t="s">
        <v>28</v>
      </c>
      <c r="E509" s="14" t="s">
        <v>51</v>
      </c>
      <c r="F509" s="8">
        <v>2</v>
      </c>
      <c r="G509" s="4" t="s">
        <v>20</v>
      </c>
      <c r="H509" s="4">
        <v>21</v>
      </c>
      <c r="I509" s="4" t="s">
        <v>27</v>
      </c>
      <c r="J509" s="2">
        <v>43242</v>
      </c>
    </row>
    <row r="510" spans="1:10" x14ac:dyDescent="0.25">
      <c r="A510" s="6" t="s">
        <v>46</v>
      </c>
      <c r="B510" s="8">
        <v>2</v>
      </c>
      <c r="C510" s="8">
        <v>5</v>
      </c>
      <c r="D510" s="4" t="s">
        <v>28</v>
      </c>
      <c r="E510" s="14" t="s">
        <v>51</v>
      </c>
      <c r="F510" s="8">
        <v>3</v>
      </c>
      <c r="G510" s="4" t="s">
        <v>13</v>
      </c>
      <c r="H510" s="4">
        <v>21</v>
      </c>
      <c r="I510" s="4" t="s">
        <v>27</v>
      </c>
      <c r="J510" s="2">
        <v>43243</v>
      </c>
    </row>
    <row r="511" spans="1:10" x14ac:dyDescent="0.25">
      <c r="A511" s="6" t="s">
        <v>46</v>
      </c>
      <c r="B511" s="8">
        <v>2</v>
      </c>
      <c r="C511" s="8">
        <v>5</v>
      </c>
      <c r="D511" s="4" t="s">
        <v>28</v>
      </c>
      <c r="E511" s="14" t="s">
        <v>51</v>
      </c>
      <c r="F511" s="8">
        <v>4</v>
      </c>
      <c r="G511" s="4" t="s">
        <v>15</v>
      </c>
      <c r="H511" s="4">
        <v>21</v>
      </c>
      <c r="I511" s="4" t="s">
        <v>27</v>
      </c>
      <c r="J511" s="2">
        <v>43244</v>
      </c>
    </row>
    <row r="512" spans="1:10" x14ac:dyDescent="0.25">
      <c r="A512" s="6" t="s">
        <v>46</v>
      </c>
      <c r="B512" s="8">
        <v>2</v>
      </c>
      <c r="C512" s="8">
        <v>5</v>
      </c>
      <c r="D512" s="4" t="s">
        <v>28</v>
      </c>
      <c r="E512" s="14" t="s">
        <v>51</v>
      </c>
      <c r="F512" s="8">
        <v>5</v>
      </c>
      <c r="G512" s="4" t="s">
        <v>16</v>
      </c>
      <c r="H512" s="4">
        <v>21</v>
      </c>
      <c r="I512" s="4" t="s">
        <v>27</v>
      </c>
      <c r="J512" s="2">
        <v>43245</v>
      </c>
    </row>
    <row r="513" spans="1:10" x14ac:dyDescent="0.25">
      <c r="A513" s="6" t="s">
        <v>46</v>
      </c>
      <c r="B513" s="8">
        <v>2</v>
      </c>
      <c r="C513" s="8">
        <v>5</v>
      </c>
      <c r="D513" s="4" t="s">
        <v>28</v>
      </c>
      <c r="E513" s="14" t="s">
        <v>51</v>
      </c>
      <c r="F513" s="8">
        <v>6</v>
      </c>
      <c r="G513" s="4" t="s">
        <v>17</v>
      </c>
      <c r="H513" s="4">
        <v>21</v>
      </c>
      <c r="I513" s="4" t="s">
        <v>27</v>
      </c>
      <c r="J513" s="2">
        <v>43246</v>
      </c>
    </row>
    <row r="514" spans="1:10" x14ac:dyDescent="0.25">
      <c r="A514" s="6" t="s">
        <v>46</v>
      </c>
      <c r="B514" s="8">
        <v>2</v>
      </c>
      <c r="C514" s="8">
        <v>5</v>
      </c>
      <c r="D514" s="4" t="s">
        <v>28</v>
      </c>
      <c r="E514" s="14" t="s">
        <v>51</v>
      </c>
      <c r="F514" s="8">
        <v>7</v>
      </c>
      <c r="G514" s="4" t="s">
        <v>18</v>
      </c>
      <c r="H514" s="4">
        <v>21</v>
      </c>
      <c r="I514" s="4" t="s">
        <v>27</v>
      </c>
      <c r="J514" s="2">
        <v>43247</v>
      </c>
    </row>
    <row r="515" spans="1:10" x14ac:dyDescent="0.25">
      <c r="A515" s="6" t="s">
        <v>46</v>
      </c>
      <c r="B515" s="8">
        <v>2</v>
      </c>
      <c r="C515" s="8">
        <v>5</v>
      </c>
      <c r="D515" s="4" t="s">
        <v>28</v>
      </c>
      <c r="E515" s="14" t="s">
        <v>51</v>
      </c>
      <c r="F515" s="8">
        <v>1</v>
      </c>
      <c r="G515" s="4" t="s">
        <v>19</v>
      </c>
      <c r="H515" s="4">
        <v>22</v>
      </c>
      <c r="I515" s="4" t="s">
        <v>27</v>
      </c>
      <c r="J515" s="2">
        <v>43248</v>
      </c>
    </row>
    <row r="516" spans="1:10" x14ac:dyDescent="0.25">
      <c r="A516" s="6" t="s">
        <v>46</v>
      </c>
      <c r="B516" s="8">
        <v>2</v>
      </c>
      <c r="C516" s="8">
        <v>5</v>
      </c>
      <c r="D516" s="4" t="s">
        <v>28</v>
      </c>
      <c r="E516" s="14" t="s">
        <v>51</v>
      </c>
      <c r="F516" s="8">
        <v>2</v>
      </c>
      <c r="G516" s="4" t="s">
        <v>20</v>
      </c>
      <c r="H516" s="4">
        <v>22</v>
      </c>
      <c r="I516" s="4" t="s">
        <v>27</v>
      </c>
      <c r="J516" s="2">
        <v>43249</v>
      </c>
    </row>
    <row r="517" spans="1:10" x14ac:dyDescent="0.25">
      <c r="A517" s="6" t="s">
        <v>46</v>
      </c>
      <c r="B517" s="8">
        <v>2</v>
      </c>
      <c r="C517" s="8">
        <v>5</v>
      </c>
      <c r="D517" s="4" t="s">
        <v>28</v>
      </c>
      <c r="E517" s="14" t="s">
        <v>51</v>
      </c>
      <c r="F517" s="8">
        <v>3</v>
      </c>
      <c r="G517" s="4" t="s">
        <v>13</v>
      </c>
      <c r="H517" s="4">
        <v>22</v>
      </c>
      <c r="I517" s="4" t="s">
        <v>27</v>
      </c>
      <c r="J517" s="2">
        <v>43250</v>
      </c>
    </row>
    <row r="518" spans="1:10" x14ac:dyDescent="0.25">
      <c r="A518" s="6" t="s">
        <v>46</v>
      </c>
      <c r="B518" s="8">
        <v>2</v>
      </c>
      <c r="C518" s="8">
        <v>5</v>
      </c>
      <c r="D518" s="4" t="s">
        <v>28</v>
      </c>
      <c r="E518" s="14" t="s">
        <v>51</v>
      </c>
      <c r="F518" s="8">
        <v>4</v>
      </c>
      <c r="G518" s="4" t="s">
        <v>15</v>
      </c>
      <c r="H518" s="4">
        <v>22</v>
      </c>
      <c r="I518" s="4" t="s">
        <v>27</v>
      </c>
      <c r="J518" s="2">
        <v>43251</v>
      </c>
    </row>
    <row r="519" spans="1:10" x14ac:dyDescent="0.25">
      <c r="A519" s="6" t="s">
        <v>46</v>
      </c>
      <c r="B519" s="8">
        <v>2</v>
      </c>
      <c r="C519" s="8">
        <v>6</v>
      </c>
      <c r="D519" s="4" t="s">
        <v>30</v>
      </c>
      <c r="E519" s="14" t="s">
        <v>52</v>
      </c>
      <c r="F519" s="8">
        <v>5</v>
      </c>
      <c r="G519" s="4" t="s">
        <v>16</v>
      </c>
      <c r="H519" s="4">
        <v>22</v>
      </c>
      <c r="I519" s="4" t="s">
        <v>27</v>
      </c>
      <c r="J519" s="2">
        <v>43252</v>
      </c>
    </row>
    <row r="520" spans="1:10" x14ac:dyDescent="0.25">
      <c r="A520" s="6" t="s">
        <v>46</v>
      </c>
      <c r="B520" s="8">
        <v>2</v>
      </c>
      <c r="C520" s="8">
        <v>6</v>
      </c>
      <c r="D520" s="4" t="s">
        <v>30</v>
      </c>
      <c r="E520" s="14" t="s">
        <v>52</v>
      </c>
      <c r="F520" s="8">
        <v>6</v>
      </c>
      <c r="G520" s="4" t="s">
        <v>17</v>
      </c>
      <c r="H520" s="4">
        <v>22</v>
      </c>
      <c r="I520" s="4" t="s">
        <v>27</v>
      </c>
      <c r="J520" s="2">
        <v>43253</v>
      </c>
    </row>
    <row r="521" spans="1:10" x14ac:dyDescent="0.25">
      <c r="A521" s="6" t="s">
        <v>46</v>
      </c>
      <c r="B521" s="8">
        <v>2</v>
      </c>
      <c r="C521" s="8">
        <v>6</v>
      </c>
      <c r="D521" s="4" t="s">
        <v>30</v>
      </c>
      <c r="E521" s="14" t="s">
        <v>52</v>
      </c>
      <c r="F521" s="8">
        <v>7</v>
      </c>
      <c r="G521" s="4" t="s">
        <v>18</v>
      </c>
      <c r="H521" s="4">
        <v>22</v>
      </c>
      <c r="I521" s="4" t="s">
        <v>27</v>
      </c>
      <c r="J521" s="2">
        <v>43254</v>
      </c>
    </row>
    <row r="522" spans="1:10" x14ac:dyDescent="0.25">
      <c r="A522" s="6" t="s">
        <v>46</v>
      </c>
      <c r="B522" s="8">
        <v>2</v>
      </c>
      <c r="C522" s="8">
        <v>6</v>
      </c>
      <c r="D522" s="4" t="s">
        <v>30</v>
      </c>
      <c r="E522" s="14" t="s">
        <v>52</v>
      </c>
      <c r="F522" s="8">
        <v>1</v>
      </c>
      <c r="G522" s="4" t="s">
        <v>19</v>
      </c>
      <c r="H522" s="4">
        <v>23</v>
      </c>
      <c r="I522" s="4" t="s">
        <v>27</v>
      </c>
      <c r="J522" s="2">
        <v>43255</v>
      </c>
    </row>
    <row r="523" spans="1:10" x14ac:dyDescent="0.25">
      <c r="A523" s="6" t="s">
        <v>46</v>
      </c>
      <c r="B523" s="8">
        <v>2</v>
      </c>
      <c r="C523" s="8">
        <v>6</v>
      </c>
      <c r="D523" s="4" t="s">
        <v>30</v>
      </c>
      <c r="E523" s="14" t="s">
        <v>52</v>
      </c>
      <c r="F523" s="8">
        <v>2</v>
      </c>
      <c r="G523" s="4" t="s">
        <v>20</v>
      </c>
      <c r="H523" s="4">
        <v>23</v>
      </c>
      <c r="I523" s="4" t="s">
        <v>27</v>
      </c>
      <c r="J523" s="2">
        <v>43256</v>
      </c>
    </row>
    <row r="524" spans="1:10" x14ac:dyDescent="0.25">
      <c r="A524" s="6" t="s">
        <v>46</v>
      </c>
      <c r="B524" s="8">
        <v>2</v>
      </c>
      <c r="C524" s="8">
        <v>6</v>
      </c>
      <c r="D524" s="4" t="s">
        <v>30</v>
      </c>
      <c r="E524" s="14" t="s">
        <v>52</v>
      </c>
      <c r="F524" s="8">
        <v>3</v>
      </c>
      <c r="G524" s="4" t="s">
        <v>13</v>
      </c>
      <c r="H524" s="4">
        <v>23</v>
      </c>
      <c r="I524" s="4" t="s">
        <v>27</v>
      </c>
      <c r="J524" s="2">
        <v>43257</v>
      </c>
    </row>
    <row r="525" spans="1:10" x14ac:dyDescent="0.25">
      <c r="A525" s="6" t="s">
        <v>46</v>
      </c>
      <c r="B525" s="8">
        <v>2</v>
      </c>
      <c r="C525" s="8">
        <v>6</v>
      </c>
      <c r="D525" s="4" t="s">
        <v>30</v>
      </c>
      <c r="E525" s="14" t="s">
        <v>52</v>
      </c>
      <c r="F525" s="8">
        <v>4</v>
      </c>
      <c r="G525" s="4" t="s">
        <v>15</v>
      </c>
      <c r="H525" s="4">
        <v>23</v>
      </c>
      <c r="I525" s="4" t="s">
        <v>27</v>
      </c>
      <c r="J525" s="2">
        <v>43258</v>
      </c>
    </row>
    <row r="526" spans="1:10" x14ac:dyDescent="0.25">
      <c r="A526" s="6" t="s">
        <v>46</v>
      </c>
      <c r="B526" s="8">
        <v>2</v>
      </c>
      <c r="C526" s="8">
        <v>6</v>
      </c>
      <c r="D526" s="4" t="s">
        <v>30</v>
      </c>
      <c r="E526" s="14" t="s">
        <v>52</v>
      </c>
      <c r="F526" s="8">
        <v>5</v>
      </c>
      <c r="G526" s="4" t="s">
        <v>16</v>
      </c>
      <c r="H526" s="4">
        <v>23</v>
      </c>
      <c r="I526" s="4" t="s">
        <v>27</v>
      </c>
      <c r="J526" s="2">
        <v>43259</v>
      </c>
    </row>
    <row r="527" spans="1:10" x14ac:dyDescent="0.25">
      <c r="A527" s="6" t="s">
        <v>46</v>
      </c>
      <c r="B527" s="8">
        <v>2</v>
      </c>
      <c r="C527" s="8">
        <v>6</v>
      </c>
      <c r="D527" s="4" t="s">
        <v>30</v>
      </c>
      <c r="E527" s="14" t="s">
        <v>52</v>
      </c>
      <c r="F527" s="8">
        <v>6</v>
      </c>
      <c r="G527" s="4" t="s">
        <v>17</v>
      </c>
      <c r="H527" s="4">
        <v>23</v>
      </c>
      <c r="I527" s="4" t="s">
        <v>27</v>
      </c>
      <c r="J527" s="2">
        <v>43260</v>
      </c>
    </row>
    <row r="528" spans="1:10" x14ac:dyDescent="0.25">
      <c r="A528" s="6" t="s">
        <v>46</v>
      </c>
      <c r="B528" s="8">
        <v>2</v>
      </c>
      <c r="C528" s="8">
        <v>6</v>
      </c>
      <c r="D528" s="4" t="s">
        <v>30</v>
      </c>
      <c r="E528" s="14" t="s">
        <v>52</v>
      </c>
      <c r="F528" s="8">
        <v>7</v>
      </c>
      <c r="G528" s="4" t="s">
        <v>18</v>
      </c>
      <c r="H528" s="4">
        <v>23</v>
      </c>
      <c r="I528" s="4" t="s">
        <v>27</v>
      </c>
      <c r="J528" s="2">
        <v>43261</v>
      </c>
    </row>
    <row r="529" spans="1:10" x14ac:dyDescent="0.25">
      <c r="A529" s="6" t="s">
        <v>46</v>
      </c>
      <c r="B529" s="8">
        <v>2</v>
      </c>
      <c r="C529" s="8">
        <v>6</v>
      </c>
      <c r="D529" s="4" t="s">
        <v>30</v>
      </c>
      <c r="E529" s="14" t="s">
        <v>52</v>
      </c>
      <c r="F529" s="8">
        <v>1</v>
      </c>
      <c r="G529" s="4" t="s">
        <v>19</v>
      </c>
      <c r="H529" s="4">
        <v>24</v>
      </c>
      <c r="I529" s="4" t="s">
        <v>27</v>
      </c>
      <c r="J529" s="2">
        <v>43262</v>
      </c>
    </row>
    <row r="530" spans="1:10" x14ac:dyDescent="0.25">
      <c r="A530" s="6" t="s">
        <v>46</v>
      </c>
      <c r="B530" s="8">
        <v>2</v>
      </c>
      <c r="C530" s="8">
        <v>6</v>
      </c>
      <c r="D530" s="4" t="s">
        <v>30</v>
      </c>
      <c r="E530" s="14" t="s">
        <v>52</v>
      </c>
      <c r="F530" s="8">
        <v>2</v>
      </c>
      <c r="G530" s="4" t="s">
        <v>20</v>
      </c>
      <c r="H530" s="4">
        <v>24</v>
      </c>
      <c r="I530" s="4" t="s">
        <v>27</v>
      </c>
      <c r="J530" s="2">
        <v>43263</v>
      </c>
    </row>
    <row r="531" spans="1:10" x14ac:dyDescent="0.25">
      <c r="A531" s="6" t="s">
        <v>46</v>
      </c>
      <c r="B531" s="8">
        <v>2</v>
      </c>
      <c r="C531" s="8">
        <v>6</v>
      </c>
      <c r="D531" s="4" t="s">
        <v>30</v>
      </c>
      <c r="E531" s="14" t="s">
        <v>52</v>
      </c>
      <c r="F531" s="8">
        <v>3</v>
      </c>
      <c r="G531" s="4" t="s">
        <v>13</v>
      </c>
      <c r="H531" s="4">
        <v>24</v>
      </c>
      <c r="I531" s="4" t="s">
        <v>27</v>
      </c>
      <c r="J531" s="2">
        <v>43264</v>
      </c>
    </row>
    <row r="532" spans="1:10" x14ac:dyDescent="0.25">
      <c r="A532" s="6" t="s">
        <v>46</v>
      </c>
      <c r="B532" s="8">
        <v>2</v>
      </c>
      <c r="C532" s="8">
        <v>6</v>
      </c>
      <c r="D532" s="4" t="s">
        <v>30</v>
      </c>
      <c r="E532" s="14" t="s">
        <v>52</v>
      </c>
      <c r="F532" s="8">
        <v>4</v>
      </c>
      <c r="G532" s="4" t="s">
        <v>15</v>
      </c>
      <c r="H532" s="4">
        <v>24</v>
      </c>
      <c r="I532" s="4" t="s">
        <v>27</v>
      </c>
      <c r="J532" s="2">
        <v>43265</v>
      </c>
    </row>
    <row r="533" spans="1:10" x14ac:dyDescent="0.25">
      <c r="A533" s="6" t="s">
        <v>46</v>
      </c>
      <c r="B533" s="8">
        <v>2</v>
      </c>
      <c r="C533" s="8">
        <v>6</v>
      </c>
      <c r="D533" s="4" t="s">
        <v>30</v>
      </c>
      <c r="E533" s="14" t="s">
        <v>52</v>
      </c>
      <c r="F533" s="8">
        <v>5</v>
      </c>
      <c r="G533" s="4" t="s">
        <v>16</v>
      </c>
      <c r="H533" s="4">
        <v>24</v>
      </c>
      <c r="I533" s="4" t="s">
        <v>27</v>
      </c>
      <c r="J533" s="2">
        <v>43266</v>
      </c>
    </row>
    <row r="534" spans="1:10" x14ac:dyDescent="0.25">
      <c r="A534" s="6" t="s">
        <v>46</v>
      </c>
      <c r="B534" s="8">
        <v>2</v>
      </c>
      <c r="C534" s="8">
        <v>6</v>
      </c>
      <c r="D534" s="4" t="s">
        <v>30</v>
      </c>
      <c r="E534" s="14" t="s">
        <v>52</v>
      </c>
      <c r="F534" s="8">
        <v>6</v>
      </c>
      <c r="G534" s="4" t="s">
        <v>17</v>
      </c>
      <c r="H534" s="4">
        <v>24</v>
      </c>
      <c r="I534" s="4" t="s">
        <v>27</v>
      </c>
      <c r="J534" s="2">
        <v>43267</v>
      </c>
    </row>
    <row r="535" spans="1:10" x14ac:dyDescent="0.25">
      <c r="A535" s="6" t="s">
        <v>46</v>
      </c>
      <c r="B535" s="8">
        <v>2</v>
      </c>
      <c r="C535" s="8">
        <v>6</v>
      </c>
      <c r="D535" s="4" t="s">
        <v>30</v>
      </c>
      <c r="E535" s="14" t="s">
        <v>52</v>
      </c>
      <c r="F535" s="8">
        <v>7</v>
      </c>
      <c r="G535" s="4" t="s">
        <v>18</v>
      </c>
      <c r="H535" s="4">
        <v>24</v>
      </c>
      <c r="I535" s="4" t="s">
        <v>27</v>
      </c>
      <c r="J535" s="2">
        <v>43268</v>
      </c>
    </row>
    <row r="536" spans="1:10" x14ac:dyDescent="0.25">
      <c r="A536" s="6" t="s">
        <v>46</v>
      </c>
      <c r="B536" s="8">
        <v>2</v>
      </c>
      <c r="C536" s="8">
        <v>6</v>
      </c>
      <c r="D536" s="4" t="s">
        <v>30</v>
      </c>
      <c r="E536" s="14" t="s">
        <v>52</v>
      </c>
      <c r="F536" s="8">
        <v>1</v>
      </c>
      <c r="G536" s="4" t="s">
        <v>19</v>
      </c>
      <c r="H536" s="4">
        <v>25</v>
      </c>
      <c r="I536" s="4" t="s">
        <v>27</v>
      </c>
      <c r="J536" s="2">
        <v>43269</v>
      </c>
    </row>
    <row r="537" spans="1:10" x14ac:dyDescent="0.25">
      <c r="A537" s="6" t="s">
        <v>46</v>
      </c>
      <c r="B537" s="8">
        <v>2</v>
      </c>
      <c r="C537" s="8">
        <v>6</v>
      </c>
      <c r="D537" s="4" t="s">
        <v>30</v>
      </c>
      <c r="E537" s="14" t="s">
        <v>52</v>
      </c>
      <c r="F537" s="8">
        <v>2</v>
      </c>
      <c r="G537" s="4" t="s">
        <v>20</v>
      </c>
      <c r="H537" s="4">
        <v>25</v>
      </c>
      <c r="I537" s="4" t="s">
        <v>27</v>
      </c>
      <c r="J537" s="2">
        <v>43270</v>
      </c>
    </row>
    <row r="538" spans="1:10" x14ac:dyDescent="0.25">
      <c r="A538" s="6" t="s">
        <v>46</v>
      </c>
      <c r="B538" s="8">
        <v>2</v>
      </c>
      <c r="C538" s="8">
        <v>6</v>
      </c>
      <c r="D538" s="4" t="s">
        <v>30</v>
      </c>
      <c r="E538" s="14" t="s">
        <v>52</v>
      </c>
      <c r="F538" s="8">
        <v>3</v>
      </c>
      <c r="G538" s="4" t="s">
        <v>13</v>
      </c>
      <c r="H538" s="4">
        <v>25</v>
      </c>
      <c r="I538" s="4" t="s">
        <v>27</v>
      </c>
      <c r="J538" s="2">
        <v>43271</v>
      </c>
    </row>
    <row r="539" spans="1:10" x14ac:dyDescent="0.25">
      <c r="A539" s="6" t="s">
        <v>46</v>
      </c>
      <c r="B539" s="8">
        <v>2</v>
      </c>
      <c r="C539" s="8">
        <v>6</v>
      </c>
      <c r="D539" s="4" t="s">
        <v>30</v>
      </c>
      <c r="E539" s="14" t="s">
        <v>52</v>
      </c>
      <c r="F539" s="8">
        <v>4</v>
      </c>
      <c r="G539" s="4" t="s">
        <v>15</v>
      </c>
      <c r="H539" s="4">
        <v>25</v>
      </c>
      <c r="I539" s="4" t="s">
        <v>27</v>
      </c>
      <c r="J539" s="2">
        <v>43272</v>
      </c>
    </row>
    <row r="540" spans="1:10" x14ac:dyDescent="0.25">
      <c r="A540" s="6" t="s">
        <v>46</v>
      </c>
      <c r="B540" s="8">
        <v>2</v>
      </c>
      <c r="C540" s="8">
        <v>6</v>
      </c>
      <c r="D540" s="4" t="s">
        <v>30</v>
      </c>
      <c r="E540" s="14" t="s">
        <v>52</v>
      </c>
      <c r="F540" s="8">
        <v>5</v>
      </c>
      <c r="G540" s="4" t="s">
        <v>16</v>
      </c>
      <c r="H540" s="4">
        <v>25</v>
      </c>
      <c r="I540" s="4" t="s">
        <v>27</v>
      </c>
      <c r="J540" s="2">
        <v>43273</v>
      </c>
    </row>
    <row r="541" spans="1:10" x14ac:dyDescent="0.25">
      <c r="A541" s="6" t="s">
        <v>46</v>
      </c>
      <c r="B541" s="8">
        <v>2</v>
      </c>
      <c r="C541" s="8">
        <v>6</v>
      </c>
      <c r="D541" s="4" t="s">
        <v>30</v>
      </c>
      <c r="E541" s="14" t="s">
        <v>52</v>
      </c>
      <c r="F541" s="8">
        <v>6</v>
      </c>
      <c r="G541" s="4" t="s">
        <v>17</v>
      </c>
      <c r="H541" s="4">
        <v>25</v>
      </c>
      <c r="I541" s="4" t="s">
        <v>27</v>
      </c>
      <c r="J541" s="2">
        <v>43274</v>
      </c>
    </row>
    <row r="542" spans="1:10" x14ac:dyDescent="0.25">
      <c r="A542" s="6" t="s">
        <v>46</v>
      </c>
      <c r="B542" s="8">
        <v>2</v>
      </c>
      <c r="C542" s="8">
        <v>6</v>
      </c>
      <c r="D542" s="4" t="s">
        <v>30</v>
      </c>
      <c r="E542" s="14" t="s">
        <v>52</v>
      </c>
      <c r="F542" s="8">
        <v>7</v>
      </c>
      <c r="G542" s="4" t="s">
        <v>18</v>
      </c>
      <c r="H542" s="4">
        <v>25</v>
      </c>
      <c r="I542" s="4" t="s">
        <v>27</v>
      </c>
      <c r="J542" s="2">
        <v>43275</v>
      </c>
    </row>
    <row r="543" spans="1:10" x14ac:dyDescent="0.25">
      <c r="A543" s="6" t="s">
        <v>46</v>
      </c>
      <c r="B543" s="8">
        <v>2</v>
      </c>
      <c r="C543" s="8">
        <v>6</v>
      </c>
      <c r="D543" s="4" t="s">
        <v>30</v>
      </c>
      <c r="E543" s="14" t="s">
        <v>52</v>
      </c>
      <c r="F543" s="8">
        <v>1</v>
      </c>
      <c r="G543" s="4" t="s">
        <v>19</v>
      </c>
      <c r="H543" s="4">
        <v>26</v>
      </c>
      <c r="I543" s="4" t="s">
        <v>27</v>
      </c>
      <c r="J543" s="2">
        <v>43276</v>
      </c>
    </row>
    <row r="544" spans="1:10" x14ac:dyDescent="0.25">
      <c r="A544" s="6" t="s">
        <v>46</v>
      </c>
      <c r="B544" s="8">
        <v>2</v>
      </c>
      <c r="C544" s="8">
        <v>6</v>
      </c>
      <c r="D544" s="4" t="s">
        <v>30</v>
      </c>
      <c r="E544" s="14" t="s">
        <v>52</v>
      </c>
      <c r="F544" s="8">
        <v>2</v>
      </c>
      <c r="G544" s="4" t="s">
        <v>20</v>
      </c>
      <c r="H544" s="4">
        <v>26</v>
      </c>
      <c r="I544" s="4" t="s">
        <v>27</v>
      </c>
      <c r="J544" s="2">
        <v>43277</v>
      </c>
    </row>
    <row r="545" spans="1:10" x14ac:dyDescent="0.25">
      <c r="A545" s="6" t="s">
        <v>46</v>
      </c>
      <c r="B545" s="8">
        <v>2</v>
      </c>
      <c r="C545" s="8">
        <v>6</v>
      </c>
      <c r="D545" s="4" t="s">
        <v>30</v>
      </c>
      <c r="E545" s="14" t="s">
        <v>52</v>
      </c>
      <c r="F545" s="8">
        <v>3</v>
      </c>
      <c r="G545" s="4" t="s">
        <v>13</v>
      </c>
      <c r="H545" s="4">
        <v>26</v>
      </c>
      <c r="I545" s="4" t="s">
        <v>27</v>
      </c>
      <c r="J545" s="2">
        <v>43278</v>
      </c>
    </row>
    <row r="546" spans="1:10" x14ac:dyDescent="0.25">
      <c r="A546" s="6" t="s">
        <v>46</v>
      </c>
      <c r="B546" s="8">
        <v>2</v>
      </c>
      <c r="C546" s="8">
        <v>6</v>
      </c>
      <c r="D546" s="4" t="s">
        <v>30</v>
      </c>
      <c r="E546" s="14" t="s">
        <v>52</v>
      </c>
      <c r="F546" s="8">
        <v>4</v>
      </c>
      <c r="G546" s="4" t="s">
        <v>15</v>
      </c>
      <c r="H546" s="4">
        <v>26</v>
      </c>
      <c r="I546" s="4" t="s">
        <v>27</v>
      </c>
      <c r="J546" s="2">
        <v>43279</v>
      </c>
    </row>
    <row r="547" spans="1:10" x14ac:dyDescent="0.25">
      <c r="A547" s="6" t="s">
        <v>46</v>
      </c>
      <c r="B547" s="8">
        <v>2</v>
      </c>
      <c r="C547" s="8">
        <v>6</v>
      </c>
      <c r="D547" s="4" t="s">
        <v>30</v>
      </c>
      <c r="E547" s="14" t="s">
        <v>52</v>
      </c>
      <c r="F547" s="8">
        <v>5</v>
      </c>
      <c r="G547" s="4" t="s">
        <v>16</v>
      </c>
      <c r="H547" s="4">
        <v>26</v>
      </c>
      <c r="I547" s="4" t="s">
        <v>27</v>
      </c>
      <c r="J547" s="2">
        <v>43280</v>
      </c>
    </row>
    <row r="548" spans="1:10" x14ac:dyDescent="0.25">
      <c r="A548" s="6" t="s">
        <v>46</v>
      </c>
      <c r="B548" s="8">
        <v>2</v>
      </c>
      <c r="C548" s="8">
        <v>6</v>
      </c>
      <c r="D548" s="4" t="s">
        <v>30</v>
      </c>
      <c r="E548" s="14" t="s">
        <v>52</v>
      </c>
      <c r="F548" s="8">
        <v>6</v>
      </c>
      <c r="G548" s="4" t="s">
        <v>17</v>
      </c>
      <c r="H548" s="4">
        <v>26</v>
      </c>
      <c r="I548" s="4" t="s">
        <v>27</v>
      </c>
      <c r="J548" s="2">
        <v>43281</v>
      </c>
    </row>
    <row r="549" spans="1:10" x14ac:dyDescent="0.25">
      <c r="A549" s="6" t="s">
        <v>46</v>
      </c>
      <c r="B549" s="8">
        <v>3</v>
      </c>
      <c r="C549" s="8">
        <v>7</v>
      </c>
      <c r="D549" s="4" t="s">
        <v>32</v>
      </c>
      <c r="E549" s="14" t="s">
        <v>53</v>
      </c>
      <c r="F549" s="8">
        <v>7</v>
      </c>
      <c r="G549" s="4" t="s">
        <v>18</v>
      </c>
      <c r="H549" s="4">
        <v>26</v>
      </c>
      <c r="I549" s="4" t="s">
        <v>34</v>
      </c>
      <c r="J549" s="2">
        <v>43282</v>
      </c>
    </row>
    <row r="550" spans="1:10" x14ac:dyDescent="0.25">
      <c r="A550" s="6" t="s">
        <v>46</v>
      </c>
      <c r="B550" s="8">
        <v>3</v>
      </c>
      <c r="C550" s="8">
        <v>7</v>
      </c>
      <c r="D550" s="4" t="s">
        <v>32</v>
      </c>
      <c r="E550" s="14" t="s">
        <v>53</v>
      </c>
      <c r="F550" s="8">
        <v>1</v>
      </c>
      <c r="G550" s="4" t="s">
        <v>19</v>
      </c>
      <c r="H550" s="4">
        <v>27</v>
      </c>
      <c r="I550" s="4" t="s">
        <v>34</v>
      </c>
      <c r="J550" s="2">
        <v>43283</v>
      </c>
    </row>
    <row r="551" spans="1:10" x14ac:dyDescent="0.25">
      <c r="A551" s="6" t="s">
        <v>46</v>
      </c>
      <c r="B551" s="8">
        <v>3</v>
      </c>
      <c r="C551" s="8">
        <v>7</v>
      </c>
      <c r="D551" s="4" t="s">
        <v>32</v>
      </c>
      <c r="E551" s="14" t="s">
        <v>53</v>
      </c>
      <c r="F551" s="8">
        <v>2</v>
      </c>
      <c r="G551" s="4" t="s">
        <v>20</v>
      </c>
      <c r="H551" s="4">
        <v>27</v>
      </c>
      <c r="I551" s="4" t="s">
        <v>34</v>
      </c>
      <c r="J551" s="2">
        <v>43284</v>
      </c>
    </row>
    <row r="552" spans="1:10" x14ac:dyDescent="0.25">
      <c r="A552" s="6" t="s">
        <v>46</v>
      </c>
      <c r="B552" s="8">
        <v>3</v>
      </c>
      <c r="C552" s="8">
        <v>7</v>
      </c>
      <c r="D552" s="4" t="s">
        <v>32</v>
      </c>
      <c r="E552" s="14" t="s">
        <v>53</v>
      </c>
      <c r="F552" s="8">
        <v>3</v>
      </c>
      <c r="G552" s="4" t="s">
        <v>13</v>
      </c>
      <c r="H552" s="4">
        <v>27</v>
      </c>
      <c r="I552" s="4" t="s">
        <v>34</v>
      </c>
      <c r="J552" s="2">
        <v>43285</v>
      </c>
    </row>
    <row r="553" spans="1:10" x14ac:dyDescent="0.25">
      <c r="A553" s="6" t="s">
        <v>46</v>
      </c>
      <c r="B553" s="8">
        <v>3</v>
      </c>
      <c r="C553" s="8">
        <v>7</v>
      </c>
      <c r="D553" s="4" t="s">
        <v>32</v>
      </c>
      <c r="E553" s="14" t="s">
        <v>53</v>
      </c>
      <c r="F553" s="8">
        <v>4</v>
      </c>
      <c r="G553" s="4" t="s">
        <v>15</v>
      </c>
      <c r="H553" s="4">
        <v>27</v>
      </c>
      <c r="I553" s="4" t="s">
        <v>34</v>
      </c>
      <c r="J553" s="2">
        <v>43286</v>
      </c>
    </row>
    <row r="554" spans="1:10" x14ac:dyDescent="0.25">
      <c r="A554" s="6" t="s">
        <v>46</v>
      </c>
      <c r="B554" s="8">
        <v>3</v>
      </c>
      <c r="C554" s="8">
        <v>7</v>
      </c>
      <c r="D554" s="4" t="s">
        <v>32</v>
      </c>
      <c r="E554" s="14" t="s">
        <v>53</v>
      </c>
      <c r="F554" s="8">
        <v>5</v>
      </c>
      <c r="G554" s="4" t="s">
        <v>16</v>
      </c>
      <c r="H554" s="4">
        <v>27</v>
      </c>
      <c r="I554" s="4" t="s">
        <v>34</v>
      </c>
      <c r="J554" s="2">
        <v>43287</v>
      </c>
    </row>
    <row r="555" spans="1:10" x14ac:dyDescent="0.25">
      <c r="A555" s="6" t="s">
        <v>46</v>
      </c>
      <c r="B555" s="8">
        <v>3</v>
      </c>
      <c r="C555" s="8">
        <v>7</v>
      </c>
      <c r="D555" s="4" t="s">
        <v>32</v>
      </c>
      <c r="E555" s="14" t="s">
        <v>53</v>
      </c>
      <c r="F555" s="8">
        <v>6</v>
      </c>
      <c r="G555" s="4" t="s">
        <v>17</v>
      </c>
      <c r="H555" s="4">
        <v>27</v>
      </c>
      <c r="I555" s="4" t="s">
        <v>34</v>
      </c>
      <c r="J555" s="2">
        <v>43288</v>
      </c>
    </row>
    <row r="556" spans="1:10" x14ac:dyDescent="0.25">
      <c r="A556" s="6" t="s">
        <v>46</v>
      </c>
      <c r="B556" s="8">
        <v>3</v>
      </c>
      <c r="C556" s="8">
        <v>7</v>
      </c>
      <c r="D556" s="4" t="s">
        <v>32</v>
      </c>
      <c r="E556" s="14" t="s">
        <v>53</v>
      </c>
      <c r="F556" s="8">
        <v>7</v>
      </c>
      <c r="G556" s="4" t="s">
        <v>18</v>
      </c>
      <c r="H556" s="4">
        <v>27</v>
      </c>
      <c r="I556" s="4" t="s">
        <v>34</v>
      </c>
      <c r="J556" s="2">
        <v>43289</v>
      </c>
    </row>
    <row r="557" spans="1:10" x14ac:dyDescent="0.25">
      <c r="A557" s="6" t="s">
        <v>46</v>
      </c>
      <c r="B557" s="8">
        <v>3</v>
      </c>
      <c r="C557" s="8">
        <v>7</v>
      </c>
      <c r="D557" s="4" t="s">
        <v>32</v>
      </c>
      <c r="E557" s="14" t="s">
        <v>53</v>
      </c>
      <c r="F557" s="8">
        <v>1</v>
      </c>
      <c r="G557" s="4" t="s">
        <v>19</v>
      </c>
      <c r="H557" s="4">
        <v>28</v>
      </c>
      <c r="I557" s="4" t="s">
        <v>34</v>
      </c>
      <c r="J557" s="2">
        <v>43290</v>
      </c>
    </row>
    <row r="558" spans="1:10" x14ac:dyDescent="0.25">
      <c r="A558" s="6" t="s">
        <v>46</v>
      </c>
      <c r="B558" s="8">
        <v>3</v>
      </c>
      <c r="C558" s="8">
        <v>7</v>
      </c>
      <c r="D558" s="4" t="s">
        <v>32</v>
      </c>
      <c r="E558" s="14" t="s">
        <v>53</v>
      </c>
      <c r="F558" s="8">
        <v>2</v>
      </c>
      <c r="G558" s="4" t="s">
        <v>20</v>
      </c>
      <c r="H558" s="4">
        <v>28</v>
      </c>
      <c r="I558" s="4" t="s">
        <v>34</v>
      </c>
      <c r="J558" s="2">
        <v>43291</v>
      </c>
    </row>
    <row r="559" spans="1:10" x14ac:dyDescent="0.25">
      <c r="A559" s="6" t="s">
        <v>46</v>
      </c>
      <c r="B559" s="8">
        <v>3</v>
      </c>
      <c r="C559" s="8">
        <v>7</v>
      </c>
      <c r="D559" s="4" t="s">
        <v>32</v>
      </c>
      <c r="E559" s="14" t="s">
        <v>53</v>
      </c>
      <c r="F559" s="8">
        <v>3</v>
      </c>
      <c r="G559" s="4" t="s">
        <v>13</v>
      </c>
      <c r="H559" s="4">
        <v>28</v>
      </c>
      <c r="I559" s="4" t="s">
        <v>34</v>
      </c>
      <c r="J559" s="2">
        <v>43292</v>
      </c>
    </row>
    <row r="560" spans="1:10" x14ac:dyDescent="0.25">
      <c r="A560" s="6" t="s">
        <v>46</v>
      </c>
      <c r="B560" s="8">
        <v>3</v>
      </c>
      <c r="C560" s="8">
        <v>7</v>
      </c>
      <c r="D560" s="4" t="s">
        <v>32</v>
      </c>
      <c r="E560" s="14" t="s">
        <v>53</v>
      </c>
      <c r="F560" s="8">
        <v>4</v>
      </c>
      <c r="G560" s="4" t="s">
        <v>15</v>
      </c>
      <c r="H560" s="4">
        <v>28</v>
      </c>
      <c r="I560" s="4" t="s">
        <v>34</v>
      </c>
      <c r="J560" s="2">
        <v>43293</v>
      </c>
    </row>
    <row r="561" spans="1:10" x14ac:dyDescent="0.25">
      <c r="A561" s="6" t="s">
        <v>46</v>
      </c>
      <c r="B561" s="8">
        <v>3</v>
      </c>
      <c r="C561" s="8">
        <v>7</v>
      </c>
      <c r="D561" s="4" t="s">
        <v>32</v>
      </c>
      <c r="E561" s="14" t="s">
        <v>53</v>
      </c>
      <c r="F561" s="8">
        <v>5</v>
      </c>
      <c r="G561" s="4" t="s">
        <v>16</v>
      </c>
      <c r="H561" s="4">
        <v>28</v>
      </c>
      <c r="I561" s="4" t="s">
        <v>34</v>
      </c>
      <c r="J561" s="2">
        <v>43294</v>
      </c>
    </row>
    <row r="562" spans="1:10" x14ac:dyDescent="0.25">
      <c r="A562" s="6" t="s">
        <v>46</v>
      </c>
      <c r="B562" s="8">
        <v>3</v>
      </c>
      <c r="C562" s="8">
        <v>7</v>
      </c>
      <c r="D562" s="4" t="s">
        <v>32</v>
      </c>
      <c r="E562" s="14" t="s">
        <v>53</v>
      </c>
      <c r="F562" s="8">
        <v>6</v>
      </c>
      <c r="G562" s="4" t="s">
        <v>17</v>
      </c>
      <c r="H562" s="4">
        <v>28</v>
      </c>
      <c r="I562" s="4" t="s">
        <v>34</v>
      </c>
      <c r="J562" s="2">
        <v>43295</v>
      </c>
    </row>
    <row r="563" spans="1:10" x14ac:dyDescent="0.25">
      <c r="A563" s="6" t="s">
        <v>46</v>
      </c>
      <c r="B563" s="8">
        <v>3</v>
      </c>
      <c r="C563" s="8">
        <v>7</v>
      </c>
      <c r="D563" s="4" t="s">
        <v>32</v>
      </c>
      <c r="E563" s="14" t="s">
        <v>53</v>
      </c>
      <c r="F563" s="8">
        <v>7</v>
      </c>
      <c r="G563" s="4" t="s">
        <v>18</v>
      </c>
      <c r="H563" s="4">
        <v>28</v>
      </c>
      <c r="I563" s="4" t="s">
        <v>34</v>
      </c>
      <c r="J563" s="2">
        <v>43296</v>
      </c>
    </row>
    <row r="564" spans="1:10" x14ac:dyDescent="0.25">
      <c r="A564" s="6" t="s">
        <v>46</v>
      </c>
      <c r="B564" s="8">
        <v>3</v>
      </c>
      <c r="C564" s="8">
        <v>7</v>
      </c>
      <c r="D564" s="4" t="s">
        <v>32</v>
      </c>
      <c r="E564" s="14" t="s">
        <v>53</v>
      </c>
      <c r="F564" s="8">
        <v>1</v>
      </c>
      <c r="G564" s="4" t="s">
        <v>19</v>
      </c>
      <c r="H564" s="4">
        <v>29</v>
      </c>
      <c r="I564" s="4" t="s">
        <v>34</v>
      </c>
      <c r="J564" s="2">
        <v>43297</v>
      </c>
    </row>
    <row r="565" spans="1:10" x14ac:dyDescent="0.25">
      <c r="A565" s="6" t="s">
        <v>46</v>
      </c>
      <c r="B565" s="8">
        <v>3</v>
      </c>
      <c r="C565" s="8">
        <v>7</v>
      </c>
      <c r="D565" s="4" t="s">
        <v>32</v>
      </c>
      <c r="E565" s="14" t="s">
        <v>53</v>
      </c>
      <c r="F565" s="8">
        <v>2</v>
      </c>
      <c r="G565" s="4" t="s">
        <v>20</v>
      </c>
      <c r="H565" s="4">
        <v>29</v>
      </c>
      <c r="I565" s="4" t="s">
        <v>34</v>
      </c>
      <c r="J565" s="2">
        <v>43298</v>
      </c>
    </row>
    <row r="566" spans="1:10" x14ac:dyDescent="0.25">
      <c r="A566" s="6" t="s">
        <v>46</v>
      </c>
      <c r="B566" s="8">
        <v>3</v>
      </c>
      <c r="C566" s="8">
        <v>7</v>
      </c>
      <c r="D566" s="4" t="s">
        <v>32</v>
      </c>
      <c r="E566" s="14" t="s">
        <v>53</v>
      </c>
      <c r="F566" s="8">
        <v>3</v>
      </c>
      <c r="G566" s="4" t="s">
        <v>13</v>
      </c>
      <c r="H566" s="4">
        <v>29</v>
      </c>
      <c r="I566" s="4" t="s">
        <v>34</v>
      </c>
      <c r="J566" s="2">
        <v>43299</v>
      </c>
    </row>
    <row r="567" spans="1:10" x14ac:dyDescent="0.25">
      <c r="A567" s="6" t="s">
        <v>46</v>
      </c>
      <c r="B567" s="8">
        <v>3</v>
      </c>
      <c r="C567" s="8">
        <v>7</v>
      </c>
      <c r="D567" s="4" t="s">
        <v>32</v>
      </c>
      <c r="E567" s="14" t="s">
        <v>53</v>
      </c>
      <c r="F567" s="8">
        <v>4</v>
      </c>
      <c r="G567" s="4" t="s">
        <v>15</v>
      </c>
      <c r="H567" s="4">
        <v>29</v>
      </c>
      <c r="I567" s="4" t="s">
        <v>34</v>
      </c>
      <c r="J567" s="2">
        <v>43300</v>
      </c>
    </row>
    <row r="568" spans="1:10" x14ac:dyDescent="0.25">
      <c r="A568" s="6" t="s">
        <v>46</v>
      </c>
      <c r="B568" s="8">
        <v>3</v>
      </c>
      <c r="C568" s="8">
        <v>7</v>
      </c>
      <c r="D568" s="4" t="s">
        <v>32</v>
      </c>
      <c r="E568" s="14" t="s">
        <v>53</v>
      </c>
      <c r="F568" s="8">
        <v>5</v>
      </c>
      <c r="G568" s="4" t="s">
        <v>16</v>
      </c>
      <c r="H568" s="4">
        <v>29</v>
      </c>
      <c r="I568" s="4" t="s">
        <v>34</v>
      </c>
      <c r="J568" s="2">
        <v>43301</v>
      </c>
    </row>
    <row r="569" spans="1:10" x14ac:dyDescent="0.25">
      <c r="A569" s="6" t="s">
        <v>46</v>
      </c>
      <c r="B569" s="8">
        <v>3</v>
      </c>
      <c r="C569" s="8">
        <v>7</v>
      </c>
      <c r="D569" s="4" t="s">
        <v>32</v>
      </c>
      <c r="E569" s="14" t="s">
        <v>53</v>
      </c>
      <c r="F569" s="8">
        <v>6</v>
      </c>
      <c r="G569" s="4" t="s">
        <v>17</v>
      </c>
      <c r="H569" s="4">
        <v>29</v>
      </c>
      <c r="I569" s="4" t="s">
        <v>34</v>
      </c>
      <c r="J569" s="2">
        <v>43302</v>
      </c>
    </row>
    <row r="570" spans="1:10" x14ac:dyDescent="0.25">
      <c r="A570" s="6" t="s">
        <v>46</v>
      </c>
      <c r="B570" s="8">
        <v>3</v>
      </c>
      <c r="C570" s="8">
        <v>7</v>
      </c>
      <c r="D570" s="4" t="s">
        <v>32</v>
      </c>
      <c r="E570" s="14" t="s">
        <v>53</v>
      </c>
      <c r="F570" s="8">
        <v>7</v>
      </c>
      <c r="G570" s="4" t="s">
        <v>18</v>
      </c>
      <c r="H570" s="4">
        <v>29</v>
      </c>
      <c r="I570" s="4" t="s">
        <v>34</v>
      </c>
      <c r="J570" s="2">
        <v>43303</v>
      </c>
    </row>
    <row r="571" spans="1:10" x14ac:dyDescent="0.25">
      <c r="A571" s="6" t="s">
        <v>46</v>
      </c>
      <c r="B571" s="8">
        <v>3</v>
      </c>
      <c r="C571" s="8">
        <v>7</v>
      </c>
      <c r="D571" s="4" t="s">
        <v>32</v>
      </c>
      <c r="E571" s="14" t="s">
        <v>53</v>
      </c>
      <c r="F571" s="8">
        <v>1</v>
      </c>
      <c r="G571" s="4" t="s">
        <v>19</v>
      </c>
      <c r="H571" s="4">
        <v>30</v>
      </c>
      <c r="I571" s="4" t="s">
        <v>34</v>
      </c>
      <c r="J571" s="2">
        <v>43304</v>
      </c>
    </row>
    <row r="572" spans="1:10" x14ac:dyDescent="0.25">
      <c r="A572" s="6" t="s">
        <v>46</v>
      </c>
      <c r="B572" s="8">
        <v>3</v>
      </c>
      <c r="C572" s="8">
        <v>7</v>
      </c>
      <c r="D572" s="4" t="s">
        <v>32</v>
      </c>
      <c r="E572" s="14" t="s">
        <v>53</v>
      </c>
      <c r="F572" s="8">
        <v>2</v>
      </c>
      <c r="G572" s="4" t="s">
        <v>20</v>
      </c>
      <c r="H572" s="4">
        <v>30</v>
      </c>
      <c r="I572" s="4" t="s">
        <v>34</v>
      </c>
      <c r="J572" s="2">
        <v>43305</v>
      </c>
    </row>
    <row r="573" spans="1:10" x14ac:dyDescent="0.25">
      <c r="A573" s="6" t="s">
        <v>46</v>
      </c>
      <c r="B573" s="8">
        <v>3</v>
      </c>
      <c r="C573" s="8">
        <v>7</v>
      </c>
      <c r="D573" s="4" t="s">
        <v>32</v>
      </c>
      <c r="E573" s="14" t="s">
        <v>53</v>
      </c>
      <c r="F573" s="8">
        <v>3</v>
      </c>
      <c r="G573" s="4" t="s">
        <v>13</v>
      </c>
      <c r="H573" s="4">
        <v>30</v>
      </c>
      <c r="I573" s="4" t="s">
        <v>34</v>
      </c>
      <c r="J573" s="2">
        <v>43306</v>
      </c>
    </row>
    <row r="574" spans="1:10" x14ac:dyDescent="0.25">
      <c r="A574" s="6" t="s">
        <v>46</v>
      </c>
      <c r="B574" s="8">
        <v>3</v>
      </c>
      <c r="C574" s="8">
        <v>7</v>
      </c>
      <c r="D574" s="4" t="s">
        <v>32</v>
      </c>
      <c r="E574" s="14" t="s">
        <v>53</v>
      </c>
      <c r="F574" s="8">
        <v>4</v>
      </c>
      <c r="G574" s="4" t="s">
        <v>15</v>
      </c>
      <c r="H574" s="4">
        <v>30</v>
      </c>
      <c r="I574" s="4" t="s">
        <v>34</v>
      </c>
      <c r="J574" s="2">
        <v>43307</v>
      </c>
    </row>
    <row r="575" spans="1:10" x14ac:dyDescent="0.25">
      <c r="A575" s="6" t="s">
        <v>46</v>
      </c>
      <c r="B575" s="8">
        <v>3</v>
      </c>
      <c r="C575" s="8">
        <v>7</v>
      </c>
      <c r="D575" s="4" t="s">
        <v>32</v>
      </c>
      <c r="E575" s="14" t="s">
        <v>53</v>
      </c>
      <c r="F575" s="8">
        <v>5</v>
      </c>
      <c r="G575" s="4" t="s">
        <v>16</v>
      </c>
      <c r="H575" s="4">
        <v>30</v>
      </c>
      <c r="I575" s="4" t="s">
        <v>34</v>
      </c>
      <c r="J575" s="2">
        <v>43308</v>
      </c>
    </row>
    <row r="576" spans="1:10" x14ac:dyDescent="0.25">
      <c r="A576" s="6" t="s">
        <v>46</v>
      </c>
      <c r="B576" s="8">
        <v>3</v>
      </c>
      <c r="C576" s="8">
        <v>7</v>
      </c>
      <c r="D576" s="4" t="s">
        <v>32</v>
      </c>
      <c r="E576" s="14" t="s">
        <v>53</v>
      </c>
      <c r="F576" s="8">
        <v>6</v>
      </c>
      <c r="G576" s="4" t="s">
        <v>17</v>
      </c>
      <c r="H576" s="4">
        <v>30</v>
      </c>
      <c r="I576" s="4" t="s">
        <v>34</v>
      </c>
      <c r="J576" s="2">
        <v>43309</v>
      </c>
    </row>
    <row r="577" spans="1:10" x14ac:dyDescent="0.25">
      <c r="A577" s="6" t="s">
        <v>46</v>
      </c>
      <c r="B577" s="8">
        <v>3</v>
      </c>
      <c r="C577" s="8">
        <v>7</v>
      </c>
      <c r="D577" s="4" t="s">
        <v>32</v>
      </c>
      <c r="E577" s="14" t="s">
        <v>53</v>
      </c>
      <c r="F577" s="8">
        <v>7</v>
      </c>
      <c r="G577" s="4" t="s">
        <v>18</v>
      </c>
      <c r="H577" s="4">
        <v>30</v>
      </c>
      <c r="I577" s="4" t="s">
        <v>34</v>
      </c>
      <c r="J577" s="2">
        <v>43310</v>
      </c>
    </row>
    <row r="578" spans="1:10" x14ac:dyDescent="0.25">
      <c r="A578" s="6" t="s">
        <v>46</v>
      </c>
      <c r="B578" s="8">
        <v>3</v>
      </c>
      <c r="C578" s="8">
        <v>7</v>
      </c>
      <c r="D578" s="4" t="s">
        <v>32</v>
      </c>
      <c r="E578" s="14" t="s">
        <v>53</v>
      </c>
      <c r="F578" s="8">
        <v>1</v>
      </c>
      <c r="G578" s="4" t="s">
        <v>19</v>
      </c>
      <c r="H578" s="4">
        <v>31</v>
      </c>
      <c r="I578" s="4" t="s">
        <v>34</v>
      </c>
      <c r="J578" s="2">
        <v>43311</v>
      </c>
    </row>
    <row r="579" spans="1:10" x14ac:dyDescent="0.25">
      <c r="A579" s="6" t="s">
        <v>46</v>
      </c>
      <c r="B579" s="8">
        <v>3</v>
      </c>
      <c r="C579" s="8">
        <v>7</v>
      </c>
      <c r="D579" s="4" t="s">
        <v>32</v>
      </c>
      <c r="E579" s="14" t="s">
        <v>53</v>
      </c>
      <c r="F579" s="8">
        <v>2</v>
      </c>
      <c r="G579" s="4" t="s">
        <v>20</v>
      </c>
      <c r="H579" s="4">
        <v>31</v>
      </c>
      <c r="I579" s="4" t="s">
        <v>34</v>
      </c>
      <c r="J579" s="2">
        <v>43312</v>
      </c>
    </row>
    <row r="580" spans="1:10" x14ac:dyDescent="0.25">
      <c r="A580" s="6" t="s">
        <v>46</v>
      </c>
      <c r="B580" s="8">
        <v>3</v>
      </c>
      <c r="C580" s="8">
        <v>8</v>
      </c>
      <c r="D580" s="4" t="s">
        <v>35</v>
      </c>
      <c r="E580" s="14" t="s">
        <v>54</v>
      </c>
      <c r="F580" s="8">
        <v>3</v>
      </c>
      <c r="G580" s="4" t="s">
        <v>13</v>
      </c>
      <c r="H580" s="4">
        <v>31</v>
      </c>
      <c r="I580" s="4" t="s">
        <v>34</v>
      </c>
      <c r="J580" s="2">
        <v>43313</v>
      </c>
    </row>
    <row r="581" spans="1:10" x14ac:dyDescent="0.25">
      <c r="A581" s="6" t="s">
        <v>46</v>
      </c>
      <c r="B581" s="8">
        <v>3</v>
      </c>
      <c r="C581" s="8">
        <v>8</v>
      </c>
      <c r="D581" s="4" t="s">
        <v>35</v>
      </c>
      <c r="E581" s="14" t="s">
        <v>54</v>
      </c>
      <c r="F581" s="8">
        <v>4</v>
      </c>
      <c r="G581" s="4" t="s">
        <v>15</v>
      </c>
      <c r="H581" s="4">
        <v>31</v>
      </c>
      <c r="I581" s="4" t="s">
        <v>34</v>
      </c>
      <c r="J581" s="2">
        <v>43314</v>
      </c>
    </row>
    <row r="582" spans="1:10" x14ac:dyDescent="0.25">
      <c r="A582" s="6" t="s">
        <v>46</v>
      </c>
      <c r="B582" s="8">
        <v>3</v>
      </c>
      <c r="C582" s="8">
        <v>8</v>
      </c>
      <c r="D582" s="4" t="s">
        <v>35</v>
      </c>
      <c r="E582" s="14" t="s">
        <v>54</v>
      </c>
      <c r="F582" s="8">
        <v>5</v>
      </c>
      <c r="G582" s="4" t="s">
        <v>16</v>
      </c>
      <c r="H582" s="4">
        <v>31</v>
      </c>
      <c r="I582" s="4" t="s">
        <v>34</v>
      </c>
      <c r="J582" s="2">
        <v>43315</v>
      </c>
    </row>
    <row r="583" spans="1:10" x14ac:dyDescent="0.25">
      <c r="A583" s="6" t="s">
        <v>46</v>
      </c>
      <c r="B583" s="8">
        <v>3</v>
      </c>
      <c r="C583" s="8">
        <v>8</v>
      </c>
      <c r="D583" s="4" t="s">
        <v>35</v>
      </c>
      <c r="E583" s="14" t="s">
        <v>54</v>
      </c>
      <c r="F583" s="8">
        <v>6</v>
      </c>
      <c r="G583" s="4" t="s">
        <v>17</v>
      </c>
      <c r="H583" s="4">
        <v>31</v>
      </c>
      <c r="I583" s="4" t="s">
        <v>34</v>
      </c>
      <c r="J583" s="2">
        <v>43316</v>
      </c>
    </row>
    <row r="584" spans="1:10" x14ac:dyDescent="0.25">
      <c r="A584" s="6" t="s">
        <v>46</v>
      </c>
      <c r="B584" s="8">
        <v>3</v>
      </c>
      <c r="C584" s="8">
        <v>8</v>
      </c>
      <c r="D584" s="4" t="s">
        <v>35</v>
      </c>
      <c r="E584" s="14" t="s">
        <v>54</v>
      </c>
      <c r="F584" s="8">
        <v>7</v>
      </c>
      <c r="G584" s="4" t="s">
        <v>18</v>
      </c>
      <c r="H584" s="4">
        <v>31</v>
      </c>
      <c r="I584" s="4" t="s">
        <v>34</v>
      </c>
      <c r="J584" s="2">
        <v>43317</v>
      </c>
    </row>
    <row r="585" spans="1:10" x14ac:dyDescent="0.25">
      <c r="A585" s="6" t="s">
        <v>46</v>
      </c>
      <c r="B585" s="8">
        <v>3</v>
      </c>
      <c r="C585" s="8">
        <v>8</v>
      </c>
      <c r="D585" s="4" t="s">
        <v>35</v>
      </c>
      <c r="E585" s="14" t="s">
        <v>54</v>
      </c>
      <c r="F585" s="8">
        <v>1</v>
      </c>
      <c r="G585" s="4" t="s">
        <v>19</v>
      </c>
      <c r="H585" s="4">
        <v>32</v>
      </c>
      <c r="I585" s="4" t="s">
        <v>34</v>
      </c>
      <c r="J585" s="2">
        <v>43318</v>
      </c>
    </row>
    <row r="586" spans="1:10" x14ac:dyDescent="0.25">
      <c r="A586" s="6" t="s">
        <v>46</v>
      </c>
      <c r="B586" s="8">
        <v>3</v>
      </c>
      <c r="C586" s="8">
        <v>8</v>
      </c>
      <c r="D586" s="4" t="s">
        <v>35</v>
      </c>
      <c r="E586" s="14" t="s">
        <v>54</v>
      </c>
      <c r="F586" s="8">
        <v>2</v>
      </c>
      <c r="G586" s="4" t="s">
        <v>20</v>
      </c>
      <c r="H586" s="4">
        <v>32</v>
      </c>
      <c r="I586" s="4" t="s">
        <v>34</v>
      </c>
      <c r="J586" s="2">
        <v>43319</v>
      </c>
    </row>
    <row r="587" spans="1:10" x14ac:dyDescent="0.25">
      <c r="A587" s="6" t="s">
        <v>46</v>
      </c>
      <c r="B587" s="8">
        <v>3</v>
      </c>
      <c r="C587" s="8">
        <v>8</v>
      </c>
      <c r="D587" s="4" t="s">
        <v>35</v>
      </c>
      <c r="E587" s="14" t="s">
        <v>54</v>
      </c>
      <c r="F587" s="8">
        <v>3</v>
      </c>
      <c r="G587" s="4" t="s">
        <v>13</v>
      </c>
      <c r="H587" s="4">
        <v>32</v>
      </c>
      <c r="I587" s="4" t="s">
        <v>34</v>
      </c>
      <c r="J587" s="2">
        <v>43320</v>
      </c>
    </row>
    <row r="588" spans="1:10" x14ac:dyDescent="0.25">
      <c r="A588" s="6" t="s">
        <v>46</v>
      </c>
      <c r="B588" s="8">
        <v>3</v>
      </c>
      <c r="C588" s="8">
        <v>8</v>
      </c>
      <c r="D588" s="4" t="s">
        <v>35</v>
      </c>
      <c r="E588" s="14" t="s">
        <v>54</v>
      </c>
      <c r="F588" s="8">
        <v>4</v>
      </c>
      <c r="G588" s="4" t="s">
        <v>15</v>
      </c>
      <c r="H588" s="4">
        <v>32</v>
      </c>
      <c r="I588" s="4" t="s">
        <v>34</v>
      </c>
      <c r="J588" s="2">
        <v>43321</v>
      </c>
    </row>
    <row r="589" spans="1:10" x14ac:dyDescent="0.25">
      <c r="A589" s="6" t="s">
        <v>46</v>
      </c>
      <c r="B589" s="8">
        <v>3</v>
      </c>
      <c r="C589" s="8">
        <v>8</v>
      </c>
      <c r="D589" s="4" t="s">
        <v>35</v>
      </c>
      <c r="E589" s="14" t="s">
        <v>54</v>
      </c>
      <c r="F589" s="8">
        <v>5</v>
      </c>
      <c r="G589" s="4" t="s">
        <v>16</v>
      </c>
      <c r="H589" s="4">
        <v>32</v>
      </c>
      <c r="I589" s="4" t="s">
        <v>34</v>
      </c>
      <c r="J589" s="2">
        <v>43322</v>
      </c>
    </row>
    <row r="590" spans="1:10" x14ac:dyDescent="0.25">
      <c r="A590" s="6" t="s">
        <v>46</v>
      </c>
      <c r="B590" s="8">
        <v>3</v>
      </c>
      <c r="C590" s="8">
        <v>8</v>
      </c>
      <c r="D590" s="4" t="s">
        <v>35</v>
      </c>
      <c r="E590" s="14" t="s">
        <v>54</v>
      </c>
      <c r="F590" s="8">
        <v>6</v>
      </c>
      <c r="G590" s="4" t="s">
        <v>17</v>
      </c>
      <c r="H590" s="4">
        <v>32</v>
      </c>
      <c r="I590" s="4" t="s">
        <v>34</v>
      </c>
      <c r="J590" s="2">
        <v>43323</v>
      </c>
    </row>
    <row r="591" spans="1:10" x14ac:dyDescent="0.25">
      <c r="A591" s="6" t="s">
        <v>46</v>
      </c>
      <c r="B591" s="8">
        <v>3</v>
      </c>
      <c r="C591" s="8">
        <v>8</v>
      </c>
      <c r="D591" s="4" t="s">
        <v>35</v>
      </c>
      <c r="E591" s="14" t="s">
        <v>54</v>
      </c>
      <c r="F591" s="8">
        <v>7</v>
      </c>
      <c r="G591" s="4" t="s">
        <v>18</v>
      </c>
      <c r="H591" s="4">
        <v>32</v>
      </c>
      <c r="I591" s="4" t="s">
        <v>34</v>
      </c>
      <c r="J591" s="2">
        <v>43324</v>
      </c>
    </row>
    <row r="592" spans="1:10" x14ac:dyDescent="0.25">
      <c r="A592" s="6" t="s">
        <v>46</v>
      </c>
      <c r="B592" s="8">
        <v>3</v>
      </c>
      <c r="C592" s="8">
        <v>8</v>
      </c>
      <c r="D592" s="4" t="s">
        <v>35</v>
      </c>
      <c r="E592" s="14" t="s">
        <v>54</v>
      </c>
      <c r="F592" s="8">
        <v>1</v>
      </c>
      <c r="G592" s="4" t="s">
        <v>19</v>
      </c>
      <c r="H592" s="4">
        <v>33</v>
      </c>
      <c r="I592" s="4" t="s">
        <v>34</v>
      </c>
      <c r="J592" s="2">
        <v>43325</v>
      </c>
    </row>
    <row r="593" spans="1:10" x14ac:dyDescent="0.25">
      <c r="A593" s="6" t="s">
        <v>46</v>
      </c>
      <c r="B593" s="8">
        <v>3</v>
      </c>
      <c r="C593" s="8">
        <v>8</v>
      </c>
      <c r="D593" s="4" t="s">
        <v>35</v>
      </c>
      <c r="E593" s="14" t="s">
        <v>54</v>
      </c>
      <c r="F593" s="8">
        <v>2</v>
      </c>
      <c r="G593" s="4" t="s">
        <v>20</v>
      </c>
      <c r="H593" s="4">
        <v>33</v>
      </c>
      <c r="I593" s="4" t="s">
        <v>34</v>
      </c>
      <c r="J593" s="2">
        <v>43326</v>
      </c>
    </row>
    <row r="594" spans="1:10" x14ac:dyDescent="0.25">
      <c r="A594" s="6" t="s">
        <v>46</v>
      </c>
      <c r="B594" s="8">
        <v>3</v>
      </c>
      <c r="C594" s="8">
        <v>8</v>
      </c>
      <c r="D594" s="4" t="s">
        <v>35</v>
      </c>
      <c r="E594" s="14" t="s">
        <v>54</v>
      </c>
      <c r="F594" s="8">
        <v>3</v>
      </c>
      <c r="G594" s="4" t="s">
        <v>13</v>
      </c>
      <c r="H594" s="4">
        <v>33</v>
      </c>
      <c r="I594" s="4" t="s">
        <v>34</v>
      </c>
      <c r="J594" s="2">
        <v>43327</v>
      </c>
    </row>
    <row r="595" spans="1:10" x14ac:dyDescent="0.25">
      <c r="A595" s="6" t="s">
        <v>46</v>
      </c>
      <c r="B595" s="8">
        <v>3</v>
      </c>
      <c r="C595" s="8">
        <v>8</v>
      </c>
      <c r="D595" s="4" t="s">
        <v>35</v>
      </c>
      <c r="E595" s="14" t="s">
        <v>54</v>
      </c>
      <c r="F595" s="8">
        <v>4</v>
      </c>
      <c r="G595" s="4" t="s">
        <v>15</v>
      </c>
      <c r="H595" s="4">
        <v>33</v>
      </c>
      <c r="I595" s="4" t="s">
        <v>34</v>
      </c>
      <c r="J595" s="2">
        <v>43328</v>
      </c>
    </row>
    <row r="596" spans="1:10" x14ac:dyDescent="0.25">
      <c r="A596" s="6" t="s">
        <v>46</v>
      </c>
      <c r="B596" s="8">
        <v>3</v>
      </c>
      <c r="C596" s="8">
        <v>8</v>
      </c>
      <c r="D596" s="4" t="s">
        <v>35</v>
      </c>
      <c r="E596" s="14" t="s">
        <v>54</v>
      </c>
      <c r="F596" s="8">
        <v>5</v>
      </c>
      <c r="G596" s="4" t="s">
        <v>16</v>
      </c>
      <c r="H596" s="4">
        <v>33</v>
      </c>
      <c r="I596" s="4" t="s">
        <v>34</v>
      </c>
      <c r="J596" s="2">
        <v>43329</v>
      </c>
    </row>
    <row r="597" spans="1:10" x14ac:dyDescent="0.25">
      <c r="A597" s="6" t="s">
        <v>46</v>
      </c>
      <c r="B597" s="8">
        <v>3</v>
      </c>
      <c r="C597" s="8">
        <v>8</v>
      </c>
      <c r="D597" s="4" t="s">
        <v>35</v>
      </c>
      <c r="E597" s="14" t="s">
        <v>54</v>
      </c>
      <c r="F597" s="8">
        <v>6</v>
      </c>
      <c r="G597" s="4" t="s">
        <v>17</v>
      </c>
      <c r="H597" s="4">
        <v>33</v>
      </c>
      <c r="I597" s="4" t="s">
        <v>34</v>
      </c>
      <c r="J597" s="2">
        <v>43330</v>
      </c>
    </row>
    <row r="598" spans="1:10" x14ac:dyDescent="0.25">
      <c r="A598" s="6" t="s">
        <v>46</v>
      </c>
      <c r="B598" s="8">
        <v>3</v>
      </c>
      <c r="C598" s="8">
        <v>8</v>
      </c>
      <c r="D598" s="4" t="s">
        <v>35</v>
      </c>
      <c r="E598" s="14" t="s">
        <v>54</v>
      </c>
      <c r="F598" s="8">
        <v>7</v>
      </c>
      <c r="G598" s="4" t="s">
        <v>18</v>
      </c>
      <c r="H598" s="4">
        <v>33</v>
      </c>
      <c r="I598" s="4" t="s">
        <v>34</v>
      </c>
      <c r="J598" s="2">
        <v>43331</v>
      </c>
    </row>
    <row r="599" spans="1:10" x14ac:dyDescent="0.25">
      <c r="A599" s="6" t="s">
        <v>46</v>
      </c>
      <c r="B599" s="8">
        <v>3</v>
      </c>
      <c r="C599" s="8">
        <v>8</v>
      </c>
      <c r="D599" s="4" t="s">
        <v>35</v>
      </c>
      <c r="E599" s="14" t="s">
        <v>54</v>
      </c>
      <c r="F599" s="8">
        <v>1</v>
      </c>
      <c r="G599" s="4" t="s">
        <v>19</v>
      </c>
      <c r="H599" s="4">
        <v>34</v>
      </c>
      <c r="I599" s="4" t="s">
        <v>34</v>
      </c>
      <c r="J599" s="2">
        <v>43332</v>
      </c>
    </row>
    <row r="600" spans="1:10" x14ac:dyDescent="0.25">
      <c r="A600" s="6" t="s">
        <v>46</v>
      </c>
      <c r="B600" s="8">
        <v>3</v>
      </c>
      <c r="C600" s="8">
        <v>8</v>
      </c>
      <c r="D600" s="4" t="s">
        <v>35</v>
      </c>
      <c r="E600" s="14" t="s">
        <v>54</v>
      </c>
      <c r="F600" s="8">
        <v>2</v>
      </c>
      <c r="G600" s="4" t="s">
        <v>20</v>
      </c>
      <c r="H600" s="4">
        <v>34</v>
      </c>
      <c r="I600" s="4" t="s">
        <v>34</v>
      </c>
      <c r="J600" s="2">
        <v>43333</v>
      </c>
    </row>
    <row r="601" spans="1:10" x14ac:dyDescent="0.25">
      <c r="A601" s="6" t="s">
        <v>46</v>
      </c>
      <c r="B601" s="8">
        <v>3</v>
      </c>
      <c r="C601" s="8">
        <v>8</v>
      </c>
      <c r="D601" s="4" t="s">
        <v>35</v>
      </c>
      <c r="E601" s="14" t="s">
        <v>54</v>
      </c>
      <c r="F601" s="8">
        <v>3</v>
      </c>
      <c r="G601" s="4" t="s">
        <v>13</v>
      </c>
      <c r="H601" s="4">
        <v>34</v>
      </c>
      <c r="I601" s="4" t="s">
        <v>34</v>
      </c>
      <c r="J601" s="2">
        <v>43334</v>
      </c>
    </row>
    <row r="602" spans="1:10" x14ac:dyDescent="0.25">
      <c r="A602" s="6" t="s">
        <v>46</v>
      </c>
      <c r="B602" s="8">
        <v>3</v>
      </c>
      <c r="C602" s="8">
        <v>8</v>
      </c>
      <c r="D602" s="4" t="s">
        <v>35</v>
      </c>
      <c r="E602" s="14" t="s">
        <v>54</v>
      </c>
      <c r="F602" s="8">
        <v>4</v>
      </c>
      <c r="G602" s="4" t="s">
        <v>15</v>
      </c>
      <c r="H602" s="4">
        <v>34</v>
      </c>
      <c r="I602" s="4" t="s">
        <v>34</v>
      </c>
      <c r="J602" s="2">
        <v>43335</v>
      </c>
    </row>
    <row r="603" spans="1:10" x14ac:dyDescent="0.25">
      <c r="A603" s="6" t="s">
        <v>46</v>
      </c>
      <c r="B603" s="8">
        <v>3</v>
      </c>
      <c r="C603" s="8">
        <v>8</v>
      </c>
      <c r="D603" s="4" t="s">
        <v>35</v>
      </c>
      <c r="E603" s="14" t="s">
        <v>54</v>
      </c>
      <c r="F603" s="8">
        <v>5</v>
      </c>
      <c r="G603" s="4" t="s">
        <v>16</v>
      </c>
      <c r="H603" s="4">
        <v>34</v>
      </c>
      <c r="I603" s="4" t="s">
        <v>34</v>
      </c>
      <c r="J603" s="2">
        <v>43336</v>
      </c>
    </row>
    <row r="604" spans="1:10" x14ac:dyDescent="0.25">
      <c r="A604" s="6" t="s">
        <v>46</v>
      </c>
      <c r="B604" s="8">
        <v>3</v>
      </c>
      <c r="C604" s="8">
        <v>8</v>
      </c>
      <c r="D604" s="4" t="s">
        <v>35</v>
      </c>
      <c r="E604" s="14" t="s">
        <v>54</v>
      </c>
      <c r="F604" s="8">
        <v>6</v>
      </c>
      <c r="G604" s="4" t="s">
        <v>17</v>
      </c>
      <c r="H604" s="4">
        <v>34</v>
      </c>
      <c r="I604" s="4" t="s">
        <v>34</v>
      </c>
      <c r="J604" s="2">
        <v>43337</v>
      </c>
    </row>
    <row r="605" spans="1:10" x14ac:dyDescent="0.25">
      <c r="A605" s="6" t="s">
        <v>46</v>
      </c>
      <c r="B605" s="8">
        <v>3</v>
      </c>
      <c r="C605" s="8">
        <v>8</v>
      </c>
      <c r="D605" s="4" t="s">
        <v>35</v>
      </c>
      <c r="E605" s="14" t="s">
        <v>54</v>
      </c>
      <c r="F605" s="8">
        <v>7</v>
      </c>
      <c r="G605" s="4" t="s">
        <v>18</v>
      </c>
      <c r="H605" s="4">
        <v>34</v>
      </c>
      <c r="I605" s="4" t="s">
        <v>34</v>
      </c>
      <c r="J605" s="2">
        <v>43338</v>
      </c>
    </row>
    <row r="606" spans="1:10" x14ac:dyDescent="0.25">
      <c r="A606" s="6" t="s">
        <v>46</v>
      </c>
      <c r="B606" s="8">
        <v>3</v>
      </c>
      <c r="C606" s="8">
        <v>8</v>
      </c>
      <c r="D606" s="4" t="s">
        <v>35</v>
      </c>
      <c r="E606" s="14" t="s">
        <v>54</v>
      </c>
      <c r="F606" s="8">
        <v>1</v>
      </c>
      <c r="G606" s="4" t="s">
        <v>19</v>
      </c>
      <c r="H606" s="4">
        <v>35</v>
      </c>
      <c r="I606" s="4" t="s">
        <v>34</v>
      </c>
      <c r="J606" s="2">
        <v>43339</v>
      </c>
    </row>
    <row r="607" spans="1:10" x14ac:dyDescent="0.25">
      <c r="A607" s="6" t="s">
        <v>46</v>
      </c>
      <c r="B607" s="8">
        <v>3</v>
      </c>
      <c r="C607" s="8">
        <v>8</v>
      </c>
      <c r="D607" s="4" t="s">
        <v>35</v>
      </c>
      <c r="E607" s="14" t="s">
        <v>54</v>
      </c>
      <c r="F607" s="8">
        <v>2</v>
      </c>
      <c r="G607" s="4" t="s">
        <v>20</v>
      </c>
      <c r="H607" s="4">
        <v>35</v>
      </c>
      <c r="I607" s="4" t="s">
        <v>34</v>
      </c>
      <c r="J607" s="2">
        <v>43340</v>
      </c>
    </row>
    <row r="608" spans="1:10" x14ac:dyDescent="0.25">
      <c r="A608" s="6" t="s">
        <v>46</v>
      </c>
      <c r="B608" s="8">
        <v>3</v>
      </c>
      <c r="C608" s="8">
        <v>8</v>
      </c>
      <c r="D608" s="4" t="s">
        <v>35</v>
      </c>
      <c r="E608" s="14" t="s">
        <v>54</v>
      </c>
      <c r="F608" s="8">
        <v>3</v>
      </c>
      <c r="G608" s="4" t="s">
        <v>13</v>
      </c>
      <c r="H608" s="4">
        <v>35</v>
      </c>
      <c r="I608" s="4" t="s">
        <v>34</v>
      </c>
      <c r="J608" s="2">
        <v>43341</v>
      </c>
    </row>
    <row r="609" spans="1:10" x14ac:dyDescent="0.25">
      <c r="A609" s="6" t="s">
        <v>46</v>
      </c>
      <c r="B609" s="8">
        <v>3</v>
      </c>
      <c r="C609" s="8">
        <v>8</v>
      </c>
      <c r="D609" s="4" t="s">
        <v>35</v>
      </c>
      <c r="E609" s="14" t="s">
        <v>54</v>
      </c>
      <c r="F609" s="8">
        <v>4</v>
      </c>
      <c r="G609" s="4" t="s">
        <v>15</v>
      </c>
      <c r="H609" s="4">
        <v>35</v>
      </c>
      <c r="I609" s="4" t="s">
        <v>34</v>
      </c>
      <c r="J609" s="2">
        <v>43342</v>
      </c>
    </row>
    <row r="610" spans="1:10" x14ac:dyDescent="0.25">
      <c r="A610" s="6" t="s">
        <v>46</v>
      </c>
      <c r="B610" s="8">
        <v>3</v>
      </c>
      <c r="C610" s="8">
        <v>8</v>
      </c>
      <c r="D610" s="4" t="s">
        <v>35</v>
      </c>
      <c r="E610" s="14" t="s">
        <v>54</v>
      </c>
      <c r="F610" s="8">
        <v>5</v>
      </c>
      <c r="G610" s="4" t="s">
        <v>16</v>
      </c>
      <c r="H610" s="4">
        <v>35</v>
      </c>
      <c r="I610" s="4" t="s">
        <v>34</v>
      </c>
      <c r="J610" s="2">
        <v>43343</v>
      </c>
    </row>
    <row r="611" spans="1:10" x14ac:dyDescent="0.25">
      <c r="A611" s="6" t="s">
        <v>46</v>
      </c>
      <c r="B611" s="8">
        <v>3</v>
      </c>
      <c r="C611" s="8">
        <v>9</v>
      </c>
      <c r="D611" s="4" t="s">
        <v>37</v>
      </c>
      <c r="E611" s="14" t="s">
        <v>55</v>
      </c>
      <c r="F611" s="8">
        <v>6</v>
      </c>
      <c r="G611" s="4" t="s">
        <v>17</v>
      </c>
      <c r="H611" s="4">
        <v>35</v>
      </c>
      <c r="I611" s="4" t="s">
        <v>34</v>
      </c>
      <c r="J611" s="2">
        <v>43344</v>
      </c>
    </row>
    <row r="612" spans="1:10" x14ac:dyDescent="0.25">
      <c r="A612" s="6" t="s">
        <v>46</v>
      </c>
      <c r="B612" s="8">
        <v>3</v>
      </c>
      <c r="C612" s="8">
        <v>9</v>
      </c>
      <c r="D612" s="4" t="s">
        <v>37</v>
      </c>
      <c r="E612" s="14" t="s">
        <v>55</v>
      </c>
      <c r="F612" s="8">
        <v>7</v>
      </c>
      <c r="G612" s="4" t="s">
        <v>18</v>
      </c>
      <c r="H612" s="4">
        <v>35</v>
      </c>
      <c r="I612" s="4" t="s">
        <v>34</v>
      </c>
      <c r="J612" s="2">
        <v>43345</v>
      </c>
    </row>
    <row r="613" spans="1:10" x14ac:dyDescent="0.25">
      <c r="A613" s="6" t="s">
        <v>46</v>
      </c>
      <c r="B613" s="8">
        <v>3</v>
      </c>
      <c r="C613" s="8">
        <v>9</v>
      </c>
      <c r="D613" s="4" t="s">
        <v>37</v>
      </c>
      <c r="E613" s="14" t="s">
        <v>55</v>
      </c>
      <c r="F613" s="8">
        <v>1</v>
      </c>
      <c r="G613" s="4" t="s">
        <v>19</v>
      </c>
      <c r="H613" s="4">
        <v>36</v>
      </c>
      <c r="I613" s="4" t="s">
        <v>34</v>
      </c>
      <c r="J613" s="2">
        <v>43346</v>
      </c>
    </row>
    <row r="614" spans="1:10" x14ac:dyDescent="0.25">
      <c r="A614" s="6" t="s">
        <v>46</v>
      </c>
      <c r="B614" s="8">
        <v>3</v>
      </c>
      <c r="C614" s="8">
        <v>9</v>
      </c>
      <c r="D614" s="4" t="s">
        <v>37</v>
      </c>
      <c r="E614" s="14" t="s">
        <v>55</v>
      </c>
      <c r="F614" s="8">
        <v>2</v>
      </c>
      <c r="G614" s="4" t="s">
        <v>20</v>
      </c>
      <c r="H614" s="4">
        <v>36</v>
      </c>
      <c r="I614" s="4" t="s">
        <v>34</v>
      </c>
      <c r="J614" s="2">
        <v>43347</v>
      </c>
    </row>
    <row r="615" spans="1:10" x14ac:dyDescent="0.25">
      <c r="A615" s="6" t="s">
        <v>46</v>
      </c>
      <c r="B615" s="8">
        <v>3</v>
      </c>
      <c r="C615" s="8">
        <v>9</v>
      </c>
      <c r="D615" s="4" t="s">
        <v>37</v>
      </c>
      <c r="E615" s="14" t="s">
        <v>55</v>
      </c>
      <c r="F615" s="8">
        <v>3</v>
      </c>
      <c r="G615" s="4" t="s">
        <v>13</v>
      </c>
      <c r="H615" s="4">
        <v>36</v>
      </c>
      <c r="I615" s="4" t="s">
        <v>34</v>
      </c>
      <c r="J615" s="2">
        <v>43348</v>
      </c>
    </row>
    <row r="616" spans="1:10" x14ac:dyDescent="0.25">
      <c r="A616" s="6" t="s">
        <v>46</v>
      </c>
      <c r="B616" s="8">
        <v>3</v>
      </c>
      <c r="C616" s="8">
        <v>9</v>
      </c>
      <c r="D616" s="4" t="s">
        <v>37</v>
      </c>
      <c r="E616" s="14" t="s">
        <v>55</v>
      </c>
      <c r="F616" s="8">
        <v>4</v>
      </c>
      <c r="G616" s="4" t="s">
        <v>15</v>
      </c>
      <c r="H616" s="4">
        <v>36</v>
      </c>
      <c r="I616" s="4" t="s">
        <v>34</v>
      </c>
      <c r="J616" s="2">
        <v>43349</v>
      </c>
    </row>
    <row r="617" spans="1:10" x14ac:dyDescent="0.25">
      <c r="A617" s="6" t="s">
        <v>46</v>
      </c>
      <c r="B617" s="8">
        <v>3</v>
      </c>
      <c r="C617" s="8">
        <v>9</v>
      </c>
      <c r="D617" s="4" t="s">
        <v>37</v>
      </c>
      <c r="E617" s="14" t="s">
        <v>55</v>
      </c>
      <c r="F617" s="8">
        <v>5</v>
      </c>
      <c r="G617" s="4" t="s">
        <v>16</v>
      </c>
      <c r="H617" s="4">
        <v>36</v>
      </c>
      <c r="I617" s="4" t="s">
        <v>34</v>
      </c>
      <c r="J617" s="2">
        <v>43350</v>
      </c>
    </row>
    <row r="618" spans="1:10" x14ac:dyDescent="0.25">
      <c r="A618" s="6" t="s">
        <v>46</v>
      </c>
      <c r="B618" s="8">
        <v>3</v>
      </c>
      <c r="C618" s="8">
        <v>9</v>
      </c>
      <c r="D618" s="4" t="s">
        <v>37</v>
      </c>
      <c r="E618" s="14" t="s">
        <v>55</v>
      </c>
      <c r="F618" s="8">
        <v>6</v>
      </c>
      <c r="G618" s="4" t="s">
        <v>17</v>
      </c>
      <c r="H618" s="4">
        <v>36</v>
      </c>
      <c r="I618" s="4" t="s">
        <v>34</v>
      </c>
      <c r="J618" s="2">
        <v>43351</v>
      </c>
    </row>
    <row r="619" spans="1:10" x14ac:dyDescent="0.25">
      <c r="A619" s="6" t="s">
        <v>46</v>
      </c>
      <c r="B619" s="8">
        <v>3</v>
      </c>
      <c r="C619" s="8">
        <v>9</v>
      </c>
      <c r="D619" s="4" t="s">
        <v>37</v>
      </c>
      <c r="E619" s="14" t="s">
        <v>55</v>
      </c>
      <c r="F619" s="8">
        <v>7</v>
      </c>
      <c r="G619" s="4" t="s">
        <v>18</v>
      </c>
      <c r="H619" s="4">
        <v>36</v>
      </c>
      <c r="I619" s="4" t="s">
        <v>34</v>
      </c>
      <c r="J619" s="2">
        <v>43352</v>
      </c>
    </row>
    <row r="620" spans="1:10" x14ac:dyDescent="0.25">
      <c r="A620" s="6" t="s">
        <v>46</v>
      </c>
      <c r="B620" s="8">
        <v>3</v>
      </c>
      <c r="C620" s="8">
        <v>9</v>
      </c>
      <c r="D620" s="4" t="s">
        <v>37</v>
      </c>
      <c r="E620" s="14" t="s">
        <v>55</v>
      </c>
      <c r="F620" s="8">
        <v>1</v>
      </c>
      <c r="G620" s="4" t="s">
        <v>19</v>
      </c>
      <c r="H620" s="4">
        <v>37</v>
      </c>
      <c r="I620" s="4" t="s">
        <v>34</v>
      </c>
      <c r="J620" s="2">
        <v>43353</v>
      </c>
    </row>
    <row r="621" spans="1:10" x14ac:dyDescent="0.25">
      <c r="A621" s="6" t="s">
        <v>46</v>
      </c>
      <c r="B621" s="8">
        <v>3</v>
      </c>
      <c r="C621" s="8">
        <v>9</v>
      </c>
      <c r="D621" s="4" t="s">
        <v>37</v>
      </c>
      <c r="E621" s="14" t="s">
        <v>55</v>
      </c>
      <c r="F621" s="8">
        <v>2</v>
      </c>
      <c r="G621" s="4" t="s">
        <v>20</v>
      </c>
      <c r="H621" s="4">
        <v>37</v>
      </c>
      <c r="I621" s="4" t="s">
        <v>34</v>
      </c>
      <c r="J621" s="2">
        <v>43354</v>
      </c>
    </row>
    <row r="622" spans="1:10" x14ac:dyDescent="0.25">
      <c r="A622" s="6" t="s">
        <v>46</v>
      </c>
      <c r="B622" s="8">
        <v>3</v>
      </c>
      <c r="C622" s="8">
        <v>9</v>
      </c>
      <c r="D622" s="4" t="s">
        <v>37</v>
      </c>
      <c r="E622" s="14" t="s">
        <v>55</v>
      </c>
      <c r="F622" s="8">
        <v>3</v>
      </c>
      <c r="G622" s="4" t="s">
        <v>13</v>
      </c>
      <c r="H622" s="4">
        <v>37</v>
      </c>
      <c r="I622" s="4" t="s">
        <v>34</v>
      </c>
      <c r="J622" s="2">
        <v>43355</v>
      </c>
    </row>
    <row r="623" spans="1:10" x14ac:dyDescent="0.25">
      <c r="A623" s="6" t="s">
        <v>46</v>
      </c>
      <c r="B623" s="8">
        <v>3</v>
      </c>
      <c r="C623" s="8">
        <v>9</v>
      </c>
      <c r="D623" s="4" t="s">
        <v>37</v>
      </c>
      <c r="E623" s="14" t="s">
        <v>55</v>
      </c>
      <c r="F623" s="8">
        <v>4</v>
      </c>
      <c r="G623" s="4" t="s">
        <v>15</v>
      </c>
      <c r="H623" s="4">
        <v>37</v>
      </c>
      <c r="I623" s="4" t="s">
        <v>34</v>
      </c>
      <c r="J623" s="2">
        <v>43356</v>
      </c>
    </row>
    <row r="624" spans="1:10" x14ac:dyDescent="0.25">
      <c r="A624" s="6" t="s">
        <v>46</v>
      </c>
      <c r="B624" s="8">
        <v>3</v>
      </c>
      <c r="C624" s="8">
        <v>9</v>
      </c>
      <c r="D624" s="4" t="s">
        <v>37</v>
      </c>
      <c r="E624" s="14" t="s">
        <v>55</v>
      </c>
      <c r="F624" s="8">
        <v>5</v>
      </c>
      <c r="G624" s="4" t="s">
        <v>16</v>
      </c>
      <c r="H624" s="4">
        <v>37</v>
      </c>
      <c r="I624" s="4" t="s">
        <v>34</v>
      </c>
      <c r="J624" s="2">
        <v>43357</v>
      </c>
    </row>
    <row r="625" spans="1:10" x14ac:dyDescent="0.25">
      <c r="A625" s="6" t="s">
        <v>46</v>
      </c>
      <c r="B625" s="8">
        <v>3</v>
      </c>
      <c r="C625" s="8">
        <v>9</v>
      </c>
      <c r="D625" s="4" t="s">
        <v>37</v>
      </c>
      <c r="E625" s="14" t="s">
        <v>55</v>
      </c>
      <c r="F625" s="8">
        <v>6</v>
      </c>
      <c r="G625" s="4" t="s">
        <v>17</v>
      </c>
      <c r="H625" s="4">
        <v>37</v>
      </c>
      <c r="I625" s="4" t="s">
        <v>34</v>
      </c>
      <c r="J625" s="2">
        <v>43358</v>
      </c>
    </row>
    <row r="626" spans="1:10" x14ac:dyDescent="0.25">
      <c r="A626" s="6" t="s">
        <v>46</v>
      </c>
      <c r="B626" s="8">
        <v>3</v>
      </c>
      <c r="C626" s="8">
        <v>9</v>
      </c>
      <c r="D626" s="4" t="s">
        <v>37</v>
      </c>
      <c r="E626" s="14" t="s">
        <v>55</v>
      </c>
      <c r="F626" s="8">
        <v>7</v>
      </c>
      <c r="G626" s="4" t="s">
        <v>18</v>
      </c>
      <c r="H626" s="4">
        <v>37</v>
      </c>
      <c r="I626" s="4" t="s">
        <v>34</v>
      </c>
      <c r="J626" s="2">
        <v>43359</v>
      </c>
    </row>
    <row r="627" spans="1:10" x14ac:dyDescent="0.25">
      <c r="A627" s="6" t="s">
        <v>46</v>
      </c>
      <c r="B627" s="8">
        <v>3</v>
      </c>
      <c r="C627" s="8">
        <v>9</v>
      </c>
      <c r="D627" s="4" t="s">
        <v>37</v>
      </c>
      <c r="E627" s="14" t="s">
        <v>55</v>
      </c>
      <c r="F627" s="8">
        <v>1</v>
      </c>
      <c r="G627" s="4" t="s">
        <v>19</v>
      </c>
      <c r="H627" s="4">
        <v>38</v>
      </c>
      <c r="I627" s="4" t="s">
        <v>34</v>
      </c>
      <c r="J627" s="2">
        <v>43360</v>
      </c>
    </row>
    <row r="628" spans="1:10" x14ac:dyDescent="0.25">
      <c r="A628" s="6" t="s">
        <v>46</v>
      </c>
      <c r="B628" s="8">
        <v>3</v>
      </c>
      <c r="C628" s="8">
        <v>9</v>
      </c>
      <c r="D628" s="4" t="s">
        <v>37</v>
      </c>
      <c r="E628" s="14" t="s">
        <v>55</v>
      </c>
      <c r="F628" s="8">
        <v>2</v>
      </c>
      <c r="G628" s="4" t="s">
        <v>20</v>
      </c>
      <c r="H628" s="4">
        <v>38</v>
      </c>
      <c r="I628" s="4" t="s">
        <v>34</v>
      </c>
      <c r="J628" s="2">
        <v>43361</v>
      </c>
    </row>
    <row r="629" spans="1:10" x14ac:dyDescent="0.25">
      <c r="A629" s="6" t="s">
        <v>46</v>
      </c>
      <c r="B629" s="8">
        <v>3</v>
      </c>
      <c r="C629" s="8">
        <v>9</v>
      </c>
      <c r="D629" s="4" t="s">
        <v>37</v>
      </c>
      <c r="E629" s="14" t="s">
        <v>55</v>
      </c>
      <c r="F629" s="8">
        <v>3</v>
      </c>
      <c r="G629" s="4" t="s">
        <v>13</v>
      </c>
      <c r="H629" s="4">
        <v>38</v>
      </c>
      <c r="I629" s="4" t="s">
        <v>34</v>
      </c>
      <c r="J629" s="2">
        <v>43362</v>
      </c>
    </row>
    <row r="630" spans="1:10" x14ac:dyDescent="0.25">
      <c r="A630" s="6" t="s">
        <v>46</v>
      </c>
      <c r="B630" s="8">
        <v>3</v>
      </c>
      <c r="C630" s="8">
        <v>9</v>
      </c>
      <c r="D630" s="4" t="s">
        <v>37</v>
      </c>
      <c r="E630" s="14" t="s">
        <v>55</v>
      </c>
      <c r="F630" s="8">
        <v>4</v>
      </c>
      <c r="G630" s="4" t="s">
        <v>15</v>
      </c>
      <c r="H630" s="4">
        <v>38</v>
      </c>
      <c r="I630" s="4" t="s">
        <v>34</v>
      </c>
      <c r="J630" s="2">
        <v>43363</v>
      </c>
    </row>
    <row r="631" spans="1:10" x14ac:dyDescent="0.25">
      <c r="A631" s="6" t="s">
        <v>46</v>
      </c>
      <c r="B631" s="8">
        <v>3</v>
      </c>
      <c r="C631" s="8">
        <v>9</v>
      </c>
      <c r="D631" s="4" t="s">
        <v>37</v>
      </c>
      <c r="E631" s="14" t="s">
        <v>55</v>
      </c>
      <c r="F631" s="8">
        <v>5</v>
      </c>
      <c r="G631" s="4" t="s">
        <v>16</v>
      </c>
      <c r="H631" s="4">
        <v>38</v>
      </c>
      <c r="I631" s="4" t="s">
        <v>34</v>
      </c>
      <c r="J631" s="2">
        <v>43364</v>
      </c>
    </row>
    <row r="632" spans="1:10" x14ac:dyDescent="0.25">
      <c r="A632" s="6" t="s">
        <v>46</v>
      </c>
      <c r="B632" s="8">
        <v>3</v>
      </c>
      <c r="C632" s="8">
        <v>9</v>
      </c>
      <c r="D632" s="4" t="s">
        <v>37</v>
      </c>
      <c r="E632" s="14" t="s">
        <v>55</v>
      </c>
      <c r="F632" s="8">
        <v>6</v>
      </c>
      <c r="G632" s="4" t="s">
        <v>17</v>
      </c>
      <c r="H632" s="4">
        <v>38</v>
      </c>
      <c r="I632" s="4" t="s">
        <v>34</v>
      </c>
      <c r="J632" s="2">
        <v>43365</v>
      </c>
    </row>
    <row r="633" spans="1:10" x14ac:dyDescent="0.25">
      <c r="A633" s="6" t="s">
        <v>46</v>
      </c>
      <c r="B633" s="8">
        <v>3</v>
      </c>
      <c r="C633" s="8">
        <v>9</v>
      </c>
      <c r="D633" s="4" t="s">
        <v>37</v>
      </c>
      <c r="E633" s="14" t="s">
        <v>55</v>
      </c>
      <c r="F633" s="8">
        <v>7</v>
      </c>
      <c r="G633" s="4" t="s">
        <v>18</v>
      </c>
      <c r="H633" s="4">
        <v>38</v>
      </c>
      <c r="I633" s="4" t="s">
        <v>34</v>
      </c>
      <c r="J633" s="2">
        <v>43366</v>
      </c>
    </row>
    <row r="634" spans="1:10" x14ac:dyDescent="0.25">
      <c r="A634" s="6" t="s">
        <v>46</v>
      </c>
      <c r="B634" s="8">
        <v>3</v>
      </c>
      <c r="C634" s="8">
        <v>9</v>
      </c>
      <c r="D634" s="4" t="s">
        <v>37</v>
      </c>
      <c r="E634" s="14" t="s">
        <v>55</v>
      </c>
      <c r="F634" s="8">
        <v>1</v>
      </c>
      <c r="G634" s="4" t="s">
        <v>19</v>
      </c>
      <c r="H634" s="4">
        <v>39</v>
      </c>
      <c r="I634" s="4" t="s">
        <v>34</v>
      </c>
      <c r="J634" s="2">
        <v>43367</v>
      </c>
    </row>
    <row r="635" spans="1:10" x14ac:dyDescent="0.25">
      <c r="A635" s="6" t="s">
        <v>46</v>
      </c>
      <c r="B635" s="8">
        <v>3</v>
      </c>
      <c r="C635" s="8">
        <v>9</v>
      </c>
      <c r="D635" s="4" t="s">
        <v>37</v>
      </c>
      <c r="E635" s="14" t="s">
        <v>55</v>
      </c>
      <c r="F635" s="8">
        <v>2</v>
      </c>
      <c r="G635" s="4" t="s">
        <v>20</v>
      </c>
      <c r="H635" s="4">
        <v>39</v>
      </c>
      <c r="I635" s="4" t="s">
        <v>34</v>
      </c>
      <c r="J635" s="2">
        <v>43368</v>
      </c>
    </row>
    <row r="636" spans="1:10" x14ac:dyDescent="0.25">
      <c r="A636" s="6" t="s">
        <v>46</v>
      </c>
      <c r="B636" s="8">
        <v>3</v>
      </c>
      <c r="C636" s="8">
        <v>9</v>
      </c>
      <c r="D636" s="4" t="s">
        <v>37</v>
      </c>
      <c r="E636" s="14" t="s">
        <v>55</v>
      </c>
      <c r="F636" s="8">
        <v>3</v>
      </c>
      <c r="G636" s="4" t="s">
        <v>13</v>
      </c>
      <c r="H636" s="4">
        <v>39</v>
      </c>
      <c r="I636" s="4" t="s">
        <v>34</v>
      </c>
      <c r="J636" s="2">
        <v>43369</v>
      </c>
    </row>
    <row r="637" spans="1:10" x14ac:dyDescent="0.25">
      <c r="A637" s="6" t="s">
        <v>46</v>
      </c>
      <c r="B637" s="8">
        <v>3</v>
      </c>
      <c r="C637" s="8">
        <v>9</v>
      </c>
      <c r="D637" s="4" t="s">
        <v>37</v>
      </c>
      <c r="E637" s="14" t="s">
        <v>55</v>
      </c>
      <c r="F637" s="8">
        <v>4</v>
      </c>
      <c r="G637" s="4" t="s">
        <v>15</v>
      </c>
      <c r="H637" s="4">
        <v>39</v>
      </c>
      <c r="I637" s="4" t="s">
        <v>34</v>
      </c>
      <c r="J637" s="2">
        <v>43370</v>
      </c>
    </row>
    <row r="638" spans="1:10" x14ac:dyDescent="0.25">
      <c r="A638" s="6" t="s">
        <v>46</v>
      </c>
      <c r="B638" s="8">
        <v>3</v>
      </c>
      <c r="C638" s="8">
        <v>9</v>
      </c>
      <c r="D638" s="4" t="s">
        <v>37</v>
      </c>
      <c r="E638" s="14" t="s">
        <v>55</v>
      </c>
      <c r="F638" s="8">
        <v>5</v>
      </c>
      <c r="G638" s="4" t="s">
        <v>16</v>
      </c>
      <c r="H638" s="4">
        <v>39</v>
      </c>
      <c r="I638" s="4" t="s">
        <v>34</v>
      </c>
      <c r="J638" s="2">
        <v>43371</v>
      </c>
    </row>
    <row r="639" spans="1:10" x14ac:dyDescent="0.25">
      <c r="A639" s="6" t="s">
        <v>46</v>
      </c>
      <c r="B639" s="8">
        <v>3</v>
      </c>
      <c r="C639" s="8">
        <v>9</v>
      </c>
      <c r="D639" s="4" t="s">
        <v>37</v>
      </c>
      <c r="E639" s="14" t="s">
        <v>55</v>
      </c>
      <c r="F639" s="8">
        <v>6</v>
      </c>
      <c r="G639" s="4" t="s">
        <v>17</v>
      </c>
      <c r="H639" s="4">
        <v>39</v>
      </c>
      <c r="I639" s="4" t="s">
        <v>34</v>
      </c>
      <c r="J639" s="2">
        <v>43372</v>
      </c>
    </row>
    <row r="640" spans="1:10" x14ac:dyDescent="0.25">
      <c r="A640" s="6" t="s">
        <v>46</v>
      </c>
      <c r="B640" s="8">
        <v>3</v>
      </c>
      <c r="C640" s="8">
        <v>9</v>
      </c>
      <c r="D640" s="4" t="s">
        <v>37</v>
      </c>
      <c r="E640" s="14" t="s">
        <v>55</v>
      </c>
      <c r="F640" s="8">
        <v>7</v>
      </c>
      <c r="G640" s="4" t="s">
        <v>18</v>
      </c>
      <c r="H640" s="4">
        <v>39</v>
      </c>
      <c r="I640" s="4" t="s">
        <v>34</v>
      </c>
      <c r="J640" s="2">
        <v>43373</v>
      </c>
    </row>
    <row r="641" spans="1:10" x14ac:dyDescent="0.25">
      <c r="A641" s="6" t="s">
        <v>46</v>
      </c>
      <c r="B641" s="8">
        <v>4</v>
      </c>
      <c r="C641" s="8">
        <v>10</v>
      </c>
      <c r="D641" s="4" t="s">
        <v>39</v>
      </c>
      <c r="E641" s="14" t="s">
        <v>56</v>
      </c>
      <c r="F641" s="8">
        <v>1</v>
      </c>
      <c r="G641" s="4" t="s">
        <v>19</v>
      </c>
      <c r="H641" s="4">
        <v>40</v>
      </c>
      <c r="I641" s="4" t="s">
        <v>41</v>
      </c>
      <c r="J641" s="2">
        <v>43374</v>
      </c>
    </row>
    <row r="642" spans="1:10" x14ac:dyDescent="0.25">
      <c r="A642" s="6" t="s">
        <v>46</v>
      </c>
      <c r="B642" s="8">
        <v>4</v>
      </c>
      <c r="C642" s="8">
        <v>10</v>
      </c>
      <c r="D642" s="4" t="s">
        <v>39</v>
      </c>
      <c r="E642" s="14" t="s">
        <v>56</v>
      </c>
      <c r="F642" s="8">
        <v>2</v>
      </c>
      <c r="G642" s="4" t="s">
        <v>20</v>
      </c>
      <c r="H642" s="4">
        <v>40</v>
      </c>
      <c r="I642" s="4" t="s">
        <v>41</v>
      </c>
      <c r="J642" s="2">
        <v>43375</v>
      </c>
    </row>
    <row r="643" spans="1:10" x14ac:dyDescent="0.25">
      <c r="A643" s="6" t="s">
        <v>46</v>
      </c>
      <c r="B643" s="8">
        <v>4</v>
      </c>
      <c r="C643" s="8">
        <v>10</v>
      </c>
      <c r="D643" s="4" t="s">
        <v>39</v>
      </c>
      <c r="E643" s="14" t="s">
        <v>56</v>
      </c>
      <c r="F643" s="8">
        <v>3</v>
      </c>
      <c r="G643" s="4" t="s">
        <v>13</v>
      </c>
      <c r="H643" s="4">
        <v>40</v>
      </c>
      <c r="I643" s="4" t="s">
        <v>41</v>
      </c>
      <c r="J643" s="2">
        <v>43376</v>
      </c>
    </row>
    <row r="644" spans="1:10" x14ac:dyDescent="0.25">
      <c r="A644" s="6" t="s">
        <v>46</v>
      </c>
      <c r="B644" s="8">
        <v>4</v>
      </c>
      <c r="C644" s="8">
        <v>10</v>
      </c>
      <c r="D644" s="4" t="s">
        <v>39</v>
      </c>
      <c r="E644" s="14" t="s">
        <v>56</v>
      </c>
      <c r="F644" s="8">
        <v>4</v>
      </c>
      <c r="G644" s="4" t="s">
        <v>15</v>
      </c>
      <c r="H644" s="4">
        <v>40</v>
      </c>
      <c r="I644" s="4" t="s">
        <v>41</v>
      </c>
      <c r="J644" s="2">
        <v>43377</v>
      </c>
    </row>
    <row r="645" spans="1:10" x14ac:dyDescent="0.25">
      <c r="A645" s="6" t="s">
        <v>46</v>
      </c>
      <c r="B645" s="8">
        <v>4</v>
      </c>
      <c r="C645" s="8">
        <v>10</v>
      </c>
      <c r="D645" s="4" t="s">
        <v>39</v>
      </c>
      <c r="E645" s="14" t="s">
        <v>56</v>
      </c>
      <c r="F645" s="8">
        <v>5</v>
      </c>
      <c r="G645" s="4" t="s">
        <v>16</v>
      </c>
      <c r="H645" s="4">
        <v>40</v>
      </c>
      <c r="I645" s="4" t="s">
        <v>41</v>
      </c>
      <c r="J645" s="2">
        <v>43378</v>
      </c>
    </row>
    <row r="646" spans="1:10" x14ac:dyDescent="0.25">
      <c r="A646" s="6" t="s">
        <v>46</v>
      </c>
      <c r="B646" s="8">
        <v>4</v>
      </c>
      <c r="C646" s="8">
        <v>10</v>
      </c>
      <c r="D646" s="4" t="s">
        <v>39</v>
      </c>
      <c r="E646" s="14" t="s">
        <v>56</v>
      </c>
      <c r="F646" s="8">
        <v>6</v>
      </c>
      <c r="G646" s="4" t="s">
        <v>17</v>
      </c>
      <c r="H646" s="4">
        <v>40</v>
      </c>
      <c r="I646" s="4" t="s">
        <v>41</v>
      </c>
      <c r="J646" s="2">
        <v>43379</v>
      </c>
    </row>
    <row r="647" spans="1:10" x14ac:dyDescent="0.25">
      <c r="A647" s="6" t="s">
        <v>46</v>
      </c>
      <c r="B647" s="8">
        <v>4</v>
      </c>
      <c r="C647" s="8">
        <v>10</v>
      </c>
      <c r="D647" s="4" t="s">
        <v>39</v>
      </c>
      <c r="E647" s="14" t="s">
        <v>56</v>
      </c>
      <c r="F647" s="8">
        <v>7</v>
      </c>
      <c r="G647" s="4" t="s">
        <v>18</v>
      </c>
      <c r="H647" s="4">
        <v>40</v>
      </c>
      <c r="I647" s="4" t="s">
        <v>41</v>
      </c>
      <c r="J647" s="2">
        <v>43380</v>
      </c>
    </row>
    <row r="648" spans="1:10" x14ac:dyDescent="0.25">
      <c r="A648" s="6" t="s">
        <v>46</v>
      </c>
      <c r="B648" s="8">
        <v>4</v>
      </c>
      <c r="C648" s="8">
        <v>10</v>
      </c>
      <c r="D648" s="4" t="s">
        <v>39</v>
      </c>
      <c r="E648" s="14" t="s">
        <v>56</v>
      </c>
      <c r="F648" s="8">
        <v>1</v>
      </c>
      <c r="G648" s="4" t="s">
        <v>19</v>
      </c>
      <c r="H648" s="4">
        <v>41</v>
      </c>
      <c r="I648" s="4" t="s">
        <v>41</v>
      </c>
      <c r="J648" s="2">
        <v>43381</v>
      </c>
    </row>
    <row r="649" spans="1:10" x14ac:dyDescent="0.25">
      <c r="A649" s="6" t="s">
        <v>46</v>
      </c>
      <c r="B649" s="8">
        <v>4</v>
      </c>
      <c r="C649" s="8">
        <v>10</v>
      </c>
      <c r="D649" s="4" t="s">
        <v>39</v>
      </c>
      <c r="E649" s="14" t="s">
        <v>56</v>
      </c>
      <c r="F649" s="8">
        <v>2</v>
      </c>
      <c r="G649" s="4" t="s">
        <v>20</v>
      </c>
      <c r="H649" s="4">
        <v>41</v>
      </c>
      <c r="I649" s="4" t="s">
        <v>41</v>
      </c>
      <c r="J649" s="2">
        <v>43382</v>
      </c>
    </row>
    <row r="650" spans="1:10" x14ac:dyDescent="0.25">
      <c r="A650" s="6" t="s">
        <v>46</v>
      </c>
      <c r="B650" s="8">
        <v>4</v>
      </c>
      <c r="C650" s="8">
        <v>10</v>
      </c>
      <c r="D650" s="4" t="s">
        <v>39</v>
      </c>
      <c r="E650" s="14" t="s">
        <v>56</v>
      </c>
      <c r="F650" s="8">
        <v>3</v>
      </c>
      <c r="G650" s="4" t="s">
        <v>13</v>
      </c>
      <c r="H650" s="4">
        <v>41</v>
      </c>
      <c r="I650" s="4" t="s">
        <v>41</v>
      </c>
      <c r="J650" s="2">
        <v>43383</v>
      </c>
    </row>
    <row r="651" spans="1:10" x14ac:dyDescent="0.25">
      <c r="A651" s="6" t="s">
        <v>46</v>
      </c>
      <c r="B651" s="8">
        <v>4</v>
      </c>
      <c r="C651" s="8">
        <v>10</v>
      </c>
      <c r="D651" s="4" t="s">
        <v>39</v>
      </c>
      <c r="E651" s="14" t="s">
        <v>56</v>
      </c>
      <c r="F651" s="8">
        <v>4</v>
      </c>
      <c r="G651" s="4" t="s">
        <v>15</v>
      </c>
      <c r="H651" s="4">
        <v>41</v>
      </c>
      <c r="I651" s="4" t="s">
        <v>41</v>
      </c>
      <c r="J651" s="2">
        <v>43384</v>
      </c>
    </row>
    <row r="652" spans="1:10" x14ac:dyDescent="0.25">
      <c r="A652" s="6" t="s">
        <v>46</v>
      </c>
      <c r="B652" s="8">
        <v>4</v>
      </c>
      <c r="C652" s="8">
        <v>10</v>
      </c>
      <c r="D652" s="4" t="s">
        <v>39</v>
      </c>
      <c r="E652" s="14" t="s">
        <v>56</v>
      </c>
      <c r="F652" s="8">
        <v>5</v>
      </c>
      <c r="G652" s="4" t="s">
        <v>16</v>
      </c>
      <c r="H652" s="4">
        <v>41</v>
      </c>
      <c r="I652" s="4" t="s">
        <v>41</v>
      </c>
      <c r="J652" s="2">
        <v>43385</v>
      </c>
    </row>
    <row r="653" spans="1:10" x14ac:dyDescent="0.25">
      <c r="A653" s="6" t="s">
        <v>46</v>
      </c>
      <c r="B653" s="8">
        <v>4</v>
      </c>
      <c r="C653" s="8">
        <v>10</v>
      </c>
      <c r="D653" s="4" t="s">
        <v>39</v>
      </c>
      <c r="E653" s="14" t="s">
        <v>56</v>
      </c>
      <c r="F653" s="8">
        <v>6</v>
      </c>
      <c r="G653" s="4" t="s">
        <v>17</v>
      </c>
      <c r="H653" s="4">
        <v>41</v>
      </c>
      <c r="I653" s="4" t="s">
        <v>41</v>
      </c>
      <c r="J653" s="2">
        <v>43386</v>
      </c>
    </row>
    <row r="654" spans="1:10" x14ac:dyDescent="0.25">
      <c r="A654" s="6" t="s">
        <v>46</v>
      </c>
      <c r="B654" s="8">
        <v>4</v>
      </c>
      <c r="C654" s="8">
        <v>10</v>
      </c>
      <c r="D654" s="4" t="s">
        <v>39</v>
      </c>
      <c r="E654" s="14" t="s">
        <v>56</v>
      </c>
      <c r="F654" s="8">
        <v>7</v>
      </c>
      <c r="G654" s="4" t="s">
        <v>18</v>
      </c>
      <c r="H654" s="4">
        <v>41</v>
      </c>
      <c r="I654" s="4" t="s">
        <v>41</v>
      </c>
      <c r="J654" s="2">
        <v>43387</v>
      </c>
    </row>
    <row r="655" spans="1:10" x14ac:dyDescent="0.25">
      <c r="A655" s="6" t="s">
        <v>46</v>
      </c>
      <c r="B655" s="8">
        <v>4</v>
      </c>
      <c r="C655" s="8">
        <v>10</v>
      </c>
      <c r="D655" s="4" t="s">
        <v>39</v>
      </c>
      <c r="E655" s="14" t="s">
        <v>56</v>
      </c>
      <c r="F655" s="8">
        <v>1</v>
      </c>
      <c r="G655" s="4" t="s">
        <v>19</v>
      </c>
      <c r="H655" s="4">
        <v>42</v>
      </c>
      <c r="I655" s="4" t="s">
        <v>41</v>
      </c>
      <c r="J655" s="2">
        <v>43388</v>
      </c>
    </row>
    <row r="656" spans="1:10" x14ac:dyDescent="0.25">
      <c r="A656" s="6" t="s">
        <v>46</v>
      </c>
      <c r="B656" s="8">
        <v>4</v>
      </c>
      <c r="C656" s="8">
        <v>10</v>
      </c>
      <c r="D656" s="4" t="s">
        <v>39</v>
      </c>
      <c r="E656" s="14" t="s">
        <v>56</v>
      </c>
      <c r="F656" s="8">
        <v>2</v>
      </c>
      <c r="G656" s="4" t="s">
        <v>20</v>
      </c>
      <c r="H656" s="4">
        <v>42</v>
      </c>
      <c r="I656" s="4" t="s">
        <v>41</v>
      </c>
      <c r="J656" s="2">
        <v>43389</v>
      </c>
    </row>
    <row r="657" spans="1:10" x14ac:dyDescent="0.25">
      <c r="A657" s="6" t="s">
        <v>46</v>
      </c>
      <c r="B657" s="8">
        <v>4</v>
      </c>
      <c r="C657" s="8">
        <v>10</v>
      </c>
      <c r="D657" s="4" t="s">
        <v>39</v>
      </c>
      <c r="E657" s="14" t="s">
        <v>56</v>
      </c>
      <c r="F657" s="8">
        <v>3</v>
      </c>
      <c r="G657" s="4" t="s">
        <v>13</v>
      </c>
      <c r="H657" s="4">
        <v>42</v>
      </c>
      <c r="I657" s="4" t="s">
        <v>41</v>
      </c>
      <c r="J657" s="2">
        <v>43390</v>
      </c>
    </row>
    <row r="658" spans="1:10" x14ac:dyDescent="0.25">
      <c r="A658" s="6" t="s">
        <v>46</v>
      </c>
      <c r="B658" s="8">
        <v>4</v>
      </c>
      <c r="C658" s="8">
        <v>10</v>
      </c>
      <c r="D658" s="4" t="s">
        <v>39</v>
      </c>
      <c r="E658" s="14" t="s">
        <v>56</v>
      </c>
      <c r="F658" s="8">
        <v>4</v>
      </c>
      <c r="G658" s="4" t="s">
        <v>15</v>
      </c>
      <c r="H658" s="4">
        <v>42</v>
      </c>
      <c r="I658" s="4" t="s">
        <v>41</v>
      </c>
      <c r="J658" s="2">
        <v>43391</v>
      </c>
    </row>
    <row r="659" spans="1:10" x14ac:dyDescent="0.25">
      <c r="A659" s="6" t="s">
        <v>46</v>
      </c>
      <c r="B659" s="8">
        <v>4</v>
      </c>
      <c r="C659" s="8">
        <v>10</v>
      </c>
      <c r="D659" s="4" t="s">
        <v>39</v>
      </c>
      <c r="E659" s="14" t="s">
        <v>56</v>
      </c>
      <c r="F659" s="8">
        <v>5</v>
      </c>
      <c r="G659" s="4" t="s">
        <v>16</v>
      </c>
      <c r="H659" s="4">
        <v>42</v>
      </c>
      <c r="I659" s="4" t="s">
        <v>41</v>
      </c>
      <c r="J659" s="2">
        <v>43392</v>
      </c>
    </row>
    <row r="660" spans="1:10" x14ac:dyDescent="0.25">
      <c r="A660" s="6" t="s">
        <v>46</v>
      </c>
      <c r="B660" s="8">
        <v>4</v>
      </c>
      <c r="C660" s="8">
        <v>10</v>
      </c>
      <c r="D660" s="4" t="s">
        <v>39</v>
      </c>
      <c r="E660" s="14" t="s">
        <v>56</v>
      </c>
      <c r="F660" s="8">
        <v>6</v>
      </c>
      <c r="G660" s="4" t="s">
        <v>17</v>
      </c>
      <c r="H660" s="4">
        <v>42</v>
      </c>
      <c r="I660" s="4" t="s">
        <v>41</v>
      </c>
      <c r="J660" s="2">
        <v>43393</v>
      </c>
    </row>
    <row r="661" spans="1:10" x14ac:dyDescent="0.25">
      <c r="A661" s="6" t="s">
        <v>46</v>
      </c>
      <c r="B661" s="8">
        <v>4</v>
      </c>
      <c r="C661" s="8">
        <v>10</v>
      </c>
      <c r="D661" s="4" t="s">
        <v>39</v>
      </c>
      <c r="E661" s="14" t="s">
        <v>56</v>
      </c>
      <c r="F661" s="8">
        <v>7</v>
      </c>
      <c r="G661" s="4" t="s">
        <v>18</v>
      </c>
      <c r="H661" s="4">
        <v>42</v>
      </c>
      <c r="I661" s="4" t="s">
        <v>41</v>
      </c>
      <c r="J661" s="2">
        <v>43394</v>
      </c>
    </row>
    <row r="662" spans="1:10" x14ac:dyDescent="0.25">
      <c r="A662" s="6" t="s">
        <v>46</v>
      </c>
      <c r="B662" s="8">
        <v>4</v>
      </c>
      <c r="C662" s="8">
        <v>10</v>
      </c>
      <c r="D662" s="4" t="s">
        <v>39</v>
      </c>
      <c r="E662" s="14" t="s">
        <v>56</v>
      </c>
      <c r="F662" s="8">
        <v>1</v>
      </c>
      <c r="G662" s="4" t="s">
        <v>19</v>
      </c>
      <c r="H662" s="4">
        <v>43</v>
      </c>
      <c r="I662" s="4" t="s">
        <v>41</v>
      </c>
      <c r="J662" s="2">
        <v>43395</v>
      </c>
    </row>
    <row r="663" spans="1:10" x14ac:dyDescent="0.25">
      <c r="A663" s="6" t="s">
        <v>46</v>
      </c>
      <c r="B663" s="8">
        <v>4</v>
      </c>
      <c r="C663" s="8">
        <v>10</v>
      </c>
      <c r="D663" s="4" t="s">
        <v>39</v>
      </c>
      <c r="E663" s="14" t="s">
        <v>56</v>
      </c>
      <c r="F663" s="8">
        <v>2</v>
      </c>
      <c r="G663" s="4" t="s">
        <v>20</v>
      </c>
      <c r="H663" s="4">
        <v>43</v>
      </c>
      <c r="I663" s="4" t="s">
        <v>41</v>
      </c>
      <c r="J663" s="2">
        <v>43396</v>
      </c>
    </row>
    <row r="664" spans="1:10" x14ac:dyDescent="0.25">
      <c r="A664" s="6" t="s">
        <v>46</v>
      </c>
      <c r="B664" s="8">
        <v>4</v>
      </c>
      <c r="C664" s="8">
        <v>10</v>
      </c>
      <c r="D664" s="4" t="s">
        <v>39</v>
      </c>
      <c r="E664" s="14" t="s">
        <v>56</v>
      </c>
      <c r="F664" s="8">
        <v>3</v>
      </c>
      <c r="G664" s="4" t="s">
        <v>13</v>
      </c>
      <c r="H664" s="4">
        <v>43</v>
      </c>
      <c r="I664" s="4" t="s">
        <v>41</v>
      </c>
      <c r="J664" s="2">
        <v>43397</v>
      </c>
    </row>
    <row r="665" spans="1:10" x14ac:dyDescent="0.25">
      <c r="A665" s="6" t="s">
        <v>46</v>
      </c>
      <c r="B665" s="8">
        <v>4</v>
      </c>
      <c r="C665" s="8">
        <v>10</v>
      </c>
      <c r="D665" s="4" t="s">
        <v>39</v>
      </c>
      <c r="E665" s="14" t="s">
        <v>56</v>
      </c>
      <c r="F665" s="8">
        <v>4</v>
      </c>
      <c r="G665" s="4" t="s">
        <v>15</v>
      </c>
      <c r="H665" s="4">
        <v>43</v>
      </c>
      <c r="I665" s="4" t="s">
        <v>41</v>
      </c>
      <c r="J665" s="2">
        <v>43398</v>
      </c>
    </row>
    <row r="666" spans="1:10" x14ac:dyDescent="0.25">
      <c r="A666" s="6" t="s">
        <v>46</v>
      </c>
      <c r="B666" s="8">
        <v>4</v>
      </c>
      <c r="C666" s="8">
        <v>10</v>
      </c>
      <c r="D666" s="4" t="s">
        <v>39</v>
      </c>
      <c r="E666" s="14" t="s">
        <v>56</v>
      </c>
      <c r="F666" s="8">
        <v>5</v>
      </c>
      <c r="G666" s="4" t="s">
        <v>16</v>
      </c>
      <c r="H666" s="4">
        <v>43</v>
      </c>
      <c r="I666" s="4" t="s">
        <v>41</v>
      </c>
      <c r="J666" s="2">
        <v>43399</v>
      </c>
    </row>
    <row r="667" spans="1:10" x14ac:dyDescent="0.25">
      <c r="A667" s="6" t="s">
        <v>46</v>
      </c>
      <c r="B667" s="8">
        <v>4</v>
      </c>
      <c r="C667" s="8">
        <v>10</v>
      </c>
      <c r="D667" s="4" t="s">
        <v>39</v>
      </c>
      <c r="E667" s="14" t="s">
        <v>56</v>
      </c>
      <c r="F667" s="8">
        <v>6</v>
      </c>
      <c r="G667" s="4" t="s">
        <v>17</v>
      </c>
      <c r="H667" s="4">
        <v>43</v>
      </c>
      <c r="I667" s="4" t="s">
        <v>41</v>
      </c>
      <c r="J667" s="2">
        <v>43400</v>
      </c>
    </row>
    <row r="668" spans="1:10" x14ac:dyDescent="0.25">
      <c r="A668" s="6" t="s">
        <v>46</v>
      </c>
      <c r="B668" s="8">
        <v>4</v>
      </c>
      <c r="C668" s="8">
        <v>10</v>
      </c>
      <c r="D668" s="4" t="s">
        <v>39</v>
      </c>
      <c r="E668" s="14" t="s">
        <v>56</v>
      </c>
      <c r="F668" s="8">
        <v>7</v>
      </c>
      <c r="G668" s="4" t="s">
        <v>18</v>
      </c>
      <c r="H668" s="4">
        <v>43</v>
      </c>
      <c r="I668" s="4" t="s">
        <v>41</v>
      </c>
      <c r="J668" s="2">
        <v>43401</v>
      </c>
    </row>
    <row r="669" spans="1:10" x14ac:dyDescent="0.25">
      <c r="A669" s="6" t="s">
        <v>46</v>
      </c>
      <c r="B669" s="8">
        <v>4</v>
      </c>
      <c r="C669" s="8">
        <v>10</v>
      </c>
      <c r="D669" s="4" t="s">
        <v>39</v>
      </c>
      <c r="E669" s="14" t="s">
        <v>56</v>
      </c>
      <c r="F669" s="8">
        <v>1</v>
      </c>
      <c r="G669" s="4" t="s">
        <v>19</v>
      </c>
      <c r="H669" s="4">
        <v>44</v>
      </c>
      <c r="I669" s="4" t="s">
        <v>41</v>
      </c>
      <c r="J669" s="2">
        <v>43402</v>
      </c>
    </row>
    <row r="670" spans="1:10" x14ac:dyDescent="0.25">
      <c r="A670" s="6" t="s">
        <v>46</v>
      </c>
      <c r="B670" s="8">
        <v>4</v>
      </c>
      <c r="C670" s="8">
        <v>10</v>
      </c>
      <c r="D670" s="4" t="s">
        <v>39</v>
      </c>
      <c r="E670" s="14" t="s">
        <v>56</v>
      </c>
      <c r="F670" s="8">
        <v>2</v>
      </c>
      <c r="G670" s="4" t="s">
        <v>20</v>
      </c>
      <c r="H670" s="4">
        <v>44</v>
      </c>
      <c r="I670" s="4" t="s">
        <v>41</v>
      </c>
      <c r="J670" s="2">
        <v>43403</v>
      </c>
    </row>
    <row r="671" spans="1:10" x14ac:dyDescent="0.25">
      <c r="A671" s="6" t="s">
        <v>46</v>
      </c>
      <c r="B671" s="8">
        <v>4</v>
      </c>
      <c r="C671" s="8">
        <v>10</v>
      </c>
      <c r="D671" s="4" t="s">
        <v>39</v>
      </c>
      <c r="E671" s="14" t="s">
        <v>56</v>
      </c>
      <c r="F671" s="8">
        <v>3</v>
      </c>
      <c r="G671" s="4" t="s">
        <v>13</v>
      </c>
      <c r="H671" s="4">
        <v>44</v>
      </c>
      <c r="I671" s="4" t="s">
        <v>41</v>
      </c>
      <c r="J671" s="2">
        <v>43404</v>
      </c>
    </row>
    <row r="672" spans="1:10" x14ac:dyDescent="0.25">
      <c r="A672" s="6" t="s">
        <v>46</v>
      </c>
      <c r="B672" s="8">
        <v>4</v>
      </c>
      <c r="C672" s="8">
        <v>11</v>
      </c>
      <c r="D672" s="4" t="s">
        <v>42</v>
      </c>
      <c r="E672" s="14" t="s">
        <v>57</v>
      </c>
      <c r="F672" s="8">
        <v>4</v>
      </c>
      <c r="G672" s="4" t="s">
        <v>15</v>
      </c>
      <c r="H672" s="4">
        <v>44</v>
      </c>
      <c r="I672" s="4" t="s">
        <v>41</v>
      </c>
      <c r="J672" s="2">
        <v>43405</v>
      </c>
    </row>
    <row r="673" spans="1:10" x14ac:dyDescent="0.25">
      <c r="A673" s="6" t="s">
        <v>46</v>
      </c>
      <c r="B673" s="8">
        <v>4</v>
      </c>
      <c r="C673" s="8">
        <v>11</v>
      </c>
      <c r="D673" s="4" t="s">
        <v>42</v>
      </c>
      <c r="E673" s="14" t="s">
        <v>57</v>
      </c>
      <c r="F673" s="8">
        <v>5</v>
      </c>
      <c r="G673" s="4" t="s">
        <v>16</v>
      </c>
      <c r="H673" s="4">
        <v>44</v>
      </c>
      <c r="I673" s="4" t="s">
        <v>41</v>
      </c>
      <c r="J673" s="2">
        <v>43406</v>
      </c>
    </row>
    <row r="674" spans="1:10" x14ac:dyDescent="0.25">
      <c r="A674" s="6" t="s">
        <v>46</v>
      </c>
      <c r="B674" s="8">
        <v>4</v>
      </c>
      <c r="C674" s="8">
        <v>11</v>
      </c>
      <c r="D674" s="4" t="s">
        <v>42</v>
      </c>
      <c r="E674" s="14" t="s">
        <v>57</v>
      </c>
      <c r="F674" s="8">
        <v>6</v>
      </c>
      <c r="G674" s="4" t="s">
        <v>17</v>
      </c>
      <c r="H674" s="4">
        <v>44</v>
      </c>
      <c r="I674" s="4" t="s">
        <v>41</v>
      </c>
      <c r="J674" s="2">
        <v>43407</v>
      </c>
    </row>
    <row r="675" spans="1:10" x14ac:dyDescent="0.25">
      <c r="A675" s="6" t="s">
        <v>46</v>
      </c>
      <c r="B675" s="8">
        <v>4</v>
      </c>
      <c r="C675" s="8">
        <v>11</v>
      </c>
      <c r="D675" s="4" t="s">
        <v>42</v>
      </c>
      <c r="E675" s="14" t="s">
        <v>57</v>
      </c>
      <c r="F675" s="8">
        <v>7</v>
      </c>
      <c r="G675" s="4" t="s">
        <v>18</v>
      </c>
      <c r="H675" s="4">
        <v>44</v>
      </c>
      <c r="I675" s="4" t="s">
        <v>41</v>
      </c>
      <c r="J675" s="2">
        <v>43408</v>
      </c>
    </row>
    <row r="676" spans="1:10" x14ac:dyDescent="0.25">
      <c r="A676" s="6" t="s">
        <v>46</v>
      </c>
      <c r="B676" s="8">
        <v>4</v>
      </c>
      <c r="C676" s="8">
        <v>11</v>
      </c>
      <c r="D676" s="4" t="s">
        <v>42</v>
      </c>
      <c r="E676" s="14" t="s">
        <v>57</v>
      </c>
      <c r="F676" s="8">
        <v>1</v>
      </c>
      <c r="G676" s="4" t="s">
        <v>19</v>
      </c>
      <c r="H676" s="4">
        <v>45</v>
      </c>
      <c r="I676" s="4" t="s">
        <v>41</v>
      </c>
      <c r="J676" s="2">
        <v>43409</v>
      </c>
    </row>
    <row r="677" spans="1:10" x14ac:dyDescent="0.25">
      <c r="A677" s="6" t="s">
        <v>46</v>
      </c>
      <c r="B677" s="8">
        <v>4</v>
      </c>
      <c r="C677" s="8">
        <v>11</v>
      </c>
      <c r="D677" s="4" t="s">
        <v>42</v>
      </c>
      <c r="E677" s="14" t="s">
        <v>57</v>
      </c>
      <c r="F677" s="8">
        <v>2</v>
      </c>
      <c r="G677" s="4" t="s">
        <v>20</v>
      </c>
      <c r="H677" s="4">
        <v>45</v>
      </c>
      <c r="I677" s="4" t="s">
        <v>41</v>
      </c>
      <c r="J677" s="2">
        <v>43410</v>
      </c>
    </row>
    <row r="678" spans="1:10" x14ac:dyDescent="0.25">
      <c r="A678" s="6" t="s">
        <v>46</v>
      </c>
      <c r="B678" s="8">
        <v>4</v>
      </c>
      <c r="C678" s="8">
        <v>11</v>
      </c>
      <c r="D678" s="4" t="s">
        <v>42</v>
      </c>
      <c r="E678" s="14" t="s">
        <v>57</v>
      </c>
      <c r="F678" s="8">
        <v>3</v>
      </c>
      <c r="G678" s="4" t="s">
        <v>13</v>
      </c>
      <c r="H678" s="4">
        <v>45</v>
      </c>
      <c r="I678" s="4" t="s">
        <v>41</v>
      </c>
      <c r="J678" s="2">
        <v>43411</v>
      </c>
    </row>
    <row r="679" spans="1:10" x14ac:dyDescent="0.25">
      <c r="A679" s="6" t="s">
        <v>46</v>
      </c>
      <c r="B679" s="8">
        <v>4</v>
      </c>
      <c r="C679" s="8">
        <v>11</v>
      </c>
      <c r="D679" s="4" t="s">
        <v>42</v>
      </c>
      <c r="E679" s="14" t="s">
        <v>57</v>
      </c>
      <c r="F679" s="8">
        <v>4</v>
      </c>
      <c r="G679" s="4" t="s">
        <v>15</v>
      </c>
      <c r="H679" s="4">
        <v>45</v>
      </c>
      <c r="I679" s="4" t="s">
        <v>41</v>
      </c>
      <c r="J679" s="2">
        <v>43412</v>
      </c>
    </row>
    <row r="680" spans="1:10" x14ac:dyDescent="0.25">
      <c r="A680" s="6" t="s">
        <v>46</v>
      </c>
      <c r="B680" s="8">
        <v>4</v>
      </c>
      <c r="C680" s="8">
        <v>11</v>
      </c>
      <c r="D680" s="4" t="s">
        <v>42</v>
      </c>
      <c r="E680" s="14" t="s">
        <v>57</v>
      </c>
      <c r="F680" s="8">
        <v>5</v>
      </c>
      <c r="G680" s="4" t="s">
        <v>16</v>
      </c>
      <c r="H680" s="4">
        <v>45</v>
      </c>
      <c r="I680" s="4" t="s">
        <v>41</v>
      </c>
      <c r="J680" s="2">
        <v>43413</v>
      </c>
    </row>
    <row r="681" spans="1:10" x14ac:dyDescent="0.25">
      <c r="A681" s="6" t="s">
        <v>46</v>
      </c>
      <c r="B681" s="8">
        <v>4</v>
      </c>
      <c r="C681" s="8">
        <v>11</v>
      </c>
      <c r="D681" s="4" t="s">
        <v>42</v>
      </c>
      <c r="E681" s="14" t="s">
        <v>57</v>
      </c>
      <c r="F681" s="8">
        <v>6</v>
      </c>
      <c r="G681" s="4" t="s">
        <v>17</v>
      </c>
      <c r="H681" s="4">
        <v>45</v>
      </c>
      <c r="I681" s="4" t="s">
        <v>41</v>
      </c>
      <c r="J681" s="2">
        <v>43414</v>
      </c>
    </row>
    <row r="682" spans="1:10" x14ac:dyDescent="0.25">
      <c r="A682" s="6" t="s">
        <v>46</v>
      </c>
      <c r="B682" s="8">
        <v>4</v>
      </c>
      <c r="C682" s="8">
        <v>11</v>
      </c>
      <c r="D682" s="4" t="s">
        <v>42</v>
      </c>
      <c r="E682" s="14" t="s">
        <v>57</v>
      </c>
      <c r="F682" s="8">
        <v>7</v>
      </c>
      <c r="G682" s="4" t="s">
        <v>18</v>
      </c>
      <c r="H682" s="4">
        <v>45</v>
      </c>
      <c r="I682" s="4" t="s">
        <v>41</v>
      </c>
      <c r="J682" s="2">
        <v>43415</v>
      </c>
    </row>
    <row r="683" spans="1:10" x14ac:dyDescent="0.25">
      <c r="A683" s="6" t="s">
        <v>46</v>
      </c>
      <c r="B683" s="8">
        <v>4</v>
      </c>
      <c r="C683" s="8">
        <v>11</v>
      </c>
      <c r="D683" s="4" t="s">
        <v>42</v>
      </c>
      <c r="E683" s="14" t="s">
        <v>57</v>
      </c>
      <c r="F683" s="8">
        <v>1</v>
      </c>
      <c r="G683" s="4" t="s">
        <v>19</v>
      </c>
      <c r="H683" s="4">
        <v>46</v>
      </c>
      <c r="I683" s="4" t="s">
        <v>41</v>
      </c>
      <c r="J683" s="2">
        <v>43416</v>
      </c>
    </row>
    <row r="684" spans="1:10" x14ac:dyDescent="0.25">
      <c r="A684" s="6" t="s">
        <v>46</v>
      </c>
      <c r="B684" s="8">
        <v>4</v>
      </c>
      <c r="C684" s="8">
        <v>11</v>
      </c>
      <c r="D684" s="4" t="s">
        <v>42</v>
      </c>
      <c r="E684" s="14" t="s">
        <v>57</v>
      </c>
      <c r="F684" s="8">
        <v>2</v>
      </c>
      <c r="G684" s="4" t="s">
        <v>20</v>
      </c>
      <c r="H684" s="4">
        <v>46</v>
      </c>
      <c r="I684" s="4" t="s">
        <v>41</v>
      </c>
      <c r="J684" s="2">
        <v>43417</v>
      </c>
    </row>
    <row r="685" spans="1:10" x14ac:dyDescent="0.25">
      <c r="A685" s="6" t="s">
        <v>46</v>
      </c>
      <c r="B685" s="8">
        <v>4</v>
      </c>
      <c r="C685" s="8">
        <v>11</v>
      </c>
      <c r="D685" s="4" t="s">
        <v>42</v>
      </c>
      <c r="E685" s="14" t="s">
        <v>57</v>
      </c>
      <c r="F685" s="8">
        <v>3</v>
      </c>
      <c r="G685" s="4" t="s">
        <v>13</v>
      </c>
      <c r="H685" s="4">
        <v>46</v>
      </c>
      <c r="I685" s="4" t="s">
        <v>41</v>
      </c>
      <c r="J685" s="2">
        <v>43418</v>
      </c>
    </row>
    <row r="686" spans="1:10" x14ac:dyDescent="0.25">
      <c r="A686" s="6" t="s">
        <v>46</v>
      </c>
      <c r="B686" s="8">
        <v>4</v>
      </c>
      <c r="C686" s="8">
        <v>11</v>
      </c>
      <c r="D686" s="4" t="s">
        <v>42</v>
      </c>
      <c r="E686" s="14" t="s">
        <v>57</v>
      </c>
      <c r="F686" s="8">
        <v>4</v>
      </c>
      <c r="G686" s="4" t="s">
        <v>15</v>
      </c>
      <c r="H686" s="4">
        <v>46</v>
      </c>
      <c r="I686" s="4" t="s">
        <v>41</v>
      </c>
      <c r="J686" s="2">
        <v>43419</v>
      </c>
    </row>
    <row r="687" spans="1:10" x14ac:dyDescent="0.25">
      <c r="A687" s="6" t="s">
        <v>46</v>
      </c>
      <c r="B687" s="8">
        <v>4</v>
      </c>
      <c r="C687" s="8">
        <v>11</v>
      </c>
      <c r="D687" s="4" t="s">
        <v>42</v>
      </c>
      <c r="E687" s="14" t="s">
        <v>57</v>
      </c>
      <c r="F687" s="8">
        <v>5</v>
      </c>
      <c r="G687" s="4" t="s">
        <v>16</v>
      </c>
      <c r="H687" s="4">
        <v>46</v>
      </c>
      <c r="I687" s="4" t="s">
        <v>41</v>
      </c>
      <c r="J687" s="2">
        <v>43420</v>
      </c>
    </row>
    <row r="688" spans="1:10" x14ac:dyDescent="0.25">
      <c r="A688" s="6" t="s">
        <v>46</v>
      </c>
      <c r="B688" s="8">
        <v>4</v>
      </c>
      <c r="C688" s="8">
        <v>11</v>
      </c>
      <c r="D688" s="4" t="s">
        <v>42</v>
      </c>
      <c r="E688" s="14" t="s">
        <v>57</v>
      </c>
      <c r="F688" s="8">
        <v>6</v>
      </c>
      <c r="G688" s="4" t="s">
        <v>17</v>
      </c>
      <c r="H688" s="4">
        <v>46</v>
      </c>
      <c r="I688" s="4" t="s">
        <v>41</v>
      </c>
      <c r="J688" s="2">
        <v>43421</v>
      </c>
    </row>
    <row r="689" spans="1:10" x14ac:dyDescent="0.25">
      <c r="A689" s="6" t="s">
        <v>46</v>
      </c>
      <c r="B689" s="8">
        <v>4</v>
      </c>
      <c r="C689" s="8">
        <v>11</v>
      </c>
      <c r="D689" s="4" t="s">
        <v>42</v>
      </c>
      <c r="E689" s="14" t="s">
        <v>57</v>
      </c>
      <c r="F689" s="8">
        <v>7</v>
      </c>
      <c r="G689" s="4" t="s">
        <v>18</v>
      </c>
      <c r="H689" s="4">
        <v>46</v>
      </c>
      <c r="I689" s="4" t="s">
        <v>41</v>
      </c>
      <c r="J689" s="2">
        <v>43422</v>
      </c>
    </row>
    <row r="690" spans="1:10" x14ac:dyDescent="0.25">
      <c r="A690" s="6" t="s">
        <v>46</v>
      </c>
      <c r="B690" s="8">
        <v>4</v>
      </c>
      <c r="C690" s="8">
        <v>11</v>
      </c>
      <c r="D690" s="4" t="s">
        <v>42</v>
      </c>
      <c r="E690" s="14" t="s">
        <v>57</v>
      </c>
      <c r="F690" s="8">
        <v>1</v>
      </c>
      <c r="G690" s="4" t="s">
        <v>19</v>
      </c>
      <c r="H690" s="4">
        <v>47</v>
      </c>
      <c r="I690" s="4" t="s">
        <v>41</v>
      </c>
      <c r="J690" s="2">
        <v>43423</v>
      </c>
    </row>
    <row r="691" spans="1:10" x14ac:dyDescent="0.25">
      <c r="A691" s="6" t="s">
        <v>46</v>
      </c>
      <c r="B691" s="8">
        <v>4</v>
      </c>
      <c r="C691" s="8">
        <v>11</v>
      </c>
      <c r="D691" s="4" t="s">
        <v>42</v>
      </c>
      <c r="E691" s="14" t="s">
        <v>57</v>
      </c>
      <c r="F691" s="8">
        <v>2</v>
      </c>
      <c r="G691" s="4" t="s">
        <v>20</v>
      </c>
      <c r="H691" s="4">
        <v>47</v>
      </c>
      <c r="I691" s="4" t="s">
        <v>41</v>
      </c>
      <c r="J691" s="2">
        <v>43424</v>
      </c>
    </row>
    <row r="692" spans="1:10" x14ac:dyDescent="0.25">
      <c r="A692" s="6" t="s">
        <v>46</v>
      </c>
      <c r="B692" s="8">
        <v>4</v>
      </c>
      <c r="C692" s="8">
        <v>11</v>
      </c>
      <c r="D692" s="4" t="s">
        <v>42</v>
      </c>
      <c r="E692" s="14" t="s">
        <v>57</v>
      </c>
      <c r="F692" s="8">
        <v>3</v>
      </c>
      <c r="G692" s="4" t="s">
        <v>13</v>
      </c>
      <c r="H692" s="4">
        <v>47</v>
      </c>
      <c r="I692" s="4" t="s">
        <v>41</v>
      </c>
      <c r="J692" s="2">
        <v>43425</v>
      </c>
    </row>
    <row r="693" spans="1:10" x14ac:dyDescent="0.25">
      <c r="A693" s="6" t="s">
        <v>46</v>
      </c>
      <c r="B693" s="8">
        <v>4</v>
      </c>
      <c r="C693" s="8">
        <v>11</v>
      </c>
      <c r="D693" s="4" t="s">
        <v>42</v>
      </c>
      <c r="E693" s="14" t="s">
        <v>57</v>
      </c>
      <c r="F693" s="8">
        <v>4</v>
      </c>
      <c r="G693" s="4" t="s">
        <v>15</v>
      </c>
      <c r="H693" s="4">
        <v>47</v>
      </c>
      <c r="I693" s="4" t="s">
        <v>41</v>
      </c>
      <c r="J693" s="2">
        <v>43426</v>
      </c>
    </row>
    <row r="694" spans="1:10" x14ac:dyDescent="0.25">
      <c r="A694" s="6" t="s">
        <v>46</v>
      </c>
      <c r="B694" s="8">
        <v>4</v>
      </c>
      <c r="C694" s="8">
        <v>11</v>
      </c>
      <c r="D694" s="4" t="s">
        <v>42</v>
      </c>
      <c r="E694" s="14" t="s">
        <v>57</v>
      </c>
      <c r="F694" s="8">
        <v>5</v>
      </c>
      <c r="G694" s="4" t="s">
        <v>16</v>
      </c>
      <c r="H694" s="4">
        <v>47</v>
      </c>
      <c r="I694" s="4" t="s">
        <v>41</v>
      </c>
      <c r="J694" s="2">
        <v>43427</v>
      </c>
    </row>
    <row r="695" spans="1:10" x14ac:dyDescent="0.25">
      <c r="A695" s="6" t="s">
        <v>46</v>
      </c>
      <c r="B695" s="8">
        <v>4</v>
      </c>
      <c r="C695" s="8">
        <v>11</v>
      </c>
      <c r="D695" s="4" t="s">
        <v>42</v>
      </c>
      <c r="E695" s="14" t="s">
        <v>57</v>
      </c>
      <c r="F695" s="8">
        <v>6</v>
      </c>
      <c r="G695" s="4" t="s">
        <v>17</v>
      </c>
      <c r="H695" s="4">
        <v>47</v>
      </c>
      <c r="I695" s="4" t="s">
        <v>41</v>
      </c>
      <c r="J695" s="2">
        <v>43428</v>
      </c>
    </row>
    <row r="696" spans="1:10" x14ac:dyDescent="0.25">
      <c r="A696" s="6" t="s">
        <v>46</v>
      </c>
      <c r="B696" s="8">
        <v>4</v>
      </c>
      <c r="C696" s="8">
        <v>11</v>
      </c>
      <c r="D696" s="4" t="s">
        <v>42</v>
      </c>
      <c r="E696" s="14" t="s">
        <v>57</v>
      </c>
      <c r="F696" s="8">
        <v>7</v>
      </c>
      <c r="G696" s="4" t="s">
        <v>18</v>
      </c>
      <c r="H696" s="4">
        <v>47</v>
      </c>
      <c r="I696" s="4" t="s">
        <v>41</v>
      </c>
      <c r="J696" s="2">
        <v>43429</v>
      </c>
    </row>
    <row r="697" spans="1:10" x14ac:dyDescent="0.25">
      <c r="A697" s="6" t="s">
        <v>46</v>
      </c>
      <c r="B697" s="8">
        <v>4</v>
      </c>
      <c r="C697" s="8">
        <v>11</v>
      </c>
      <c r="D697" s="4" t="s">
        <v>42</v>
      </c>
      <c r="E697" s="14" t="s">
        <v>57</v>
      </c>
      <c r="F697" s="8">
        <v>1</v>
      </c>
      <c r="G697" s="4" t="s">
        <v>19</v>
      </c>
      <c r="H697" s="4">
        <v>48</v>
      </c>
      <c r="I697" s="4" t="s">
        <v>41</v>
      </c>
      <c r="J697" s="2">
        <v>43430</v>
      </c>
    </row>
    <row r="698" spans="1:10" x14ac:dyDescent="0.25">
      <c r="A698" s="6" t="s">
        <v>46</v>
      </c>
      <c r="B698" s="8">
        <v>4</v>
      </c>
      <c r="C698" s="8">
        <v>11</v>
      </c>
      <c r="D698" s="4" t="s">
        <v>42</v>
      </c>
      <c r="E698" s="14" t="s">
        <v>57</v>
      </c>
      <c r="F698" s="8">
        <v>2</v>
      </c>
      <c r="G698" s="4" t="s">
        <v>20</v>
      </c>
      <c r="H698" s="4">
        <v>48</v>
      </c>
      <c r="I698" s="4" t="s">
        <v>41</v>
      </c>
      <c r="J698" s="2">
        <v>43431</v>
      </c>
    </row>
    <row r="699" spans="1:10" x14ac:dyDescent="0.25">
      <c r="A699" s="6" t="s">
        <v>46</v>
      </c>
      <c r="B699" s="8">
        <v>4</v>
      </c>
      <c r="C699" s="8">
        <v>11</v>
      </c>
      <c r="D699" s="4" t="s">
        <v>42</v>
      </c>
      <c r="E699" s="14" t="s">
        <v>57</v>
      </c>
      <c r="F699" s="8">
        <v>3</v>
      </c>
      <c r="G699" s="4" t="s">
        <v>13</v>
      </c>
      <c r="H699" s="4">
        <v>48</v>
      </c>
      <c r="I699" s="4" t="s">
        <v>41</v>
      </c>
      <c r="J699" s="2">
        <v>43432</v>
      </c>
    </row>
    <row r="700" spans="1:10" x14ac:dyDescent="0.25">
      <c r="A700" s="6" t="s">
        <v>46</v>
      </c>
      <c r="B700" s="8">
        <v>4</v>
      </c>
      <c r="C700" s="8">
        <v>11</v>
      </c>
      <c r="D700" s="4" t="s">
        <v>42</v>
      </c>
      <c r="E700" s="14" t="s">
        <v>57</v>
      </c>
      <c r="F700" s="8">
        <v>4</v>
      </c>
      <c r="G700" s="4" t="s">
        <v>15</v>
      </c>
      <c r="H700" s="4">
        <v>48</v>
      </c>
      <c r="I700" s="4" t="s">
        <v>41</v>
      </c>
      <c r="J700" s="2">
        <v>43433</v>
      </c>
    </row>
    <row r="701" spans="1:10" x14ac:dyDescent="0.25">
      <c r="A701" s="6" t="s">
        <v>46</v>
      </c>
      <c r="B701" s="8">
        <v>4</v>
      </c>
      <c r="C701" s="8">
        <v>11</v>
      </c>
      <c r="D701" s="4" t="s">
        <v>42</v>
      </c>
      <c r="E701" s="14" t="s">
        <v>57</v>
      </c>
      <c r="F701" s="8">
        <v>5</v>
      </c>
      <c r="G701" s="4" t="s">
        <v>16</v>
      </c>
      <c r="H701" s="4">
        <v>48</v>
      </c>
      <c r="I701" s="4" t="s">
        <v>41</v>
      </c>
      <c r="J701" s="2">
        <v>43434</v>
      </c>
    </row>
    <row r="702" spans="1:10" x14ac:dyDescent="0.25">
      <c r="A702" s="6" t="s">
        <v>46</v>
      </c>
      <c r="B702" s="8">
        <v>4</v>
      </c>
      <c r="C702" s="8">
        <v>12</v>
      </c>
      <c r="D702" s="4" t="s">
        <v>44</v>
      </c>
      <c r="E702" s="14" t="s">
        <v>58</v>
      </c>
      <c r="F702" s="8">
        <v>6</v>
      </c>
      <c r="G702" s="4" t="s">
        <v>17</v>
      </c>
      <c r="H702" s="4">
        <v>48</v>
      </c>
      <c r="I702" s="4" t="s">
        <v>41</v>
      </c>
      <c r="J702" s="2">
        <v>43435</v>
      </c>
    </row>
    <row r="703" spans="1:10" x14ac:dyDescent="0.25">
      <c r="A703" s="6" t="s">
        <v>46</v>
      </c>
      <c r="B703" s="8">
        <v>4</v>
      </c>
      <c r="C703" s="8">
        <v>12</v>
      </c>
      <c r="D703" s="4" t="s">
        <v>44</v>
      </c>
      <c r="E703" s="14" t="s">
        <v>58</v>
      </c>
      <c r="F703" s="8">
        <v>7</v>
      </c>
      <c r="G703" s="4" t="s">
        <v>18</v>
      </c>
      <c r="H703" s="4">
        <v>48</v>
      </c>
      <c r="I703" s="4" t="s">
        <v>41</v>
      </c>
      <c r="J703" s="2">
        <v>43436</v>
      </c>
    </row>
    <row r="704" spans="1:10" x14ac:dyDescent="0.25">
      <c r="A704" s="6" t="s">
        <v>46</v>
      </c>
      <c r="B704" s="8">
        <v>4</v>
      </c>
      <c r="C704" s="8">
        <v>12</v>
      </c>
      <c r="D704" s="4" t="s">
        <v>44</v>
      </c>
      <c r="E704" s="14" t="s">
        <v>58</v>
      </c>
      <c r="F704" s="8">
        <v>1</v>
      </c>
      <c r="G704" s="4" t="s">
        <v>19</v>
      </c>
      <c r="H704" s="4">
        <v>49</v>
      </c>
      <c r="I704" s="4" t="s">
        <v>41</v>
      </c>
      <c r="J704" s="2">
        <v>43437</v>
      </c>
    </row>
    <row r="705" spans="1:10" x14ac:dyDescent="0.25">
      <c r="A705" s="6" t="s">
        <v>46</v>
      </c>
      <c r="B705" s="8">
        <v>4</v>
      </c>
      <c r="C705" s="8">
        <v>12</v>
      </c>
      <c r="D705" s="4" t="s">
        <v>44</v>
      </c>
      <c r="E705" s="14" t="s">
        <v>58</v>
      </c>
      <c r="F705" s="8">
        <v>2</v>
      </c>
      <c r="G705" s="4" t="s">
        <v>20</v>
      </c>
      <c r="H705" s="4">
        <v>49</v>
      </c>
      <c r="I705" s="4" t="s">
        <v>41</v>
      </c>
      <c r="J705" s="2">
        <v>43438</v>
      </c>
    </row>
    <row r="706" spans="1:10" x14ac:dyDescent="0.25">
      <c r="A706" s="6" t="s">
        <v>46</v>
      </c>
      <c r="B706" s="8">
        <v>4</v>
      </c>
      <c r="C706" s="8">
        <v>12</v>
      </c>
      <c r="D706" s="4" t="s">
        <v>44</v>
      </c>
      <c r="E706" s="14" t="s">
        <v>58</v>
      </c>
      <c r="F706" s="8">
        <v>3</v>
      </c>
      <c r="G706" s="4" t="s">
        <v>13</v>
      </c>
      <c r="H706" s="4">
        <v>49</v>
      </c>
      <c r="I706" s="4" t="s">
        <v>41</v>
      </c>
      <c r="J706" s="2">
        <v>43439</v>
      </c>
    </row>
    <row r="707" spans="1:10" x14ac:dyDescent="0.25">
      <c r="A707" s="6" t="s">
        <v>46</v>
      </c>
      <c r="B707" s="8">
        <v>4</v>
      </c>
      <c r="C707" s="8">
        <v>12</v>
      </c>
      <c r="D707" s="4" t="s">
        <v>44</v>
      </c>
      <c r="E707" s="14" t="s">
        <v>58</v>
      </c>
      <c r="F707" s="8">
        <v>4</v>
      </c>
      <c r="G707" s="4" t="s">
        <v>15</v>
      </c>
      <c r="H707" s="4">
        <v>49</v>
      </c>
      <c r="I707" s="4" t="s">
        <v>41</v>
      </c>
      <c r="J707" s="2">
        <v>43440</v>
      </c>
    </row>
    <row r="708" spans="1:10" x14ac:dyDescent="0.25">
      <c r="A708" s="6" t="s">
        <v>46</v>
      </c>
      <c r="B708" s="8">
        <v>4</v>
      </c>
      <c r="C708" s="8">
        <v>12</v>
      </c>
      <c r="D708" s="4" t="s">
        <v>44</v>
      </c>
      <c r="E708" s="14" t="s">
        <v>58</v>
      </c>
      <c r="F708" s="8">
        <v>5</v>
      </c>
      <c r="G708" s="4" t="s">
        <v>16</v>
      </c>
      <c r="H708" s="4">
        <v>49</v>
      </c>
      <c r="I708" s="4" t="s">
        <v>41</v>
      </c>
      <c r="J708" s="2">
        <v>43441</v>
      </c>
    </row>
    <row r="709" spans="1:10" x14ac:dyDescent="0.25">
      <c r="A709" s="6" t="s">
        <v>46</v>
      </c>
      <c r="B709" s="8">
        <v>4</v>
      </c>
      <c r="C709" s="8">
        <v>12</v>
      </c>
      <c r="D709" s="4" t="s">
        <v>44</v>
      </c>
      <c r="E709" s="14" t="s">
        <v>58</v>
      </c>
      <c r="F709" s="8">
        <v>6</v>
      </c>
      <c r="G709" s="4" t="s">
        <v>17</v>
      </c>
      <c r="H709" s="4">
        <v>49</v>
      </c>
      <c r="I709" s="4" t="s">
        <v>41</v>
      </c>
      <c r="J709" s="2">
        <v>43442</v>
      </c>
    </row>
    <row r="710" spans="1:10" x14ac:dyDescent="0.25">
      <c r="A710" s="6" t="s">
        <v>46</v>
      </c>
      <c r="B710" s="8">
        <v>4</v>
      </c>
      <c r="C710" s="8">
        <v>12</v>
      </c>
      <c r="D710" s="4" t="s">
        <v>44</v>
      </c>
      <c r="E710" s="14" t="s">
        <v>58</v>
      </c>
      <c r="F710" s="8">
        <v>7</v>
      </c>
      <c r="G710" s="4" t="s">
        <v>18</v>
      </c>
      <c r="H710" s="4">
        <v>49</v>
      </c>
      <c r="I710" s="4" t="s">
        <v>41</v>
      </c>
      <c r="J710" s="2">
        <v>43443</v>
      </c>
    </row>
    <row r="711" spans="1:10" x14ac:dyDescent="0.25">
      <c r="A711" s="6" t="s">
        <v>46</v>
      </c>
      <c r="B711" s="8">
        <v>4</v>
      </c>
      <c r="C711" s="8">
        <v>12</v>
      </c>
      <c r="D711" s="4" t="s">
        <v>44</v>
      </c>
      <c r="E711" s="14" t="s">
        <v>58</v>
      </c>
      <c r="F711" s="8">
        <v>1</v>
      </c>
      <c r="G711" s="4" t="s">
        <v>19</v>
      </c>
      <c r="H711" s="4">
        <v>50</v>
      </c>
      <c r="I711" s="4" t="s">
        <v>41</v>
      </c>
      <c r="J711" s="2">
        <v>43444</v>
      </c>
    </row>
    <row r="712" spans="1:10" x14ac:dyDescent="0.25">
      <c r="A712" s="6" t="s">
        <v>46</v>
      </c>
      <c r="B712" s="8">
        <v>4</v>
      </c>
      <c r="C712" s="8">
        <v>12</v>
      </c>
      <c r="D712" s="4" t="s">
        <v>44</v>
      </c>
      <c r="E712" s="14" t="s">
        <v>58</v>
      </c>
      <c r="F712" s="8">
        <v>2</v>
      </c>
      <c r="G712" s="4" t="s">
        <v>20</v>
      </c>
      <c r="H712" s="4">
        <v>50</v>
      </c>
      <c r="I712" s="4" t="s">
        <v>41</v>
      </c>
      <c r="J712" s="2">
        <v>43445</v>
      </c>
    </row>
    <row r="713" spans="1:10" x14ac:dyDescent="0.25">
      <c r="A713" s="6" t="s">
        <v>46</v>
      </c>
      <c r="B713" s="8">
        <v>4</v>
      </c>
      <c r="C713" s="8">
        <v>12</v>
      </c>
      <c r="D713" s="4" t="s">
        <v>44</v>
      </c>
      <c r="E713" s="14" t="s">
        <v>58</v>
      </c>
      <c r="F713" s="8">
        <v>3</v>
      </c>
      <c r="G713" s="4" t="s">
        <v>13</v>
      </c>
      <c r="H713" s="4">
        <v>50</v>
      </c>
      <c r="I713" s="4" t="s">
        <v>41</v>
      </c>
      <c r="J713" s="2">
        <v>43446</v>
      </c>
    </row>
    <row r="714" spans="1:10" x14ac:dyDescent="0.25">
      <c r="A714" s="6" t="s">
        <v>46</v>
      </c>
      <c r="B714" s="8">
        <v>4</v>
      </c>
      <c r="C714" s="8">
        <v>12</v>
      </c>
      <c r="D714" s="4" t="s">
        <v>44</v>
      </c>
      <c r="E714" s="14" t="s">
        <v>58</v>
      </c>
      <c r="F714" s="8">
        <v>4</v>
      </c>
      <c r="G714" s="4" t="s">
        <v>15</v>
      </c>
      <c r="H714" s="4">
        <v>50</v>
      </c>
      <c r="I714" s="4" t="s">
        <v>41</v>
      </c>
      <c r="J714" s="2">
        <v>43447</v>
      </c>
    </row>
    <row r="715" spans="1:10" x14ac:dyDescent="0.25">
      <c r="A715" s="6" t="s">
        <v>46</v>
      </c>
      <c r="B715" s="8">
        <v>4</v>
      </c>
      <c r="C715" s="8">
        <v>12</v>
      </c>
      <c r="D715" s="4" t="s">
        <v>44</v>
      </c>
      <c r="E715" s="14" t="s">
        <v>58</v>
      </c>
      <c r="F715" s="8">
        <v>5</v>
      </c>
      <c r="G715" s="4" t="s">
        <v>16</v>
      </c>
      <c r="H715" s="4">
        <v>50</v>
      </c>
      <c r="I715" s="4" t="s">
        <v>41</v>
      </c>
      <c r="J715" s="2">
        <v>43448</v>
      </c>
    </row>
    <row r="716" spans="1:10" x14ac:dyDescent="0.25">
      <c r="A716" s="6" t="s">
        <v>46</v>
      </c>
      <c r="B716" s="8">
        <v>4</v>
      </c>
      <c r="C716" s="8">
        <v>12</v>
      </c>
      <c r="D716" s="4" t="s">
        <v>44</v>
      </c>
      <c r="E716" s="14" t="s">
        <v>58</v>
      </c>
      <c r="F716" s="8">
        <v>6</v>
      </c>
      <c r="G716" s="4" t="s">
        <v>17</v>
      </c>
      <c r="H716" s="4">
        <v>50</v>
      </c>
      <c r="I716" s="4" t="s">
        <v>41</v>
      </c>
      <c r="J716" s="2">
        <v>43449</v>
      </c>
    </row>
    <row r="717" spans="1:10" x14ac:dyDescent="0.25">
      <c r="A717" s="6" t="s">
        <v>46</v>
      </c>
      <c r="B717" s="8">
        <v>4</v>
      </c>
      <c r="C717" s="8">
        <v>12</v>
      </c>
      <c r="D717" s="4" t="s">
        <v>44</v>
      </c>
      <c r="E717" s="14" t="s">
        <v>58</v>
      </c>
      <c r="F717" s="8">
        <v>7</v>
      </c>
      <c r="G717" s="4" t="s">
        <v>18</v>
      </c>
      <c r="H717" s="4">
        <v>50</v>
      </c>
      <c r="I717" s="4" t="s">
        <v>41</v>
      </c>
      <c r="J717" s="2">
        <v>43450</v>
      </c>
    </row>
    <row r="718" spans="1:10" x14ac:dyDescent="0.25">
      <c r="A718" s="6" t="s">
        <v>46</v>
      </c>
      <c r="B718" s="8">
        <v>4</v>
      </c>
      <c r="C718" s="8">
        <v>12</v>
      </c>
      <c r="D718" s="4" t="s">
        <v>44</v>
      </c>
      <c r="E718" s="14" t="s">
        <v>58</v>
      </c>
      <c r="F718" s="8">
        <v>1</v>
      </c>
      <c r="G718" s="4" t="s">
        <v>19</v>
      </c>
      <c r="H718" s="4">
        <v>51</v>
      </c>
      <c r="I718" s="4" t="s">
        <v>41</v>
      </c>
      <c r="J718" s="2">
        <v>43451</v>
      </c>
    </row>
    <row r="719" spans="1:10" x14ac:dyDescent="0.25">
      <c r="A719" s="6" t="s">
        <v>46</v>
      </c>
      <c r="B719" s="8">
        <v>4</v>
      </c>
      <c r="C719" s="8">
        <v>12</v>
      </c>
      <c r="D719" s="4" t="s">
        <v>44</v>
      </c>
      <c r="E719" s="14" t="s">
        <v>58</v>
      </c>
      <c r="F719" s="8">
        <v>2</v>
      </c>
      <c r="G719" s="4" t="s">
        <v>20</v>
      </c>
      <c r="H719" s="4">
        <v>51</v>
      </c>
      <c r="I719" s="4" t="s">
        <v>41</v>
      </c>
      <c r="J719" s="2">
        <v>43452</v>
      </c>
    </row>
    <row r="720" spans="1:10" x14ac:dyDescent="0.25">
      <c r="A720" s="6" t="s">
        <v>46</v>
      </c>
      <c r="B720" s="8">
        <v>4</v>
      </c>
      <c r="C720" s="8">
        <v>12</v>
      </c>
      <c r="D720" s="4" t="s">
        <v>44</v>
      </c>
      <c r="E720" s="14" t="s">
        <v>58</v>
      </c>
      <c r="F720" s="8">
        <v>3</v>
      </c>
      <c r="G720" s="4" t="s">
        <v>13</v>
      </c>
      <c r="H720" s="4">
        <v>51</v>
      </c>
      <c r="I720" s="4" t="s">
        <v>41</v>
      </c>
      <c r="J720" s="2">
        <v>43453</v>
      </c>
    </row>
    <row r="721" spans="1:10" x14ac:dyDescent="0.25">
      <c r="A721" s="6" t="s">
        <v>46</v>
      </c>
      <c r="B721" s="8">
        <v>4</v>
      </c>
      <c r="C721" s="8">
        <v>12</v>
      </c>
      <c r="D721" s="4" t="s">
        <v>44</v>
      </c>
      <c r="E721" s="14" t="s">
        <v>58</v>
      </c>
      <c r="F721" s="8">
        <v>4</v>
      </c>
      <c r="G721" s="4" t="s">
        <v>15</v>
      </c>
      <c r="H721" s="4">
        <v>51</v>
      </c>
      <c r="I721" s="4" t="s">
        <v>41</v>
      </c>
      <c r="J721" s="2">
        <v>43454</v>
      </c>
    </row>
    <row r="722" spans="1:10" x14ac:dyDescent="0.25">
      <c r="A722" s="6" t="s">
        <v>46</v>
      </c>
      <c r="B722" s="8">
        <v>4</v>
      </c>
      <c r="C722" s="8">
        <v>12</v>
      </c>
      <c r="D722" s="4" t="s">
        <v>44</v>
      </c>
      <c r="E722" s="14" t="s">
        <v>58</v>
      </c>
      <c r="F722" s="8">
        <v>5</v>
      </c>
      <c r="G722" s="4" t="s">
        <v>16</v>
      </c>
      <c r="H722" s="4">
        <v>51</v>
      </c>
      <c r="I722" s="4" t="s">
        <v>41</v>
      </c>
      <c r="J722" s="2">
        <v>43455</v>
      </c>
    </row>
    <row r="723" spans="1:10" x14ac:dyDescent="0.25">
      <c r="A723" s="6" t="s">
        <v>46</v>
      </c>
      <c r="B723" s="8">
        <v>4</v>
      </c>
      <c r="C723" s="8">
        <v>12</v>
      </c>
      <c r="D723" s="4" t="s">
        <v>44</v>
      </c>
      <c r="E723" s="14" t="s">
        <v>58</v>
      </c>
      <c r="F723" s="8">
        <v>6</v>
      </c>
      <c r="G723" s="4" t="s">
        <v>17</v>
      </c>
      <c r="H723" s="4">
        <v>51</v>
      </c>
      <c r="I723" s="4" t="s">
        <v>41</v>
      </c>
      <c r="J723" s="2">
        <v>43456</v>
      </c>
    </row>
    <row r="724" spans="1:10" x14ac:dyDescent="0.25">
      <c r="A724" s="6" t="s">
        <v>46</v>
      </c>
      <c r="B724" s="8">
        <v>4</v>
      </c>
      <c r="C724" s="8">
        <v>12</v>
      </c>
      <c r="D724" s="4" t="s">
        <v>44</v>
      </c>
      <c r="E724" s="14" t="s">
        <v>58</v>
      </c>
      <c r="F724" s="8">
        <v>7</v>
      </c>
      <c r="G724" s="4" t="s">
        <v>18</v>
      </c>
      <c r="H724" s="4">
        <v>51</v>
      </c>
      <c r="I724" s="4" t="s">
        <v>41</v>
      </c>
      <c r="J724" s="2">
        <v>43457</v>
      </c>
    </row>
    <row r="725" spans="1:10" x14ac:dyDescent="0.25">
      <c r="A725" s="6" t="s">
        <v>46</v>
      </c>
      <c r="B725" s="8">
        <v>4</v>
      </c>
      <c r="C725" s="8">
        <v>12</v>
      </c>
      <c r="D725" s="4" t="s">
        <v>44</v>
      </c>
      <c r="E725" s="14" t="s">
        <v>58</v>
      </c>
      <c r="F725" s="8">
        <v>1</v>
      </c>
      <c r="G725" s="4" t="s">
        <v>19</v>
      </c>
      <c r="H725" s="4">
        <v>52</v>
      </c>
      <c r="I725" s="4" t="s">
        <v>41</v>
      </c>
      <c r="J725" s="2">
        <v>43458</v>
      </c>
    </row>
    <row r="726" spans="1:10" x14ac:dyDescent="0.25">
      <c r="A726" s="6" t="s">
        <v>46</v>
      </c>
      <c r="B726" s="8">
        <v>4</v>
      </c>
      <c r="C726" s="8">
        <v>12</v>
      </c>
      <c r="D726" s="4" t="s">
        <v>44</v>
      </c>
      <c r="E726" s="14" t="s">
        <v>58</v>
      </c>
      <c r="F726" s="8">
        <v>2</v>
      </c>
      <c r="G726" s="4" t="s">
        <v>20</v>
      </c>
      <c r="H726" s="4">
        <v>52</v>
      </c>
      <c r="I726" s="4" t="s">
        <v>41</v>
      </c>
      <c r="J726" s="2">
        <v>43459</v>
      </c>
    </row>
    <row r="727" spans="1:10" x14ac:dyDescent="0.25">
      <c r="A727" s="6" t="s">
        <v>46</v>
      </c>
      <c r="B727" s="8">
        <v>4</v>
      </c>
      <c r="C727" s="8">
        <v>12</v>
      </c>
      <c r="D727" s="4" t="s">
        <v>44</v>
      </c>
      <c r="E727" s="14" t="s">
        <v>58</v>
      </c>
      <c r="F727" s="8">
        <v>3</v>
      </c>
      <c r="G727" s="4" t="s">
        <v>13</v>
      </c>
      <c r="H727" s="4">
        <v>52</v>
      </c>
      <c r="I727" s="4" t="s">
        <v>41</v>
      </c>
      <c r="J727" s="2">
        <v>43460</v>
      </c>
    </row>
    <row r="728" spans="1:10" x14ac:dyDescent="0.25">
      <c r="A728" s="6" t="s">
        <v>46</v>
      </c>
      <c r="B728" s="8">
        <v>4</v>
      </c>
      <c r="C728" s="8">
        <v>12</v>
      </c>
      <c r="D728" s="4" t="s">
        <v>44</v>
      </c>
      <c r="E728" s="14" t="s">
        <v>58</v>
      </c>
      <c r="F728" s="8">
        <v>4</v>
      </c>
      <c r="G728" s="4" t="s">
        <v>15</v>
      </c>
      <c r="H728" s="4">
        <v>52</v>
      </c>
      <c r="I728" s="4" t="s">
        <v>41</v>
      </c>
      <c r="J728" s="2">
        <v>43461</v>
      </c>
    </row>
    <row r="729" spans="1:10" x14ac:dyDescent="0.25">
      <c r="A729" s="6" t="s">
        <v>46</v>
      </c>
      <c r="B729" s="8">
        <v>4</v>
      </c>
      <c r="C729" s="8">
        <v>12</v>
      </c>
      <c r="D729" s="4" t="s">
        <v>44</v>
      </c>
      <c r="E729" s="14" t="s">
        <v>58</v>
      </c>
      <c r="F729" s="8">
        <v>5</v>
      </c>
      <c r="G729" s="4" t="s">
        <v>16</v>
      </c>
      <c r="H729" s="4">
        <v>52</v>
      </c>
      <c r="I729" s="4" t="s">
        <v>41</v>
      </c>
      <c r="J729" s="2">
        <v>43462</v>
      </c>
    </row>
    <row r="730" spans="1:10" x14ac:dyDescent="0.25">
      <c r="A730" s="6" t="s">
        <v>46</v>
      </c>
      <c r="B730" s="8">
        <v>4</v>
      </c>
      <c r="C730" s="8">
        <v>12</v>
      </c>
      <c r="D730" s="4" t="s">
        <v>44</v>
      </c>
      <c r="E730" s="14" t="s">
        <v>58</v>
      </c>
      <c r="F730" s="8">
        <v>6</v>
      </c>
      <c r="G730" s="4" t="s">
        <v>17</v>
      </c>
      <c r="H730" s="4">
        <v>52</v>
      </c>
      <c r="I730" s="4" t="s">
        <v>41</v>
      </c>
      <c r="J730" s="2">
        <v>43463</v>
      </c>
    </row>
    <row r="731" spans="1:10" x14ac:dyDescent="0.25">
      <c r="A731" s="6" t="s">
        <v>46</v>
      </c>
      <c r="B731" s="8">
        <v>4</v>
      </c>
      <c r="C731" s="8">
        <v>12</v>
      </c>
      <c r="D731" s="4" t="s">
        <v>44</v>
      </c>
      <c r="E731" s="14" t="s">
        <v>58</v>
      </c>
      <c r="F731" s="8">
        <v>7</v>
      </c>
      <c r="G731" s="4" t="s">
        <v>18</v>
      </c>
      <c r="H731" s="4">
        <v>52</v>
      </c>
      <c r="I731" s="4" t="s">
        <v>41</v>
      </c>
      <c r="J731" s="2">
        <v>43464</v>
      </c>
    </row>
    <row r="732" spans="1:10" x14ac:dyDescent="0.25">
      <c r="A732" s="6" t="s">
        <v>46</v>
      </c>
      <c r="B732" s="8">
        <v>4</v>
      </c>
      <c r="C732" s="8">
        <v>12</v>
      </c>
      <c r="D732" s="4" t="s">
        <v>44</v>
      </c>
      <c r="E732" s="14" t="s">
        <v>58</v>
      </c>
      <c r="F732" s="8">
        <v>1</v>
      </c>
      <c r="G732" s="4" t="s">
        <v>19</v>
      </c>
      <c r="H732" s="4">
        <v>53</v>
      </c>
      <c r="I732" s="4" t="s">
        <v>41</v>
      </c>
      <c r="J732" s="2">
        <v>43465</v>
      </c>
    </row>
    <row r="733" spans="1:10" x14ac:dyDescent="0.25">
      <c r="A733" s="6" t="s">
        <v>59</v>
      </c>
      <c r="B733" s="8">
        <v>1</v>
      </c>
      <c r="C733" s="8">
        <v>1</v>
      </c>
      <c r="D733" s="4" t="s">
        <v>11</v>
      </c>
      <c r="E733" s="14" t="s">
        <v>60</v>
      </c>
      <c r="F733" s="8">
        <v>2</v>
      </c>
      <c r="G733" s="4" t="s">
        <v>20</v>
      </c>
      <c r="H733" s="4">
        <v>1</v>
      </c>
      <c r="I733" s="4" t="s">
        <v>14</v>
      </c>
      <c r="J733" s="2">
        <v>43466</v>
      </c>
    </row>
    <row r="734" spans="1:10" x14ac:dyDescent="0.25">
      <c r="A734" s="6" t="s">
        <v>59</v>
      </c>
      <c r="B734" s="8">
        <v>1</v>
      </c>
      <c r="C734" s="8">
        <v>1</v>
      </c>
      <c r="D734" s="4" t="s">
        <v>11</v>
      </c>
      <c r="E734" s="14" t="s">
        <v>60</v>
      </c>
      <c r="F734" s="8">
        <v>3</v>
      </c>
      <c r="G734" s="4" t="s">
        <v>13</v>
      </c>
      <c r="H734" s="4">
        <v>1</v>
      </c>
      <c r="I734" s="4" t="s">
        <v>14</v>
      </c>
      <c r="J734" s="2">
        <v>43467</v>
      </c>
    </row>
    <row r="735" spans="1:10" x14ac:dyDescent="0.25">
      <c r="A735" s="6" t="s">
        <v>59</v>
      </c>
      <c r="B735" s="8">
        <v>1</v>
      </c>
      <c r="C735" s="8">
        <v>1</v>
      </c>
      <c r="D735" s="4" t="s">
        <v>11</v>
      </c>
      <c r="E735" s="14" t="s">
        <v>60</v>
      </c>
      <c r="F735" s="8">
        <v>4</v>
      </c>
      <c r="G735" s="4" t="s">
        <v>15</v>
      </c>
      <c r="H735" s="4">
        <v>1</v>
      </c>
      <c r="I735" s="4" t="s">
        <v>14</v>
      </c>
      <c r="J735" s="2">
        <v>43468</v>
      </c>
    </row>
    <row r="736" spans="1:10" x14ac:dyDescent="0.25">
      <c r="A736" s="6" t="s">
        <v>59</v>
      </c>
      <c r="B736" s="8">
        <v>1</v>
      </c>
      <c r="C736" s="8">
        <v>1</v>
      </c>
      <c r="D736" s="4" t="s">
        <v>11</v>
      </c>
      <c r="E736" s="14" t="s">
        <v>60</v>
      </c>
      <c r="F736" s="8">
        <v>5</v>
      </c>
      <c r="G736" s="4" t="s">
        <v>16</v>
      </c>
      <c r="H736" s="4">
        <v>1</v>
      </c>
      <c r="I736" s="4" t="s">
        <v>14</v>
      </c>
      <c r="J736" s="2">
        <v>43469</v>
      </c>
    </row>
    <row r="737" spans="1:10" x14ac:dyDescent="0.25">
      <c r="A737" s="6" t="s">
        <v>59</v>
      </c>
      <c r="B737" s="8">
        <v>1</v>
      </c>
      <c r="C737" s="8">
        <v>1</v>
      </c>
      <c r="D737" s="4" t="s">
        <v>11</v>
      </c>
      <c r="E737" s="14" t="s">
        <v>60</v>
      </c>
      <c r="F737" s="8">
        <v>6</v>
      </c>
      <c r="G737" s="4" t="s">
        <v>17</v>
      </c>
      <c r="H737" s="4">
        <v>1</v>
      </c>
      <c r="I737" s="4" t="s">
        <v>14</v>
      </c>
      <c r="J737" s="2">
        <v>43470</v>
      </c>
    </row>
    <row r="738" spans="1:10" x14ac:dyDescent="0.25">
      <c r="A738" s="6" t="s">
        <v>59</v>
      </c>
      <c r="B738" s="8">
        <v>1</v>
      </c>
      <c r="C738" s="8">
        <v>1</v>
      </c>
      <c r="D738" s="4" t="s">
        <v>11</v>
      </c>
      <c r="E738" s="14" t="s">
        <v>60</v>
      </c>
      <c r="F738" s="8">
        <v>7</v>
      </c>
      <c r="G738" s="4" t="s">
        <v>18</v>
      </c>
      <c r="H738" s="4">
        <v>1</v>
      </c>
      <c r="I738" s="4" t="s">
        <v>14</v>
      </c>
      <c r="J738" s="2">
        <v>43471</v>
      </c>
    </row>
    <row r="739" spans="1:10" x14ac:dyDescent="0.25">
      <c r="A739" s="6" t="s">
        <v>59</v>
      </c>
      <c r="B739" s="8">
        <v>1</v>
      </c>
      <c r="C739" s="8">
        <v>1</v>
      </c>
      <c r="D739" s="4" t="s">
        <v>11</v>
      </c>
      <c r="E739" s="14" t="s">
        <v>60</v>
      </c>
      <c r="F739" s="8">
        <v>1</v>
      </c>
      <c r="G739" s="4" t="s">
        <v>19</v>
      </c>
      <c r="H739" s="4">
        <v>2</v>
      </c>
      <c r="I739" s="4" t="s">
        <v>14</v>
      </c>
      <c r="J739" s="2">
        <v>43472</v>
      </c>
    </row>
    <row r="740" spans="1:10" x14ac:dyDescent="0.25">
      <c r="A740" s="6" t="s">
        <v>59</v>
      </c>
      <c r="B740" s="8">
        <v>1</v>
      </c>
      <c r="C740" s="8">
        <v>1</v>
      </c>
      <c r="D740" s="4" t="s">
        <v>11</v>
      </c>
      <c r="E740" s="14" t="s">
        <v>60</v>
      </c>
      <c r="F740" s="8">
        <v>2</v>
      </c>
      <c r="G740" s="4" t="s">
        <v>20</v>
      </c>
      <c r="H740" s="4">
        <v>2</v>
      </c>
      <c r="I740" s="4" t="s">
        <v>14</v>
      </c>
      <c r="J740" s="2">
        <v>43473</v>
      </c>
    </row>
    <row r="741" spans="1:10" x14ac:dyDescent="0.25">
      <c r="A741" s="6" t="s">
        <v>59</v>
      </c>
      <c r="B741" s="8">
        <v>1</v>
      </c>
      <c r="C741" s="8">
        <v>1</v>
      </c>
      <c r="D741" s="4" t="s">
        <v>11</v>
      </c>
      <c r="E741" s="14" t="s">
        <v>60</v>
      </c>
      <c r="F741" s="8">
        <v>3</v>
      </c>
      <c r="G741" s="4" t="s">
        <v>13</v>
      </c>
      <c r="H741" s="4">
        <v>2</v>
      </c>
      <c r="I741" s="4" t="s">
        <v>14</v>
      </c>
      <c r="J741" s="2">
        <v>43474</v>
      </c>
    </row>
    <row r="742" spans="1:10" x14ac:dyDescent="0.25">
      <c r="A742" s="6" t="s">
        <v>59</v>
      </c>
      <c r="B742" s="8">
        <v>1</v>
      </c>
      <c r="C742" s="8">
        <v>1</v>
      </c>
      <c r="D742" s="4" t="s">
        <v>11</v>
      </c>
      <c r="E742" s="14" t="s">
        <v>60</v>
      </c>
      <c r="F742" s="8">
        <v>4</v>
      </c>
      <c r="G742" s="4" t="s">
        <v>15</v>
      </c>
      <c r="H742" s="4">
        <v>2</v>
      </c>
      <c r="I742" s="4" t="s">
        <v>14</v>
      </c>
      <c r="J742" s="2">
        <v>43475</v>
      </c>
    </row>
    <row r="743" spans="1:10" x14ac:dyDescent="0.25">
      <c r="A743" s="6" t="s">
        <v>59</v>
      </c>
      <c r="B743" s="8">
        <v>1</v>
      </c>
      <c r="C743" s="8">
        <v>1</v>
      </c>
      <c r="D743" s="4" t="s">
        <v>11</v>
      </c>
      <c r="E743" s="14" t="s">
        <v>60</v>
      </c>
      <c r="F743" s="8">
        <v>5</v>
      </c>
      <c r="G743" s="4" t="s">
        <v>16</v>
      </c>
      <c r="H743" s="4">
        <v>2</v>
      </c>
      <c r="I743" s="4" t="s">
        <v>14</v>
      </c>
      <c r="J743" s="2">
        <v>43476</v>
      </c>
    </row>
    <row r="744" spans="1:10" x14ac:dyDescent="0.25">
      <c r="A744" s="6" t="s">
        <v>59</v>
      </c>
      <c r="B744" s="8">
        <v>1</v>
      </c>
      <c r="C744" s="8">
        <v>1</v>
      </c>
      <c r="D744" s="4" t="s">
        <v>11</v>
      </c>
      <c r="E744" s="14" t="s">
        <v>60</v>
      </c>
      <c r="F744" s="8">
        <v>6</v>
      </c>
      <c r="G744" s="4" t="s">
        <v>17</v>
      </c>
      <c r="H744" s="4">
        <v>2</v>
      </c>
      <c r="I744" s="4" t="s">
        <v>14</v>
      </c>
      <c r="J744" s="2">
        <v>43477</v>
      </c>
    </row>
    <row r="745" spans="1:10" x14ac:dyDescent="0.25">
      <c r="A745" s="6" t="s">
        <v>59</v>
      </c>
      <c r="B745" s="8">
        <v>1</v>
      </c>
      <c r="C745" s="8">
        <v>1</v>
      </c>
      <c r="D745" s="4" t="s">
        <v>11</v>
      </c>
      <c r="E745" s="14" t="s">
        <v>60</v>
      </c>
      <c r="F745" s="8">
        <v>7</v>
      </c>
      <c r="G745" s="4" t="s">
        <v>18</v>
      </c>
      <c r="H745" s="4">
        <v>2</v>
      </c>
      <c r="I745" s="4" t="s">
        <v>14</v>
      </c>
      <c r="J745" s="2">
        <v>43478</v>
      </c>
    </row>
    <row r="746" spans="1:10" x14ac:dyDescent="0.25">
      <c r="A746" s="6" t="s">
        <v>59</v>
      </c>
      <c r="B746" s="8">
        <v>1</v>
      </c>
      <c r="C746" s="8">
        <v>1</v>
      </c>
      <c r="D746" s="4" t="s">
        <v>11</v>
      </c>
      <c r="E746" s="14" t="s">
        <v>60</v>
      </c>
      <c r="F746" s="8">
        <v>1</v>
      </c>
      <c r="G746" s="4" t="s">
        <v>19</v>
      </c>
      <c r="H746" s="4">
        <v>3</v>
      </c>
      <c r="I746" s="4" t="s">
        <v>14</v>
      </c>
      <c r="J746" s="2">
        <v>43479</v>
      </c>
    </row>
    <row r="747" spans="1:10" x14ac:dyDescent="0.25">
      <c r="A747" s="6" t="s">
        <v>59</v>
      </c>
      <c r="B747" s="8">
        <v>1</v>
      </c>
      <c r="C747" s="8">
        <v>1</v>
      </c>
      <c r="D747" s="4" t="s">
        <v>11</v>
      </c>
      <c r="E747" s="14" t="s">
        <v>60</v>
      </c>
      <c r="F747" s="8">
        <v>2</v>
      </c>
      <c r="G747" s="4" t="s">
        <v>20</v>
      </c>
      <c r="H747" s="4">
        <v>3</v>
      </c>
      <c r="I747" s="4" t="s">
        <v>14</v>
      </c>
      <c r="J747" s="2">
        <v>43480</v>
      </c>
    </row>
    <row r="748" spans="1:10" x14ac:dyDescent="0.25">
      <c r="A748" s="6" t="s">
        <v>59</v>
      </c>
      <c r="B748" s="8">
        <v>1</v>
      </c>
      <c r="C748" s="8">
        <v>1</v>
      </c>
      <c r="D748" s="4" t="s">
        <v>11</v>
      </c>
      <c r="E748" s="14" t="s">
        <v>60</v>
      </c>
      <c r="F748" s="8">
        <v>3</v>
      </c>
      <c r="G748" s="4" t="s">
        <v>13</v>
      </c>
      <c r="H748" s="4">
        <v>3</v>
      </c>
      <c r="I748" s="4" t="s">
        <v>14</v>
      </c>
      <c r="J748" s="2">
        <v>43481</v>
      </c>
    </row>
    <row r="749" spans="1:10" x14ac:dyDescent="0.25">
      <c r="A749" s="6" t="s">
        <v>59</v>
      </c>
      <c r="B749" s="8">
        <v>1</v>
      </c>
      <c r="C749" s="8">
        <v>1</v>
      </c>
      <c r="D749" s="4" t="s">
        <v>11</v>
      </c>
      <c r="E749" s="14" t="s">
        <v>60</v>
      </c>
      <c r="F749" s="8">
        <v>4</v>
      </c>
      <c r="G749" s="4" t="s">
        <v>15</v>
      </c>
      <c r="H749" s="4">
        <v>3</v>
      </c>
      <c r="I749" s="4" t="s">
        <v>14</v>
      </c>
      <c r="J749" s="2">
        <v>43482</v>
      </c>
    </row>
    <row r="750" spans="1:10" x14ac:dyDescent="0.25">
      <c r="A750" s="6" t="s">
        <v>59</v>
      </c>
      <c r="B750" s="8">
        <v>1</v>
      </c>
      <c r="C750" s="8">
        <v>1</v>
      </c>
      <c r="D750" s="4" t="s">
        <v>11</v>
      </c>
      <c r="E750" s="14" t="s">
        <v>60</v>
      </c>
      <c r="F750" s="8">
        <v>5</v>
      </c>
      <c r="G750" s="4" t="s">
        <v>16</v>
      </c>
      <c r="H750" s="4">
        <v>3</v>
      </c>
      <c r="I750" s="4" t="s">
        <v>14</v>
      </c>
      <c r="J750" s="2">
        <v>43483</v>
      </c>
    </row>
    <row r="751" spans="1:10" x14ac:dyDescent="0.25">
      <c r="A751" s="6" t="s">
        <v>59</v>
      </c>
      <c r="B751" s="8">
        <v>1</v>
      </c>
      <c r="C751" s="8">
        <v>1</v>
      </c>
      <c r="D751" s="4" t="s">
        <v>11</v>
      </c>
      <c r="E751" s="14" t="s">
        <v>60</v>
      </c>
      <c r="F751" s="8">
        <v>6</v>
      </c>
      <c r="G751" s="4" t="s">
        <v>17</v>
      </c>
      <c r="H751" s="4">
        <v>3</v>
      </c>
      <c r="I751" s="4" t="s">
        <v>14</v>
      </c>
      <c r="J751" s="2">
        <v>43484</v>
      </c>
    </row>
    <row r="752" spans="1:10" x14ac:dyDescent="0.25">
      <c r="A752" s="6" t="s">
        <v>59</v>
      </c>
      <c r="B752" s="8">
        <v>1</v>
      </c>
      <c r="C752" s="8">
        <v>1</v>
      </c>
      <c r="D752" s="4" t="s">
        <v>11</v>
      </c>
      <c r="E752" s="14" t="s">
        <v>60</v>
      </c>
      <c r="F752" s="8">
        <v>7</v>
      </c>
      <c r="G752" s="4" t="s">
        <v>18</v>
      </c>
      <c r="H752" s="4">
        <v>3</v>
      </c>
      <c r="I752" s="4" t="s">
        <v>14</v>
      </c>
      <c r="J752" s="2">
        <v>43485</v>
      </c>
    </row>
    <row r="753" spans="1:10" x14ac:dyDescent="0.25">
      <c r="A753" s="6" t="s">
        <v>59</v>
      </c>
      <c r="B753" s="8">
        <v>1</v>
      </c>
      <c r="C753" s="8">
        <v>1</v>
      </c>
      <c r="D753" s="4" t="s">
        <v>11</v>
      </c>
      <c r="E753" s="14" t="s">
        <v>60</v>
      </c>
      <c r="F753" s="8">
        <v>1</v>
      </c>
      <c r="G753" s="4" t="s">
        <v>19</v>
      </c>
      <c r="H753" s="4">
        <v>4</v>
      </c>
      <c r="I753" s="4" t="s">
        <v>14</v>
      </c>
      <c r="J753" s="2">
        <v>43486</v>
      </c>
    </row>
    <row r="754" spans="1:10" x14ac:dyDescent="0.25">
      <c r="A754" s="6" t="s">
        <v>59</v>
      </c>
      <c r="B754" s="8">
        <v>1</v>
      </c>
      <c r="C754" s="8">
        <v>1</v>
      </c>
      <c r="D754" s="4" t="s">
        <v>11</v>
      </c>
      <c r="E754" s="14" t="s">
        <v>60</v>
      </c>
      <c r="F754" s="8">
        <v>2</v>
      </c>
      <c r="G754" s="4" t="s">
        <v>20</v>
      </c>
      <c r="H754" s="4">
        <v>4</v>
      </c>
      <c r="I754" s="4" t="s">
        <v>14</v>
      </c>
      <c r="J754" s="2">
        <v>43487</v>
      </c>
    </row>
    <row r="755" spans="1:10" x14ac:dyDescent="0.25">
      <c r="A755" s="6" t="s">
        <v>59</v>
      </c>
      <c r="B755" s="8">
        <v>1</v>
      </c>
      <c r="C755" s="8">
        <v>1</v>
      </c>
      <c r="D755" s="4" t="s">
        <v>11</v>
      </c>
      <c r="E755" s="14" t="s">
        <v>60</v>
      </c>
      <c r="F755" s="8">
        <v>3</v>
      </c>
      <c r="G755" s="4" t="s">
        <v>13</v>
      </c>
      <c r="H755" s="4">
        <v>4</v>
      </c>
      <c r="I755" s="4" t="s">
        <v>14</v>
      </c>
      <c r="J755" s="2">
        <v>43488</v>
      </c>
    </row>
    <row r="756" spans="1:10" x14ac:dyDescent="0.25">
      <c r="A756" s="6" t="s">
        <v>59</v>
      </c>
      <c r="B756" s="8">
        <v>1</v>
      </c>
      <c r="C756" s="8">
        <v>1</v>
      </c>
      <c r="D756" s="4" t="s">
        <v>11</v>
      </c>
      <c r="E756" s="14" t="s">
        <v>60</v>
      </c>
      <c r="F756" s="8">
        <v>4</v>
      </c>
      <c r="G756" s="4" t="s">
        <v>15</v>
      </c>
      <c r="H756" s="4">
        <v>4</v>
      </c>
      <c r="I756" s="4" t="s">
        <v>14</v>
      </c>
      <c r="J756" s="2">
        <v>43489</v>
      </c>
    </row>
    <row r="757" spans="1:10" x14ac:dyDescent="0.25">
      <c r="A757" s="6" t="s">
        <v>59</v>
      </c>
      <c r="B757" s="8">
        <v>1</v>
      </c>
      <c r="C757" s="8">
        <v>1</v>
      </c>
      <c r="D757" s="4" t="s">
        <v>11</v>
      </c>
      <c r="E757" s="14" t="s">
        <v>60</v>
      </c>
      <c r="F757" s="8">
        <v>5</v>
      </c>
      <c r="G757" s="4" t="s">
        <v>16</v>
      </c>
      <c r="H757" s="4">
        <v>4</v>
      </c>
      <c r="I757" s="4" t="s">
        <v>14</v>
      </c>
      <c r="J757" s="2">
        <v>43490</v>
      </c>
    </row>
    <row r="758" spans="1:10" x14ac:dyDescent="0.25">
      <c r="A758" s="6" t="s">
        <v>59</v>
      </c>
      <c r="B758" s="8">
        <v>1</v>
      </c>
      <c r="C758" s="8">
        <v>1</v>
      </c>
      <c r="D758" s="4" t="s">
        <v>11</v>
      </c>
      <c r="E758" s="14" t="s">
        <v>60</v>
      </c>
      <c r="F758" s="8">
        <v>6</v>
      </c>
      <c r="G758" s="4" t="s">
        <v>17</v>
      </c>
      <c r="H758" s="4">
        <v>4</v>
      </c>
      <c r="I758" s="4" t="s">
        <v>14</v>
      </c>
      <c r="J758" s="2">
        <v>43491</v>
      </c>
    </row>
    <row r="759" spans="1:10" x14ac:dyDescent="0.25">
      <c r="A759" s="6" t="s">
        <v>59</v>
      </c>
      <c r="B759" s="8">
        <v>1</v>
      </c>
      <c r="C759" s="8">
        <v>1</v>
      </c>
      <c r="D759" s="4" t="s">
        <v>11</v>
      </c>
      <c r="E759" s="14" t="s">
        <v>60</v>
      </c>
      <c r="F759" s="8">
        <v>7</v>
      </c>
      <c r="G759" s="4" t="s">
        <v>18</v>
      </c>
      <c r="H759" s="4">
        <v>4</v>
      </c>
      <c r="I759" s="4" t="s">
        <v>14</v>
      </c>
      <c r="J759" s="2">
        <v>43492</v>
      </c>
    </row>
    <row r="760" spans="1:10" x14ac:dyDescent="0.25">
      <c r="A760" s="6" t="s">
        <v>59</v>
      </c>
      <c r="B760" s="8">
        <v>1</v>
      </c>
      <c r="C760" s="8">
        <v>1</v>
      </c>
      <c r="D760" s="4" t="s">
        <v>11</v>
      </c>
      <c r="E760" s="14" t="s">
        <v>60</v>
      </c>
      <c r="F760" s="8">
        <v>1</v>
      </c>
      <c r="G760" s="4" t="s">
        <v>19</v>
      </c>
      <c r="H760" s="4">
        <v>5</v>
      </c>
      <c r="I760" s="4" t="s">
        <v>14</v>
      </c>
      <c r="J760" s="2">
        <v>43493</v>
      </c>
    </row>
    <row r="761" spans="1:10" x14ac:dyDescent="0.25">
      <c r="A761" s="6" t="s">
        <v>59</v>
      </c>
      <c r="B761" s="8">
        <v>1</v>
      </c>
      <c r="C761" s="8">
        <v>1</v>
      </c>
      <c r="D761" s="4" t="s">
        <v>11</v>
      </c>
      <c r="E761" s="14" t="s">
        <v>60</v>
      </c>
      <c r="F761" s="8">
        <v>2</v>
      </c>
      <c r="G761" s="4" t="s">
        <v>20</v>
      </c>
      <c r="H761" s="4">
        <v>5</v>
      </c>
      <c r="I761" s="4" t="s">
        <v>14</v>
      </c>
      <c r="J761" s="2">
        <v>43494</v>
      </c>
    </row>
    <row r="762" spans="1:10" x14ac:dyDescent="0.25">
      <c r="A762" s="6" t="s">
        <v>59</v>
      </c>
      <c r="B762" s="8">
        <v>1</v>
      </c>
      <c r="C762" s="8">
        <v>1</v>
      </c>
      <c r="D762" s="4" t="s">
        <v>11</v>
      </c>
      <c r="E762" s="14" t="s">
        <v>60</v>
      </c>
      <c r="F762" s="8">
        <v>3</v>
      </c>
      <c r="G762" s="4" t="s">
        <v>13</v>
      </c>
      <c r="H762" s="4">
        <v>5</v>
      </c>
      <c r="I762" s="4" t="s">
        <v>14</v>
      </c>
      <c r="J762" s="2">
        <v>43495</v>
      </c>
    </row>
    <row r="763" spans="1:10" x14ac:dyDescent="0.25">
      <c r="A763" s="6" t="s">
        <v>59</v>
      </c>
      <c r="B763" s="8">
        <v>1</v>
      </c>
      <c r="C763" s="8">
        <v>1</v>
      </c>
      <c r="D763" s="4" t="s">
        <v>11</v>
      </c>
      <c r="E763" s="14" t="s">
        <v>60</v>
      </c>
      <c r="F763" s="8">
        <v>4</v>
      </c>
      <c r="G763" s="4" t="s">
        <v>15</v>
      </c>
      <c r="H763" s="4">
        <v>5</v>
      </c>
      <c r="I763" s="4" t="s">
        <v>14</v>
      </c>
      <c r="J763" s="2">
        <v>43496</v>
      </c>
    </row>
    <row r="764" spans="1:10" x14ac:dyDescent="0.25">
      <c r="A764" s="6" t="s">
        <v>59</v>
      </c>
      <c r="B764" s="8">
        <v>1</v>
      </c>
      <c r="C764" s="8">
        <v>2</v>
      </c>
      <c r="D764" s="4" t="s">
        <v>21</v>
      </c>
      <c r="E764" s="14" t="s">
        <v>61</v>
      </c>
      <c r="F764" s="8">
        <v>5</v>
      </c>
      <c r="G764" s="4" t="s">
        <v>16</v>
      </c>
      <c r="H764" s="4">
        <v>5</v>
      </c>
      <c r="I764" s="4" t="s">
        <v>14</v>
      </c>
      <c r="J764" s="2">
        <v>43497</v>
      </c>
    </row>
    <row r="765" spans="1:10" x14ac:dyDescent="0.25">
      <c r="A765" s="6" t="s">
        <v>59</v>
      </c>
      <c r="B765" s="8">
        <v>1</v>
      </c>
      <c r="C765" s="8">
        <v>2</v>
      </c>
      <c r="D765" s="4" t="s">
        <v>21</v>
      </c>
      <c r="E765" s="14" t="s">
        <v>61</v>
      </c>
      <c r="F765" s="8">
        <v>6</v>
      </c>
      <c r="G765" s="4" t="s">
        <v>17</v>
      </c>
      <c r="H765" s="4">
        <v>5</v>
      </c>
      <c r="I765" s="4" t="s">
        <v>14</v>
      </c>
      <c r="J765" s="2">
        <v>43498</v>
      </c>
    </row>
    <row r="766" spans="1:10" x14ac:dyDescent="0.25">
      <c r="A766" s="6" t="s">
        <v>59</v>
      </c>
      <c r="B766" s="8">
        <v>1</v>
      </c>
      <c r="C766" s="8">
        <v>2</v>
      </c>
      <c r="D766" s="4" t="s">
        <v>21</v>
      </c>
      <c r="E766" s="14" t="s">
        <v>61</v>
      </c>
      <c r="F766" s="8">
        <v>7</v>
      </c>
      <c r="G766" s="4" t="s">
        <v>18</v>
      </c>
      <c r="H766" s="4">
        <v>5</v>
      </c>
      <c r="I766" s="4" t="s">
        <v>14</v>
      </c>
      <c r="J766" s="2">
        <v>43499</v>
      </c>
    </row>
    <row r="767" spans="1:10" x14ac:dyDescent="0.25">
      <c r="A767" s="6" t="s">
        <v>59</v>
      </c>
      <c r="B767" s="8">
        <v>1</v>
      </c>
      <c r="C767" s="8">
        <v>2</v>
      </c>
      <c r="D767" s="4" t="s">
        <v>21</v>
      </c>
      <c r="E767" s="14" t="s">
        <v>61</v>
      </c>
      <c r="F767" s="8">
        <v>1</v>
      </c>
      <c r="G767" s="4" t="s">
        <v>19</v>
      </c>
      <c r="H767" s="4">
        <v>6</v>
      </c>
      <c r="I767" s="4" t="s">
        <v>14</v>
      </c>
      <c r="J767" s="2">
        <v>43500</v>
      </c>
    </row>
    <row r="768" spans="1:10" x14ac:dyDescent="0.25">
      <c r="A768" s="6" t="s">
        <v>59</v>
      </c>
      <c r="B768" s="8">
        <v>1</v>
      </c>
      <c r="C768" s="8">
        <v>2</v>
      </c>
      <c r="D768" s="4" t="s">
        <v>21</v>
      </c>
      <c r="E768" s="14" t="s">
        <v>61</v>
      </c>
      <c r="F768" s="8">
        <v>2</v>
      </c>
      <c r="G768" s="4" t="s">
        <v>20</v>
      </c>
      <c r="H768" s="4">
        <v>6</v>
      </c>
      <c r="I768" s="4" t="s">
        <v>14</v>
      </c>
      <c r="J768" s="2">
        <v>43501</v>
      </c>
    </row>
    <row r="769" spans="1:10" x14ac:dyDescent="0.25">
      <c r="A769" s="6" t="s">
        <v>59</v>
      </c>
      <c r="B769" s="8">
        <v>1</v>
      </c>
      <c r="C769" s="8">
        <v>2</v>
      </c>
      <c r="D769" s="4" t="s">
        <v>21</v>
      </c>
      <c r="E769" s="14" t="s">
        <v>61</v>
      </c>
      <c r="F769" s="8">
        <v>3</v>
      </c>
      <c r="G769" s="4" t="s">
        <v>13</v>
      </c>
      <c r="H769" s="4">
        <v>6</v>
      </c>
      <c r="I769" s="4" t="s">
        <v>14</v>
      </c>
      <c r="J769" s="2">
        <v>43502</v>
      </c>
    </row>
    <row r="770" spans="1:10" x14ac:dyDescent="0.25">
      <c r="A770" s="6" t="s">
        <v>59</v>
      </c>
      <c r="B770" s="8">
        <v>1</v>
      </c>
      <c r="C770" s="8">
        <v>2</v>
      </c>
      <c r="D770" s="4" t="s">
        <v>21</v>
      </c>
      <c r="E770" s="14" t="s">
        <v>61</v>
      </c>
      <c r="F770" s="8">
        <v>4</v>
      </c>
      <c r="G770" s="4" t="s">
        <v>15</v>
      </c>
      <c r="H770" s="4">
        <v>6</v>
      </c>
      <c r="I770" s="4" t="s">
        <v>14</v>
      </c>
      <c r="J770" s="2">
        <v>43503</v>
      </c>
    </row>
    <row r="771" spans="1:10" x14ac:dyDescent="0.25">
      <c r="A771" s="6" t="s">
        <v>59</v>
      </c>
      <c r="B771" s="8">
        <v>1</v>
      </c>
      <c r="C771" s="8">
        <v>2</v>
      </c>
      <c r="D771" s="4" t="s">
        <v>21</v>
      </c>
      <c r="E771" s="14" t="s">
        <v>61</v>
      </c>
      <c r="F771" s="8">
        <v>5</v>
      </c>
      <c r="G771" s="4" t="s">
        <v>16</v>
      </c>
      <c r="H771" s="4">
        <v>6</v>
      </c>
      <c r="I771" s="4" t="s">
        <v>14</v>
      </c>
      <c r="J771" s="2">
        <v>43504</v>
      </c>
    </row>
    <row r="772" spans="1:10" x14ac:dyDescent="0.25">
      <c r="A772" s="6" t="s">
        <v>59</v>
      </c>
      <c r="B772" s="8">
        <v>1</v>
      </c>
      <c r="C772" s="8">
        <v>2</v>
      </c>
      <c r="D772" s="4" t="s">
        <v>21</v>
      </c>
      <c r="E772" s="14" t="s">
        <v>61</v>
      </c>
      <c r="F772" s="8">
        <v>6</v>
      </c>
      <c r="G772" s="4" t="s">
        <v>17</v>
      </c>
      <c r="H772" s="4">
        <v>6</v>
      </c>
      <c r="I772" s="4" t="s">
        <v>14</v>
      </c>
      <c r="J772" s="2">
        <v>43505</v>
      </c>
    </row>
    <row r="773" spans="1:10" x14ac:dyDescent="0.25">
      <c r="A773" s="6" t="s">
        <v>59</v>
      </c>
      <c r="B773" s="8">
        <v>1</v>
      </c>
      <c r="C773" s="8">
        <v>2</v>
      </c>
      <c r="D773" s="4" t="s">
        <v>21</v>
      </c>
      <c r="E773" s="14" t="s">
        <v>61</v>
      </c>
      <c r="F773" s="8">
        <v>7</v>
      </c>
      <c r="G773" s="4" t="s">
        <v>18</v>
      </c>
      <c r="H773" s="4">
        <v>6</v>
      </c>
      <c r="I773" s="4" t="s">
        <v>14</v>
      </c>
      <c r="J773" s="2">
        <v>43506</v>
      </c>
    </row>
    <row r="774" spans="1:10" x14ac:dyDescent="0.25">
      <c r="A774" s="6" t="s">
        <v>59</v>
      </c>
      <c r="B774" s="8">
        <v>1</v>
      </c>
      <c r="C774" s="8">
        <v>2</v>
      </c>
      <c r="D774" s="4" t="s">
        <v>21</v>
      </c>
      <c r="E774" s="14" t="s">
        <v>61</v>
      </c>
      <c r="F774" s="8">
        <v>1</v>
      </c>
      <c r="G774" s="4" t="s">
        <v>19</v>
      </c>
      <c r="H774" s="4">
        <v>7</v>
      </c>
      <c r="I774" s="4" t="s">
        <v>14</v>
      </c>
      <c r="J774" s="2">
        <v>43507</v>
      </c>
    </row>
    <row r="775" spans="1:10" x14ac:dyDescent="0.25">
      <c r="A775" s="6" t="s">
        <v>59</v>
      </c>
      <c r="B775" s="8">
        <v>1</v>
      </c>
      <c r="C775" s="8">
        <v>2</v>
      </c>
      <c r="D775" s="4" t="s">
        <v>21</v>
      </c>
      <c r="E775" s="14" t="s">
        <v>61</v>
      </c>
      <c r="F775" s="8">
        <v>2</v>
      </c>
      <c r="G775" s="4" t="s">
        <v>20</v>
      </c>
      <c r="H775" s="4">
        <v>7</v>
      </c>
      <c r="I775" s="4" t="s">
        <v>14</v>
      </c>
      <c r="J775" s="2">
        <v>43508</v>
      </c>
    </row>
    <row r="776" spans="1:10" x14ac:dyDescent="0.25">
      <c r="A776" s="6" t="s">
        <v>59</v>
      </c>
      <c r="B776" s="8">
        <v>1</v>
      </c>
      <c r="C776" s="8">
        <v>2</v>
      </c>
      <c r="D776" s="4" t="s">
        <v>21</v>
      </c>
      <c r="E776" s="14" t="s">
        <v>61</v>
      </c>
      <c r="F776" s="8">
        <v>3</v>
      </c>
      <c r="G776" s="4" t="s">
        <v>13</v>
      </c>
      <c r="H776" s="4">
        <v>7</v>
      </c>
      <c r="I776" s="4" t="s">
        <v>14</v>
      </c>
      <c r="J776" s="2">
        <v>43509</v>
      </c>
    </row>
    <row r="777" spans="1:10" x14ac:dyDescent="0.25">
      <c r="A777" s="6" t="s">
        <v>59</v>
      </c>
      <c r="B777" s="8">
        <v>1</v>
      </c>
      <c r="C777" s="8">
        <v>2</v>
      </c>
      <c r="D777" s="4" t="s">
        <v>21</v>
      </c>
      <c r="E777" s="14" t="s">
        <v>61</v>
      </c>
      <c r="F777" s="8">
        <v>4</v>
      </c>
      <c r="G777" s="4" t="s">
        <v>15</v>
      </c>
      <c r="H777" s="4">
        <v>7</v>
      </c>
      <c r="I777" s="4" t="s">
        <v>14</v>
      </c>
      <c r="J777" s="2">
        <v>43510</v>
      </c>
    </row>
    <row r="778" spans="1:10" x14ac:dyDescent="0.25">
      <c r="A778" s="6" t="s">
        <v>59</v>
      </c>
      <c r="B778" s="8">
        <v>1</v>
      </c>
      <c r="C778" s="8">
        <v>2</v>
      </c>
      <c r="D778" s="4" t="s">
        <v>21</v>
      </c>
      <c r="E778" s="14" t="s">
        <v>61</v>
      </c>
      <c r="F778" s="8">
        <v>5</v>
      </c>
      <c r="G778" s="4" t="s">
        <v>16</v>
      </c>
      <c r="H778" s="4">
        <v>7</v>
      </c>
      <c r="I778" s="4" t="s">
        <v>14</v>
      </c>
      <c r="J778" s="2">
        <v>43511</v>
      </c>
    </row>
    <row r="779" spans="1:10" x14ac:dyDescent="0.25">
      <c r="A779" s="6" t="s">
        <v>59</v>
      </c>
      <c r="B779" s="8">
        <v>1</v>
      </c>
      <c r="C779" s="8">
        <v>2</v>
      </c>
      <c r="D779" s="4" t="s">
        <v>21</v>
      </c>
      <c r="E779" s="14" t="s">
        <v>61</v>
      </c>
      <c r="F779" s="8">
        <v>6</v>
      </c>
      <c r="G779" s="4" t="s">
        <v>17</v>
      </c>
      <c r="H779" s="4">
        <v>7</v>
      </c>
      <c r="I779" s="4" t="s">
        <v>14</v>
      </c>
      <c r="J779" s="2">
        <v>43512</v>
      </c>
    </row>
    <row r="780" spans="1:10" x14ac:dyDescent="0.25">
      <c r="A780" s="6" t="s">
        <v>59</v>
      </c>
      <c r="B780" s="8">
        <v>1</v>
      </c>
      <c r="C780" s="8">
        <v>2</v>
      </c>
      <c r="D780" s="4" t="s">
        <v>21</v>
      </c>
      <c r="E780" s="14" t="s">
        <v>61</v>
      </c>
      <c r="F780" s="8">
        <v>7</v>
      </c>
      <c r="G780" s="4" t="s">
        <v>18</v>
      </c>
      <c r="H780" s="4">
        <v>7</v>
      </c>
      <c r="I780" s="4" t="s">
        <v>14</v>
      </c>
      <c r="J780" s="2">
        <v>43513</v>
      </c>
    </row>
    <row r="781" spans="1:10" x14ac:dyDescent="0.25">
      <c r="A781" s="6" t="s">
        <v>59</v>
      </c>
      <c r="B781" s="8">
        <v>1</v>
      </c>
      <c r="C781" s="8">
        <v>2</v>
      </c>
      <c r="D781" s="4" t="s">
        <v>21</v>
      </c>
      <c r="E781" s="14" t="s">
        <v>61</v>
      </c>
      <c r="F781" s="8">
        <v>1</v>
      </c>
      <c r="G781" s="4" t="s">
        <v>19</v>
      </c>
      <c r="H781" s="4">
        <v>8</v>
      </c>
      <c r="I781" s="4" t="s">
        <v>14</v>
      </c>
      <c r="J781" s="2">
        <v>43514</v>
      </c>
    </row>
    <row r="782" spans="1:10" x14ac:dyDescent="0.25">
      <c r="A782" s="6" t="s">
        <v>59</v>
      </c>
      <c r="B782" s="8">
        <v>1</v>
      </c>
      <c r="C782" s="8">
        <v>2</v>
      </c>
      <c r="D782" s="4" t="s">
        <v>21</v>
      </c>
      <c r="E782" s="14" t="s">
        <v>61</v>
      </c>
      <c r="F782" s="8">
        <v>2</v>
      </c>
      <c r="G782" s="4" t="s">
        <v>20</v>
      </c>
      <c r="H782" s="4">
        <v>8</v>
      </c>
      <c r="I782" s="4" t="s">
        <v>14</v>
      </c>
      <c r="J782" s="2">
        <v>43515</v>
      </c>
    </row>
    <row r="783" spans="1:10" x14ac:dyDescent="0.25">
      <c r="A783" s="6" t="s">
        <v>59</v>
      </c>
      <c r="B783" s="8">
        <v>1</v>
      </c>
      <c r="C783" s="8">
        <v>2</v>
      </c>
      <c r="D783" s="4" t="s">
        <v>21</v>
      </c>
      <c r="E783" s="14" t="s">
        <v>61</v>
      </c>
      <c r="F783" s="8">
        <v>3</v>
      </c>
      <c r="G783" s="4" t="s">
        <v>13</v>
      </c>
      <c r="H783" s="4">
        <v>8</v>
      </c>
      <c r="I783" s="4" t="s">
        <v>14</v>
      </c>
      <c r="J783" s="2">
        <v>43516</v>
      </c>
    </row>
    <row r="784" spans="1:10" x14ac:dyDescent="0.25">
      <c r="A784" s="6" t="s">
        <v>59</v>
      </c>
      <c r="B784" s="8">
        <v>1</v>
      </c>
      <c r="C784" s="8">
        <v>2</v>
      </c>
      <c r="D784" s="4" t="s">
        <v>21</v>
      </c>
      <c r="E784" s="14" t="s">
        <v>61</v>
      </c>
      <c r="F784" s="8">
        <v>4</v>
      </c>
      <c r="G784" s="4" t="s">
        <v>15</v>
      </c>
      <c r="H784" s="4">
        <v>8</v>
      </c>
      <c r="I784" s="4" t="s">
        <v>14</v>
      </c>
      <c r="J784" s="2">
        <v>43517</v>
      </c>
    </row>
    <row r="785" spans="1:10" x14ac:dyDescent="0.25">
      <c r="A785" s="6" t="s">
        <v>59</v>
      </c>
      <c r="B785" s="8">
        <v>1</v>
      </c>
      <c r="C785" s="8">
        <v>2</v>
      </c>
      <c r="D785" s="4" t="s">
        <v>21</v>
      </c>
      <c r="E785" s="14" t="s">
        <v>61</v>
      </c>
      <c r="F785" s="8">
        <v>5</v>
      </c>
      <c r="G785" s="4" t="s">
        <v>16</v>
      </c>
      <c r="H785" s="4">
        <v>8</v>
      </c>
      <c r="I785" s="4" t="s">
        <v>14</v>
      </c>
      <c r="J785" s="2">
        <v>43518</v>
      </c>
    </row>
    <row r="786" spans="1:10" x14ac:dyDescent="0.25">
      <c r="A786" s="6" t="s">
        <v>59</v>
      </c>
      <c r="B786" s="8">
        <v>1</v>
      </c>
      <c r="C786" s="8">
        <v>2</v>
      </c>
      <c r="D786" s="4" t="s">
        <v>21</v>
      </c>
      <c r="E786" s="14" t="s">
        <v>61</v>
      </c>
      <c r="F786" s="8">
        <v>6</v>
      </c>
      <c r="G786" s="4" t="s">
        <v>17</v>
      </c>
      <c r="H786" s="4">
        <v>8</v>
      </c>
      <c r="I786" s="4" t="s">
        <v>14</v>
      </c>
      <c r="J786" s="2">
        <v>43519</v>
      </c>
    </row>
    <row r="787" spans="1:10" x14ac:dyDescent="0.25">
      <c r="A787" s="6" t="s">
        <v>59</v>
      </c>
      <c r="B787" s="8">
        <v>1</v>
      </c>
      <c r="C787" s="8">
        <v>2</v>
      </c>
      <c r="D787" s="4" t="s">
        <v>21</v>
      </c>
      <c r="E787" s="14" t="s">
        <v>61</v>
      </c>
      <c r="F787" s="8">
        <v>7</v>
      </c>
      <c r="G787" s="4" t="s">
        <v>18</v>
      </c>
      <c r="H787" s="4">
        <v>8</v>
      </c>
      <c r="I787" s="4" t="s">
        <v>14</v>
      </c>
      <c r="J787" s="2">
        <v>43520</v>
      </c>
    </row>
    <row r="788" spans="1:10" x14ac:dyDescent="0.25">
      <c r="A788" s="6" t="s">
        <v>59</v>
      </c>
      <c r="B788" s="8">
        <v>1</v>
      </c>
      <c r="C788" s="8">
        <v>2</v>
      </c>
      <c r="D788" s="4" t="s">
        <v>21</v>
      </c>
      <c r="E788" s="14" t="s">
        <v>61</v>
      </c>
      <c r="F788" s="8">
        <v>1</v>
      </c>
      <c r="G788" s="4" t="s">
        <v>19</v>
      </c>
      <c r="H788" s="4">
        <v>9</v>
      </c>
      <c r="I788" s="4" t="s">
        <v>14</v>
      </c>
      <c r="J788" s="2">
        <v>43521</v>
      </c>
    </row>
    <row r="789" spans="1:10" x14ac:dyDescent="0.25">
      <c r="A789" s="6" t="s">
        <v>59</v>
      </c>
      <c r="B789" s="8">
        <v>1</v>
      </c>
      <c r="C789" s="8">
        <v>2</v>
      </c>
      <c r="D789" s="4" t="s">
        <v>21</v>
      </c>
      <c r="E789" s="14" t="s">
        <v>61</v>
      </c>
      <c r="F789" s="8">
        <v>2</v>
      </c>
      <c r="G789" s="4" t="s">
        <v>20</v>
      </c>
      <c r="H789" s="4">
        <v>9</v>
      </c>
      <c r="I789" s="4" t="s">
        <v>14</v>
      </c>
      <c r="J789" s="2">
        <v>43522</v>
      </c>
    </row>
    <row r="790" spans="1:10" x14ac:dyDescent="0.25">
      <c r="A790" s="6" t="s">
        <v>59</v>
      </c>
      <c r="B790" s="8">
        <v>1</v>
      </c>
      <c r="C790" s="8">
        <v>2</v>
      </c>
      <c r="D790" s="4" t="s">
        <v>21</v>
      </c>
      <c r="E790" s="14" t="s">
        <v>61</v>
      </c>
      <c r="F790" s="8">
        <v>3</v>
      </c>
      <c r="G790" s="4" t="s">
        <v>13</v>
      </c>
      <c r="H790" s="4">
        <v>9</v>
      </c>
      <c r="I790" s="4" t="s">
        <v>14</v>
      </c>
      <c r="J790" s="2">
        <v>43523</v>
      </c>
    </row>
    <row r="791" spans="1:10" x14ac:dyDescent="0.25">
      <c r="A791" s="6" t="s">
        <v>59</v>
      </c>
      <c r="B791" s="8">
        <v>1</v>
      </c>
      <c r="C791" s="8">
        <v>2</v>
      </c>
      <c r="D791" s="4" t="s">
        <v>21</v>
      </c>
      <c r="E791" s="14" t="s">
        <v>61</v>
      </c>
      <c r="F791" s="8">
        <v>4</v>
      </c>
      <c r="G791" s="4" t="s">
        <v>15</v>
      </c>
      <c r="H791" s="4">
        <v>9</v>
      </c>
      <c r="I791" s="4" t="s">
        <v>14</v>
      </c>
      <c r="J791" s="2">
        <v>43524</v>
      </c>
    </row>
    <row r="792" spans="1:10" x14ac:dyDescent="0.25">
      <c r="A792" s="6" t="s">
        <v>59</v>
      </c>
      <c r="B792" s="8">
        <v>1</v>
      </c>
      <c r="C792" s="8">
        <v>3</v>
      </c>
      <c r="D792" s="4" t="s">
        <v>23</v>
      </c>
      <c r="E792" s="14" t="s">
        <v>62</v>
      </c>
      <c r="F792" s="8">
        <v>5</v>
      </c>
      <c r="G792" s="4" t="s">
        <v>16</v>
      </c>
      <c r="H792" s="4">
        <v>9</v>
      </c>
      <c r="I792" s="4" t="s">
        <v>14</v>
      </c>
      <c r="J792" s="2">
        <v>43525</v>
      </c>
    </row>
    <row r="793" spans="1:10" x14ac:dyDescent="0.25">
      <c r="A793" s="6" t="s">
        <v>59</v>
      </c>
      <c r="B793" s="8">
        <v>1</v>
      </c>
      <c r="C793" s="8">
        <v>3</v>
      </c>
      <c r="D793" s="4" t="s">
        <v>23</v>
      </c>
      <c r="E793" s="14" t="s">
        <v>62</v>
      </c>
      <c r="F793" s="8">
        <v>6</v>
      </c>
      <c r="G793" s="4" t="s">
        <v>17</v>
      </c>
      <c r="H793" s="4">
        <v>9</v>
      </c>
      <c r="I793" s="4" t="s">
        <v>14</v>
      </c>
      <c r="J793" s="2">
        <v>43526</v>
      </c>
    </row>
    <row r="794" spans="1:10" x14ac:dyDescent="0.25">
      <c r="A794" s="6" t="s">
        <v>59</v>
      </c>
      <c r="B794" s="8">
        <v>1</v>
      </c>
      <c r="C794" s="8">
        <v>3</v>
      </c>
      <c r="D794" s="4" t="s">
        <v>23</v>
      </c>
      <c r="E794" s="14" t="s">
        <v>62</v>
      </c>
      <c r="F794" s="8">
        <v>7</v>
      </c>
      <c r="G794" s="4" t="s">
        <v>18</v>
      </c>
      <c r="H794" s="4">
        <v>9</v>
      </c>
      <c r="I794" s="4" t="s">
        <v>14</v>
      </c>
      <c r="J794" s="2">
        <v>43527</v>
      </c>
    </row>
    <row r="795" spans="1:10" x14ac:dyDescent="0.25">
      <c r="A795" s="6" t="s">
        <v>59</v>
      </c>
      <c r="B795" s="8">
        <v>1</v>
      </c>
      <c r="C795" s="8">
        <v>3</v>
      </c>
      <c r="D795" s="4" t="s">
        <v>23</v>
      </c>
      <c r="E795" s="14" t="s">
        <v>62</v>
      </c>
      <c r="F795" s="8">
        <v>1</v>
      </c>
      <c r="G795" s="4" t="s">
        <v>19</v>
      </c>
      <c r="H795" s="4">
        <v>10</v>
      </c>
      <c r="I795" s="4" t="s">
        <v>14</v>
      </c>
      <c r="J795" s="2">
        <v>43528</v>
      </c>
    </row>
    <row r="796" spans="1:10" x14ac:dyDescent="0.25">
      <c r="A796" s="6" t="s">
        <v>59</v>
      </c>
      <c r="B796" s="8">
        <v>1</v>
      </c>
      <c r="C796" s="8">
        <v>3</v>
      </c>
      <c r="D796" s="4" t="s">
        <v>23</v>
      </c>
      <c r="E796" s="14" t="s">
        <v>62</v>
      </c>
      <c r="F796" s="8">
        <v>2</v>
      </c>
      <c r="G796" s="4" t="s">
        <v>20</v>
      </c>
      <c r="H796" s="4">
        <v>10</v>
      </c>
      <c r="I796" s="4" t="s">
        <v>14</v>
      </c>
      <c r="J796" s="2">
        <v>43529</v>
      </c>
    </row>
    <row r="797" spans="1:10" x14ac:dyDescent="0.25">
      <c r="A797" s="6" t="s">
        <v>59</v>
      </c>
      <c r="B797" s="8">
        <v>1</v>
      </c>
      <c r="C797" s="8">
        <v>3</v>
      </c>
      <c r="D797" s="4" t="s">
        <v>23</v>
      </c>
      <c r="E797" s="14" t="s">
        <v>62</v>
      </c>
      <c r="F797" s="8">
        <v>3</v>
      </c>
      <c r="G797" s="4" t="s">
        <v>13</v>
      </c>
      <c r="H797" s="4">
        <v>10</v>
      </c>
      <c r="I797" s="4" t="s">
        <v>14</v>
      </c>
      <c r="J797" s="2">
        <v>43530</v>
      </c>
    </row>
    <row r="798" spans="1:10" x14ac:dyDescent="0.25">
      <c r="A798" s="6" t="s">
        <v>59</v>
      </c>
      <c r="B798" s="8">
        <v>1</v>
      </c>
      <c r="C798" s="8">
        <v>3</v>
      </c>
      <c r="D798" s="4" t="s">
        <v>23</v>
      </c>
      <c r="E798" s="14" t="s">
        <v>62</v>
      </c>
      <c r="F798" s="8">
        <v>4</v>
      </c>
      <c r="G798" s="4" t="s">
        <v>15</v>
      </c>
      <c r="H798" s="4">
        <v>10</v>
      </c>
      <c r="I798" s="4" t="s">
        <v>14</v>
      </c>
      <c r="J798" s="2">
        <v>43531</v>
      </c>
    </row>
    <row r="799" spans="1:10" x14ac:dyDescent="0.25">
      <c r="A799" s="6" t="s">
        <v>59</v>
      </c>
      <c r="B799" s="8">
        <v>1</v>
      </c>
      <c r="C799" s="8">
        <v>3</v>
      </c>
      <c r="D799" s="4" t="s">
        <v>23</v>
      </c>
      <c r="E799" s="14" t="s">
        <v>62</v>
      </c>
      <c r="F799" s="8">
        <v>5</v>
      </c>
      <c r="G799" s="4" t="s">
        <v>16</v>
      </c>
      <c r="H799" s="4">
        <v>10</v>
      </c>
      <c r="I799" s="4" t="s">
        <v>14</v>
      </c>
      <c r="J799" s="2">
        <v>43532</v>
      </c>
    </row>
    <row r="800" spans="1:10" x14ac:dyDescent="0.25">
      <c r="A800" s="6" t="s">
        <v>59</v>
      </c>
      <c r="B800" s="8">
        <v>1</v>
      </c>
      <c r="C800" s="8">
        <v>3</v>
      </c>
      <c r="D800" s="4" t="s">
        <v>23</v>
      </c>
      <c r="E800" s="14" t="s">
        <v>62</v>
      </c>
      <c r="F800" s="8">
        <v>6</v>
      </c>
      <c r="G800" s="4" t="s">
        <v>17</v>
      </c>
      <c r="H800" s="4">
        <v>10</v>
      </c>
      <c r="I800" s="4" t="s">
        <v>14</v>
      </c>
      <c r="J800" s="2">
        <v>43533</v>
      </c>
    </row>
    <row r="801" spans="1:10" x14ac:dyDescent="0.25">
      <c r="A801" s="6" t="s">
        <v>59</v>
      </c>
      <c r="B801" s="8">
        <v>1</v>
      </c>
      <c r="C801" s="8">
        <v>3</v>
      </c>
      <c r="D801" s="4" t="s">
        <v>23</v>
      </c>
      <c r="E801" s="14" t="s">
        <v>62</v>
      </c>
      <c r="F801" s="8">
        <v>7</v>
      </c>
      <c r="G801" s="4" t="s">
        <v>18</v>
      </c>
      <c r="H801" s="4">
        <v>10</v>
      </c>
      <c r="I801" s="4" t="s">
        <v>14</v>
      </c>
      <c r="J801" s="2">
        <v>43534</v>
      </c>
    </row>
    <row r="802" spans="1:10" x14ac:dyDescent="0.25">
      <c r="A802" s="6" t="s">
        <v>59</v>
      </c>
      <c r="B802" s="8">
        <v>1</v>
      </c>
      <c r="C802" s="8">
        <v>3</v>
      </c>
      <c r="D802" s="4" t="s">
        <v>23</v>
      </c>
      <c r="E802" s="14" t="s">
        <v>62</v>
      </c>
      <c r="F802" s="8">
        <v>1</v>
      </c>
      <c r="G802" s="4" t="s">
        <v>19</v>
      </c>
      <c r="H802" s="4">
        <v>11</v>
      </c>
      <c r="I802" s="4" t="s">
        <v>14</v>
      </c>
      <c r="J802" s="2">
        <v>43535</v>
      </c>
    </row>
    <row r="803" spans="1:10" x14ac:dyDescent="0.25">
      <c r="A803" s="6" t="s">
        <v>59</v>
      </c>
      <c r="B803" s="8">
        <v>1</v>
      </c>
      <c r="C803" s="8">
        <v>3</v>
      </c>
      <c r="D803" s="4" t="s">
        <v>23</v>
      </c>
      <c r="E803" s="14" t="s">
        <v>62</v>
      </c>
      <c r="F803" s="8">
        <v>2</v>
      </c>
      <c r="G803" s="4" t="s">
        <v>20</v>
      </c>
      <c r="H803" s="4">
        <v>11</v>
      </c>
      <c r="I803" s="4" t="s">
        <v>14</v>
      </c>
      <c r="J803" s="2">
        <v>43536</v>
      </c>
    </row>
    <row r="804" spans="1:10" x14ac:dyDescent="0.25">
      <c r="A804" s="6" t="s">
        <v>59</v>
      </c>
      <c r="B804" s="8">
        <v>1</v>
      </c>
      <c r="C804" s="8">
        <v>3</v>
      </c>
      <c r="D804" s="4" t="s">
        <v>23</v>
      </c>
      <c r="E804" s="14" t="s">
        <v>62</v>
      </c>
      <c r="F804" s="8">
        <v>3</v>
      </c>
      <c r="G804" s="4" t="s">
        <v>13</v>
      </c>
      <c r="H804" s="4">
        <v>11</v>
      </c>
      <c r="I804" s="4" t="s">
        <v>14</v>
      </c>
      <c r="J804" s="2">
        <v>43537</v>
      </c>
    </row>
    <row r="805" spans="1:10" x14ac:dyDescent="0.25">
      <c r="A805" s="6" t="s">
        <v>59</v>
      </c>
      <c r="B805" s="8">
        <v>1</v>
      </c>
      <c r="C805" s="8">
        <v>3</v>
      </c>
      <c r="D805" s="4" t="s">
        <v>23</v>
      </c>
      <c r="E805" s="14" t="s">
        <v>62</v>
      </c>
      <c r="F805" s="8">
        <v>4</v>
      </c>
      <c r="G805" s="4" t="s">
        <v>15</v>
      </c>
      <c r="H805" s="4">
        <v>11</v>
      </c>
      <c r="I805" s="4" t="s">
        <v>14</v>
      </c>
      <c r="J805" s="2">
        <v>43538</v>
      </c>
    </row>
    <row r="806" spans="1:10" x14ac:dyDescent="0.25">
      <c r="A806" s="6" t="s">
        <v>59</v>
      </c>
      <c r="B806" s="8">
        <v>1</v>
      </c>
      <c r="C806" s="8">
        <v>3</v>
      </c>
      <c r="D806" s="4" t="s">
        <v>23</v>
      </c>
      <c r="E806" s="14" t="s">
        <v>62</v>
      </c>
      <c r="F806" s="8">
        <v>5</v>
      </c>
      <c r="G806" s="4" t="s">
        <v>16</v>
      </c>
      <c r="H806" s="4">
        <v>11</v>
      </c>
      <c r="I806" s="4" t="s">
        <v>14</v>
      </c>
      <c r="J806" s="2">
        <v>43539</v>
      </c>
    </row>
    <row r="807" spans="1:10" x14ac:dyDescent="0.25">
      <c r="A807" s="6" t="s">
        <v>59</v>
      </c>
      <c r="B807" s="8">
        <v>1</v>
      </c>
      <c r="C807" s="8">
        <v>3</v>
      </c>
      <c r="D807" s="4" t="s">
        <v>23</v>
      </c>
      <c r="E807" s="14" t="s">
        <v>62</v>
      </c>
      <c r="F807" s="8">
        <v>6</v>
      </c>
      <c r="G807" s="4" t="s">
        <v>17</v>
      </c>
      <c r="H807" s="4">
        <v>11</v>
      </c>
      <c r="I807" s="4" t="s">
        <v>14</v>
      </c>
      <c r="J807" s="2">
        <v>43540</v>
      </c>
    </row>
    <row r="808" spans="1:10" x14ac:dyDescent="0.25">
      <c r="A808" s="6" t="s">
        <v>59</v>
      </c>
      <c r="B808" s="8">
        <v>1</v>
      </c>
      <c r="C808" s="8">
        <v>3</v>
      </c>
      <c r="D808" s="4" t="s">
        <v>23</v>
      </c>
      <c r="E808" s="14" t="s">
        <v>62</v>
      </c>
      <c r="F808" s="8">
        <v>7</v>
      </c>
      <c r="G808" s="4" t="s">
        <v>18</v>
      </c>
      <c r="H808" s="4">
        <v>11</v>
      </c>
      <c r="I808" s="4" t="s">
        <v>14</v>
      </c>
      <c r="J808" s="2">
        <v>43541</v>
      </c>
    </row>
    <row r="809" spans="1:10" x14ac:dyDescent="0.25">
      <c r="A809" s="6" t="s">
        <v>59</v>
      </c>
      <c r="B809" s="8">
        <v>1</v>
      </c>
      <c r="C809" s="8">
        <v>3</v>
      </c>
      <c r="D809" s="4" t="s">
        <v>23</v>
      </c>
      <c r="E809" s="14" t="s">
        <v>62</v>
      </c>
      <c r="F809" s="8">
        <v>1</v>
      </c>
      <c r="G809" s="4" t="s">
        <v>19</v>
      </c>
      <c r="H809" s="4">
        <v>12</v>
      </c>
      <c r="I809" s="4" t="s">
        <v>14</v>
      </c>
      <c r="J809" s="2">
        <v>43542</v>
      </c>
    </row>
    <row r="810" spans="1:10" x14ac:dyDescent="0.25">
      <c r="A810" s="6" t="s">
        <v>59</v>
      </c>
      <c r="B810" s="8">
        <v>1</v>
      </c>
      <c r="C810" s="8">
        <v>3</v>
      </c>
      <c r="D810" s="4" t="s">
        <v>23</v>
      </c>
      <c r="E810" s="14" t="s">
        <v>62</v>
      </c>
      <c r="F810" s="8">
        <v>2</v>
      </c>
      <c r="G810" s="4" t="s">
        <v>20</v>
      </c>
      <c r="H810" s="4">
        <v>12</v>
      </c>
      <c r="I810" s="4" t="s">
        <v>14</v>
      </c>
      <c r="J810" s="2">
        <v>43543</v>
      </c>
    </row>
    <row r="811" spans="1:10" x14ac:dyDescent="0.25">
      <c r="A811" s="6" t="s">
        <v>59</v>
      </c>
      <c r="B811" s="8">
        <v>1</v>
      </c>
      <c r="C811" s="8">
        <v>3</v>
      </c>
      <c r="D811" s="4" t="s">
        <v>23</v>
      </c>
      <c r="E811" s="14" t="s">
        <v>62</v>
      </c>
      <c r="F811" s="8">
        <v>3</v>
      </c>
      <c r="G811" s="4" t="s">
        <v>13</v>
      </c>
      <c r="H811" s="4">
        <v>12</v>
      </c>
      <c r="I811" s="4" t="s">
        <v>14</v>
      </c>
      <c r="J811" s="2">
        <v>43544</v>
      </c>
    </row>
    <row r="812" spans="1:10" x14ac:dyDescent="0.25">
      <c r="A812" s="6" t="s">
        <v>59</v>
      </c>
      <c r="B812" s="8">
        <v>1</v>
      </c>
      <c r="C812" s="8">
        <v>3</v>
      </c>
      <c r="D812" s="4" t="s">
        <v>23</v>
      </c>
      <c r="E812" s="14" t="s">
        <v>62</v>
      </c>
      <c r="F812" s="8">
        <v>4</v>
      </c>
      <c r="G812" s="4" t="s">
        <v>15</v>
      </c>
      <c r="H812" s="4">
        <v>12</v>
      </c>
      <c r="I812" s="4" t="s">
        <v>14</v>
      </c>
      <c r="J812" s="2">
        <v>43545</v>
      </c>
    </row>
    <row r="813" spans="1:10" x14ac:dyDescent="0.25">
      <c r="A813" s="6" t="s">
        <v>59</v>
      </c>
      <c r="B813" s="8">
        <v>1</v>
      </c>
      <c r="C813" s="8">
        <v>3</v>
      </c>
      <c r="D813" s="4" t="s">
        <v>23</v>
      </c>
      <c r="E813" s="14" t="s">
        <v>62</v>
      </c>
      <c r="F813" s="8">
        <v>5</v>
      </c>
      <c r="G813" s="4" t="s">
        <v>16</v>
      </c>
      <c r="H813" s="4">
        <v>12</v>
      </c>
      <c r="I813" s="4" t="s">
        <v>14</v>
      </c>
      <c r="J813" s="2">
        <v>43546</v>
      </c>
    </row>
    <row r="814" spans="1:10" x14ac:dyDescent="0.25">
      <c r="A814" s="6" t="s">
        <v>59</v>
      </c>
      <c r="B814" s="8">
        <v>1</v>
      </c>
      <c r="C814" s="8">
        <v>3</v>
      </c>
      <c r="D814" s="4" t="s">
        <v>23</v>
      </c>
      <c r="E814" s="14" t="s">
        <v>62</v>
      </c>
      <c r="F814" s="8">
        <v>6</v>
      </c>
      <c r="G814" s="4" t="s">
        <v>17</v>
      </c>
      <c r="H814" s="4">
        <v>12</v>
      </c>
      <c r="I814" s="4" t="s">
        <v>14</v>
      </c>
      <c r="J814" s="2">
        <v>43547</v>
      </c>
    </row>
    <row r="815" spans="1:10" x14ac:dyDescent="0.25">
      <c r="A815" s="6" t="s">
        <v>59</v>
      </c>
      <c r="B815" s="8">
        <v>1</v>
      </c>
      <c r="C815" s="8">
        <v>3</v>
      </c>
      <c r="D815" s="4" t="s">
        <v>23</v>
      </c>
      <c r="E815" s="14" t="s">
        <v>62</v>
      </c>
      <c r="F815" s="8">
        <v>7</v>
      </c>
      <c r="G815" s="4" t="s">
        <v>18</v>
      </c>
      <c r="H815" s="4">
        <v>12</v>
      </c>
      <c r="I815" s="4" t="s">
        <v>14</v>
      </c>
      <c r="J815" s="2">
        <v>43548</v>
      </c>
    </row>
    <row r="816" spans="1:10" x14ac:dyDescent="0.25">
      <c r="A816" s="6" t="s">
        <v>59</v>
      </c>
      <c r="B816" s="8">
        <v>1</v>
      </c>
      <c r="C816" s="8">
        <v>3</v>
      </c>
      <c r="D816" s="4" t="s">
        <v>23</v>
      </c>
      <c r="E816" s="14" t="s">
        <v>62</v>
      </c>
      <c r="F816" s="8">
        <v>1</v>
      </c>
      <c r="G816" s="4" t="s">
        <v>19</v>
      </c>
      <c r="H816" s="4">
        <v>13</v>
      </c>
      <c r="I816" s="4" t="s">
        <v>14</v>
      </c>
      <c r="J816" s="2">
        <v>43549</v>
      </c>
    </row>
    <row r="817" spans="1:10" x14ac:dyDescent="0.25">
      <c r="A817" s="6" t="s">
        <v>59</v>
      </c>
      <c r="B817" s="8">
        <v>1</v>
      </c>
      <c r="C817" s="8">
        <v>3</v>
      </c>
      <c r="D817" s="4" t="s">
        <v>23</v>
      </c>
      <c r="E817" s="14" t="s">
        <v>62</v>
      </c>
      <c r="F817" s="8">
        <v>2</v>
      </c>
      <c r="G817" s="4" t="s">
        <v>20</v>
      </c>
      <c r="H817" s="4">
        <v>13</v>
      </c>
      <c r="I817" s="4" t="s">
        <v>14</v>
      </c>
      <c r="J817" s="2">
        <v>43550</v>
      </c>
    </row>
    <row r="818" spans="1:10" x14ac:dyDescent="0.25">
      <c r="A818" s="6" t="s">
        <v>59</v>
      </c>
      <c r="B818" s="8">
        <v>1</v>
      </c>
      <c r="C818" s="8">
        <v>3</v>
      </c>
      <c r="D818" s="4" t="s">
        <v>23</v>
      </c>
      <c r="E818" s="14" t="s">
        <v>62</v>
      </c>
      <c r="F818" s="8">
        <v>3</v>
      </c>
      <c r="G818" s="4" t="s">
        <v>13</v>
      </c>
      <c r="H818" s="4">
        <v>13</v>
      </c>
      <c r="I818" s="4" t="s">
        <v>14</v>
      </c>
      <c r="J818" s="2">
        <v>43551</v>
      </c>
    </row>
    <row r="819" spans="1:10" x14ac:dyDescent="0.25">
      <c r="A819" s="6" t="s">
        <v>59</v>
      </c>
      <c r="B819" s="8">
        <v>1</v>
      </c>
      <c r="C819" s="8">
        <v>3</v>
      </c>
      <c r="D819" s="4" t="s">
        <v>23</v>
      </c>
      <c r="E819" s="14" t="s">
        <v>62</v>
      </c>
      <c r="F819" s="8">
        <v>4</v>
      </c>
      <c r="G819" s="4" t="s">
        <v>15</v>
      </c>
      <c r="H819" s="4">
        <v>13</v>
      </c>
      <c r="I819" s="4" t="s">
        <v>14</v>
      </c>
      <c r="J819" s="2">
        <v>43552</v>
      </c>
    </row>
    <row r="820" spans="1:10" x14ac:dyDescent="0.25">
      <c r="A820" s="6" t="s">
        <v>59</v>
      </c>
      <c r="B820" s="8">
        <v>1</v>
      </c>
      <c r="C820" s="8">
        <v>3</v>
      </c>
      <c r="D820" s="4" t="s">
        <v>23</v>
      </c>
      <c r="E820" s="14" t="s">
        <v>62</v>
      </c>
      <c r="F820" s="8">
        <v>5</v>
      </c>
      <c r="G820" s="4" t="s">
        <v>16</v>
      </c>
      <c r="H820" s="4">
        <v>13</v>
      </c>
      <c r="I820" s="4" t="s">
        <v>14</v>
      </c>
      <c r="J820" s="2">
        <v>43553</v>
      </c>
    </row>
    <row r="821" spans="1:10" x14ac:dyDescent="0.25">
      <c r="A821" s="6" t="s">
        <v>59</v>
      </c>
      <c r="B821" s="8">
        <v>1</v>
      </c>
      <c r="C821" s="8">
        <v>3</v>
      </c>
      <c r="D821" s="4" t="s">
        <v>23</v>
      </c>
      <c r="E821" s="14" t="s">
        <v>62</v>
      </c>
      <c r="F821" s="8">
        <v>6</v>
      </c>
      <c r="G821" s="4" t="s">
        <v>17</v>
      </c>
      <c r="H821" s="4">
        <v>13</v>
      </c>
      <c r="I821" s="4" t="s">
        <v>14</v>
      </c>
      <c r="J821" s="2">
        <v>43554</v>
      </c>
    </row>
    <row r="822" spans="1:10" x14ac:dyDescent="0.25">
      <c r="A822" s="6" t="s">
        <v>59</v>
      </c>
      <c r="B822" s="8">
        <v>1</v>
      </c>
      <c r="C822" s="8">
        <v>3</v>
      </c>
      <c r="D822" s="4" t="s">
        <v>23</v>
      </c>
      <c r="E822" s="14" t="s">
        <v>62</v>
      </c>
      <c r="F822" s="8">
        <v>7</v>
      </c>
      <c r="G822" s="4" t="s">
        <v>18</v>
      </c>
      <c r="H822" s="4">
        <v>13</v>
      </c>
      <c r="I822" s="4" t="s">
        <v>14</v>
      </c>
      <c r="J822" s="2">
        <v>43555</v>
      </c>
    </row>
    <row r="823" spans="1:10" x14ac:dyDescent="0.25">
      <c r="A823" s="6" t="s">
        <v>59</v>
      </c>
      <c r="B823" s="8">
        <v>2</v>
      </c>
      <c r="C823" s="8">
        <v>4</v>
      </c>
      <c r="D823" s="4" t="s">
        <v>25</v>
      </c>
      <c r="E823" s="14" t="s">
        <v>63</v>
      </c>
      <c r="F823" s="8">
        <v>1</v>
      </c>
      <c r="G823" s="4" t="s">
        <v>19</v>
      </c>
      <c r="H823" s="4">
        <v>14</v>
      </c>
      <c r="I823" s="4" t="s">
        <v>27</v>
      </c>
      <c r="J823" s="2">
        <v>43556</v>
      </c>
    </row>
    <row r="824" spans="1:10" x14ac:dyDescent="0.25">
      <c r="A824" s="6" t="s">
        <v>59</v>
      </c>
      <c r="B824" s="8">
        <v>2</v>
      </c>
      <c r="C824" s="8">
        <v>4</v>
      </c>
      <c r="D824" s="4" t="s">
        <v>25</v>
      </c>
      <c r="E824" s="14" t="s">
        <v>63</v>
      </c>
      <c r="F824" s="8">
        <v>2</v>
      </c>
      <c r="G824" s="4" t="s">
        <v>20</v>
      </c>
      <c r="H824" s="4">
        <v>14</v>
      </c>
      <c r="I824" s="4" t="s">
        <v>27</v>
      </c>
      <c r="J824" s="2">
        <v>43557</v>
      </c>
    </row>
    <row r="825" spans="1:10" x14ac:dyDescent="0.25">
      <c r="A825" s="6" t="s">
        <v>59</v>
      </c>
      <c r="B825" s="8">
        <v>2</v>
      </c>
      <c r="C825" s="8">
        <v>4</v>
      </c>
      <c r="D825" s="4" t="s">
        <v>25</v>
      </c>
      <c r="E825" s="14" t="s">
        <v>63</v>
      </c>
      <c r="F825" s="8">
        <v>3</v>
      </c>
      <c r="G825" s="4" t="s">
        <v>13</v>
      </c>
      <c r="H825" s="4">
        <v>14</v>
      </c>
      <c r="I825" s="4" t="s">
        <v>27</v>
      </c>
      <c r="J825" s="2">
        <v>43558</v>
      </c>
    </row>
    <row r="826" spans="1:10" x14ac:dyDescent="0.25">
      <c r="A826" s="6" t="s">
        <v>59</v>
      </c>
      <c r="B826" s="8">
        <v>2</v>
      </c>
      <c r="C826" s="8">
        <v>4</v>
      </c>
      <c r="D826" s="4" t="s">
        <v>25</v>
      </c>
      <c r="E826" s="14" t="s">
        <v>63</v>
      </c>
      <c r="F826" s="8">
        <v>4</v>
      </c>
      <c r="G826" s="4" t="s">
        <v>15</v>
      </c>
      <c r="H826" s="4">
        <v>14</v>
      </c>
      <c r="I826" s="4" t="s">
        <v>27</v>
      </c>
      <c r="J826" s="2">
        <v>43559</v>
      </c>
    </row>
    <row r="827" spans="1:10" x14ac:dyDescent="0.25">
      <c r="A827" s="6" t="s">
        <v>59</v>
      </c>
      <c r="B827" s="8">
        <v>2</v>
      </c>
      <c r="C827" s="8">
        <v>4</v>
      </c>
      <c r="D827" s="4" t="s">
        <v>25</v>
      </c>
      <c r="E827" s="14" t="s">
        <v>63</v>
      </c>
      <c r="F827" s="8">
        <v>5</v>
      </c>
      <c r="G827" s="4" t="s">
        <v>16</v>
      </c>
      <c r="H827" s="4">
        <v>14</v>
      </c>
      <c r="I827" s="4" t="s">
        <v>27</v>
      </c>
      <c r="J827" s="2">
        <v>43560</v>
      </c>
    </row>
    <row r="828" spans="1:10" x14ac:dyDescent="0.25">
      <c r="A828" s="6" t="s">
        <v>59</v>
      </c>
      <c r="B828" s="8">
        <v>2</v>
      </c>
      <c r="C828" s="8">
        <v>4</v>
      </c>
      <c r="D828" s="4" t="s">
        <v>25</v>
      </c>
      <c r="E828" s="14" t="s">
        <v>63</v>
      </c>
      <c r="F828" s="8">
        <v>6</v>
      </c>
      <c r="G828" s="4" t="s">
        <v>17</v>
      </c>
      <c r="H828" s="4">
        <v>14</v>
      </c>
      <c r="I828" s="4" t="s">
        <v>27</v>
      </c>
      <c r="J828" s="2">
        <v>43561</v>
      </c>
    </row>
    <row r="829" spans="1:10" x14ac:dyDescent="0.25">
      <c r="A829" s="6" t="s">
        <v>59</v>
      </c>
      <c r="B829" s="8">
        <v>2</v>
      </c>
      <c r="C829" s="8">
        <v>4</v>
      </c>
      <c r="D829" s="4" t="s">
        <v>25</v>
      </c>
      <c r="E829" s="14" t="s">
        <v>63</v>
      </c>
      <c r="F829" s="8">
        <v>7</v>
      </c>
      <c r="G829" s="4" t="s">
        <v>18</v>
      </c>
      <c r="H829" s="4">
        <v>14</v>
      </c>
      <c r="I829" s="4" t="s">
        <v>27</v>
      </c>
      <c r="J829" s="2">
        <v>43562</v>
      </c>
    </row>
    <row r="830" spans="1:10" x14ac:dyDescent="0.25">
      <c r="A830" s="6" t="s">
        <v>59</v>
      </c>
      <c r="B830" s="8">
        <v>2</v>
      </c>
      <c r="C830" s="8">
        <v>4</v>
      </c>
      <c r="D830" s="4" t="s">
        <v>25</v>
      </c>
      <c r="E830" s="14" t="s">
        <v>63</v>
      </c>
      <c r="F830" s="8">
        <v>1</v>
      </c>
      <c r="G830" s="4" t="s">
        <v>19</v>
      </c>
      <c r="H830" s="4">
        <v>15</v>
      </c>
      <c r="I830" s="4" t="s">
        <v>27</v>
      </c>
      <c r="J830" s="2">
        <v>43563</v>
      </c>
    </row>
    <row r="831" spans="1:10" x14ac:dyDescent="0.25">
      <c r="A831" s="6" t="s">
        <v>59</v>
      </c>
      <c r="B831" s="8">
        <v>2</v>
      </c>
      <c r="C831" s="8">
        <v>4</v>
      </c>
      <c r="D831" s="4" t="s">
        <v>25</v>
      </c>
      <c r="E831" s="14" t="s">
        <v>63</v>
      </c>
      <c r="F831" s="8">
        <v>2</v>
      </c>
      <c r="G831" s="4" t="s">
        <v>20</v>
      </c>
      <c r="H831" s="4">
        <v>15</v>
      </c>
      <c r="I831" s="4" t="s">
        <v>27</v>
      </c>
      <c r="J831" s="2">
        <v>43564</v>
      </c>
    </row>
    <row r="832" spans="1:10" x14ac:dyDescent="0.25">
      <c r="A832" s="6" t="s">
        <v>59</v>
      </c>
      <c r="B832" s="8">
        <v>2</v>
      </c>
      <c r="C832" s="8">
        <v>4</v>
      </c>
      <c r="D832" s="4" t="s">
        <v>25</v>
      </c>
      <c r="E832" s="14" t="s">
        <v>63</v>
      </c>
      <c r="F832" s="8">
        <v>3</v>
      </c>
      <c r="G832" s="4" t="s">
        <v>13</v>
      </c>
      <c r="H832" s="4">
        <v>15</v>
      </c>
      <c r="I832" s="4" t="s">
        <v>27</v>
      </c>
      <c r="J832" s="2">
        <v>43565</v>
      </c>
    </row>
    <row r="833" spans="1:10" x14ac:dyDescent="0.25">
      <c r="A833" s="6" t="s">
        <v>59</v>
      </c>
      <c r="B833" s="8">
        <v>2</v>
      </c>
      <c r="C833" s="8">
        <v>4</v>
      </c>
      <c r="D833" s="4" t="s">
        <v>25</v>
      </c>
      <c r="E833" s="14" t="s">
        <v>63</v>
      </c>
      <c r="F833" s="8">
        <v>4</v>
      </c>
      <c r="G833" s="4" t="s">
        <v>15</v>
      </c>
      <c r="H833" s="4">
        <v>15</v>
      </c>
      <c r="I833" s="4" t="s">
        <v>27</v>
      </c>
      <c r="J833" s="2">
        <v>43566</v>
      </c>
    </row>
    <row r="834" spans="1:10" x14ac:dyDescent="0.25">
      <c r="A834" s="6" t="s">
        <v>59</v>
      </c>
      <c r="B834" s="8">
        <v>2</v>
      </c>
      <c r="C834" s="8">
        <v>4</v>
      </c>
      <c r="D834" s="4" t="s">
        <v>25</v>
      </c>
      <c r="E834" s="14" t="s">
        <v>63</v>
      </c>
      <c r="F834" s="8">
        <v>5</v>
      </c>
      <c r="G834" s="4" t="s">
        <v>16</v>
      </c>
      <c r="H834" s="4">
        <v>15</v>
      </c>
      <c r="I834" s="4" t="s">
        <v>27</v>
      </c>
      <c r="J834" s="2">
        <v>43567</v>
      </c>
    </row>
    <row r="835" spans="1:10" x14ac:dyDescent="0.25">
      <c r="A835" s="6" t="s">
        <v>59</v>
      </c>
      <c r="B835" s="8">
        <v>2</v>
      </c>
      <c r="C835" s="8">
        <v>4</v>
      </c>
      <c r="D835" s="4" t="s">
        <v>25</v>
      </c>
      <c r="E835" s="14" t="s">
        <v>63</v>
      </c>
      <c r="F835" s="8">
        <v>6</v>
      </c>
      <c r="G835" s="4" t="s">
        <v>17</v>
      </c>
      <c r="H835" s="4">
        <v>15</v>
      </c>
      <c r="I835" s="4" t="s">
        <v>27</v>
      </c>
      <c r="J835" s="2">
        <v>43568</v>
      </c>
    </row>
    <row r="836" spans="1:10" x14ac:dyDescent="0.25">
      <c r="A836" s="6" t="s">
        <v>59</v>
      </c>
      <c r="B836" s="8">
        <v>2</v>
      </c>
      <c r="C836" s="8">
        <v>4</v>
      </c>
      <c r="D836" s="4" t="s">
        <v>25</v>
      </c>
      <c r="E836" s="14" t="s">
        <v>63</v>
      </c>
      <c r="F836" s="8">
        <v>7</v>
      </c>
      <c r="G836" s="4" t="s">
        <v>18</v>
      </c>
      <c r="H836" s="4">
        <v>15</v>
      </c>
      <c r="I836" s="4" t="s">
        <v>27</v>
      </c>
      <c r="J836" s="2">
        <v>43569</v>
      </c>
    </row>
    <row r="837" spans="1:10" x14ac:dyDescent="0.25">
      <c r="A837" s="6" t="s">
        <v>59</v>
      </c>
      <c r="B837" s="8">
        <v>2</v>
      </c>
      <c r="C837" s="8">
        <v>4</v>
      </c>
      <c r="D837" s="4" t="s">
        <v>25</v>
      </c>
      <c r="E837" s="14" t="s">
        <v>63</v>
      </c>
      <c r="F837" s="8">
        <v>1</v>
      </c>
      <c r="G837" s="4" t="s">
        <v>19</v>
      </c>
      <c r="H837" s="4">
        <v>16</v>
      </c>
      <c r="I837" s="4" t="s">
        <v>27</v>
      </c>
      <c r="J837" s="2">
        <v>43570</v>
      </c>
    </row>
    <row r="838" spans="1:10" x14ac:dyDescent="0.25">
      <c r="A838" s="6" t="s">
        <v>59</v>
      </c>
      <c r="B838" s="8">
        <v>2</v>
      </c>
      <c r="C838" s="8">
        <v>4</v>
      </c>
      <c r="D838" s="4" t="s">
        <v>25</v>
      </c>
      <c r="E838" s="14" t="s">
        <v>63</v>
      </c>
      <c r="F838" s="8">
        <v>2</v>
      </c>
      <c r="G838" s="4" t="s">
        <v>20</v>
      </c>
      <c r="H838" s="4">
        <v>16</v>
      </c>
      <c r="I838" s="4" t="s">
        <v>27</v>
      </c>
      <c r="J838" s="2">
        <v>43571</v>
      </c>
    </row>
    <row r="839" spans="1:10" x14ac:dyDescent="0.25">
      <c r="A839" s="6" t="s">
        <v>59</v>
      </c>
      <c r="B839" s="8">
        <v>2</v>
      </c>
      <c r="C839" s="8">
        <v>4</v>
      </c>
      <c r="D839" s="4" t="s">
        <v>25</v>
      </c>
      <c r="E839" s="14" t="s">
        <v>63</v>
      </c>
      <c r="F839" s="8">
        <v>3</v>
      </c>
      <c r="G839" s="4" t="s">
        <v>13</v>
      </c>
      <c r="H839" s="4">
        <v>16</v>
      </c>
      <c r="I839" s="4" t="s">
        <v>27</v>
      </c>
      <c r="J839" s="2">
        <v>43572</v>
      </c>
    </row>
    <row r="840" spans="1:10" x14ac:dyDescent="0.25">
      <c r="A840" s="6" t="s">
        <v>59</v>
      </c>
      <c r="B840" s="8">
        <v>2</v>
      </c>
      <c r="C840" s="8">
        <v>4</v>
      </c>
      <c r="D840" s="4" t="s">
        <v>25</v>
      </c>
      <c r="E840" s="14" t="s">
        <v>63</v>
      </c>
      <c r="F840" s="8">
        <v>4</v>
      </c>
      <c r="G840" s="4" t="s">
        <v>15</v>
      </c>
      <c r="H840" s="4">
        <v>16</v>
      </c>
      <c r="I840" s="4" t="s">
        <v>27</v>
      </c>
      <c r="J840" s="2">
        <v>43573</v>
      </c>
    </row>
    <row r="841" spans="1:10" x14ac:dyDescent="0.25">
      <c r="A841" s="6" t="s">
        <v>59</v>
      </c>
      <c r="B841" s="8">
        <v>2</v>
      </c>
      <c r="C841" s="8">
        <v>4</v>
      </c>
      <c r="D841" s="4" t="s">
        <v>25</v>
      </c>
      <c r="E841" s="14" t="s">
        <v>63</v>
      </c>
      <c r="F841" s="8">
        <v>5</v>
      </c>
      <c r="G841" s="4" t="s">
        <v>16</v>
      </c>
      <c r="H841" s="4">
        <v>16</v>
      </c>
      <c r="I841" s="4" t="s">
        <v>27</v>
      </c>
      <c r="J841" s="2">
        <v>43574</v>
      </c>
    </row>
    <row r="842" spans="1:10" x14ac:dyDescent="0.25">
      <c r="A842" s="6" t="s">
        <v>59</v>
      </c>
      <c r="B842" s="8">
        <v>2</v>
      </c>
      <c r="C842" s="8">
        <v>4</v>
      </c>
      <c r="D842" s="4" t="s">
        <v>25</v>
      </c>
      <c r="E842" s="14" t="s">
        <v>63</v>
      </c>
      <c r="F842" s="8">
        <v>6</v>
      </c>
      <c r="G842" s="4" t="s">
        <v>17</v>
      </c>
      <c r="H842" s="4">
        <v>16</v>
      </c>
      <c r="I842" s="4" t="s">
        <v>27</v>
      </c>
      <c r="J842" s="2">
        <v>43575</v>
      </c>
    </row>
    <row r="843" spans="1:10" x14ac:dyDescent="0.25">
      <c r="A843" s="6" t="s">
        <v>59</v>
      </c>
      <c r="B843" s="8">
        <v>2</v>
      </c>
      <c r="C843" s="8">
        <v>4</v>
      </c>
      <c r="D843" s="4" t="s">
        <v>25</v>
      </c>
      <c r="E843" s="14" t="s">
        <v>63</v>
      </c>
      <c r="F843" s="8">
        <v>7</v>
      </c>
      <c r="G843" s="4" t="s">
        <v>18</v>
      </c>
      <c r="H843" s="4">
        <v>16</v>
      </c>
      <c r="I843" s="4" t="s">
        <v>27</v>
      </c>
      <c r="J843" s="2">
        <v>43576</v>
      </c>
    </row>
    <row r="844" spans="1:10" x14ac:dyDescent="0.25">
      <c r="A844" s="6" t="s">
        <v>59</v>
      </c>
      <c r="B844" s="8">
        <v>2</v>
      </c>
      <c r="C844" s="8">
        <v>4</v>
      </c>
      <c r="D844" s="4" t="s">
        <v>25</v>
      </c>
      <c r="E844" s="14" t="s">
        <v>63</v>
      </c>
      <c r="F844" s="8">
        <v>1</v>
      </c>
      <c r="G844" s="4" t="s">
        <v>19</v>
      </c>
      <c r="H844" s="4">
        <v>17</v>
      </c>
      <c r="I844" s="4" t="s">
        <v>27</v>
      </c>
      <c r="J844" s="2">
        <v>43577</v>
      </c>
    </row>
    <row r="845" spans="1:10" x14ac:dyDescent="0.25">
      <c r="A845" s="6" t="s">
        <v>59</v>
      </c>
      <c r="B845" s="8">
        <v>2</v>
      </c>
      <c r="C845" s="8">
        <v>4</v>
      </c>
      <c r="D845" s="4" t="s">
        <v>25</v>
      </c>
      <c r="E845" s="14" t="s">
        <v>63</v>
      </c>
      <c r="F845" s="8">
        <v>2</v>
      </c>
      <c r="G845" s="4" t="s">
        <v>20</v>
      </c>
      <c r="H845" s="4">
        <v>17</v>
      </c>
      <c r="I845" s="4" t="s">
        <v>27</v>
      </c>
      <c r="J845" s="2">
        <v>43578</v>
      </c>
    </row>
    <row r="846" spans="1:10" x14ac:dyDescent="0.25">
      <c r="A846" s="6" t="s">
        <v>59</v>
      </c>
      <c r="B846" s="8">
        <v>2</v>
      </c>
      <c r="C846" s="8">
        <v>4</v>
      </c>
      <c r="D846" s="4" t="s">
        <v>25</v>
      </c>
      <c r="E846" s="14" t="s">
        <v>63</v>
      </c>
      <c r="F846" s="8">
        <v>3</v>
      </c>
      <c r="G846" s="4" t="s">
        <v>13</v>
      </c>
      <c r="H846" s="4">
        <v>17</v>
      </c>
      <c r="I846" s="4" t="s">
        <v>27</v>
      </c>
      <c r="J846" s="2">
        <v>43579</v>
      </c>
    </row>
    <row r="847" spans="1:10" x14ac:dyDescent="0.25">
      <c r="A847" s="6" t="s">
        <v>59</v>
      </c>
      <c r="B847" s="8">
        <v>2</v>
      </c>
      <c r="C847" s="8">
        <v>4</v>
      </c>
      <c r="D847" s="4" t="s">
        <v>25</v>
      </c>
      <c r="E847" s="14" t="s">
        <v>63</v>
      </c>
      <c r="F847" s="8">
        <v>4</v>
      </c>
      <c r="G847" s="4" t="s">
        <v>15</v>
      </c>
      <c r="H847" s="4">
        <v>17</v>
      </c>
      <c r="I847" s="4" t="s">
        <v>27</v>
      </c>
      <c r="J847" s="2">
        <v>43580</v>
      </c>
    </row>
    <row r="848" spans="1:10" x14ac:dyDescent="0.25">
      <c r="A848" s="6" t="s">
        <v>59</v>
      </c>
      <c r="B848" s="8">
        <v>2</v>
      </c>
      <c r="C848" s="8">
        <v>4</v>
      </c>
      <c r="D848" s="4" t="s">
        <v>25</v>
      </c>
      <c r="E848" s="14" t="s">
        <v>63</v>
      </c>
      <c r="F848" s="8">
        <v>5</v>
      </c>
      <c r="G848" s="4" t="s">
        <v>16</v>
      </c>
      <c r="H848" s="4">
        <v>17</v>
      </c>
      <c r="I848" s="4" t="s">
        <v>27</v>
      </c>
      <c r="J848" s="2">
        <v>43581</v>
      </c>
    </row>
    <row r="849" spans="1:10" x14ac:dyDescent="0.25">
      <c r="A849" s="6" t="s">
        <v>59</v>
      </c>
      <c r="B849" s="8">
        <v>2</v>
      </c>
      <c r="C849" s="8">
        <v>4</v>
      </c>
      <c r="D849" s="4" t="s">
        <v>25</v>
      </c>
      <c r="E849" s="14" t="s">
        <v>63</v>
      </c>
      <c r="F849" s="8">
        <v>6</v>
      </c>
      <c r="G849" s="4" t="s">
        <v>17</v>
      </c>
      <c r="H849" s="4">
        <v>17</v>
      </c>
      <c r="I849" s="4" t="s">
        <v>27</v>
      </c>
      <c r="J849" s="2">
        <v>43582</v>
      </c>
    </row>
    <row r="850" spans="1:10" x14ac:dyDescent="0.25">
      <c r="A850" s="6" t="s">
        <v>59</v>
      </c>
      <c r="B850" s="8">
        <v>2</v>
      </c>
      <c r="C850" s="8">
        <v>4</v>
      </c>
      <c r="D850" s="4" t="s">
        <v>25</v>
      </c>
      <c r="E850" s="14" t="s">
        <v>63</v>
      </c>
      <c r="F850" s="8">
        <v>7</v>
      </c>
      <c r="G850" s="4" t="s">
        <v>18</v>
      </c>
      <c r="H850" s="4">
        <v>17</v>
      </c>
      <c r="I850" s="4" t="s">
        <v>27</v>
      </c>
      <c r="J850" s="2">
        <v>43583</v>
      </c>
    </row>
    <row r="851" spans="1:10" x14ac:dyDescent="0.25">
      <c r="A851" s="6" t="s">
        <v>59</v>
      </c>
      <c r="B851" s="8">
        <v>2</v>
      </c>
      <c r="C851" s="8">
        <v>4</v>
      </c>
      <c r="D851" s="4" t="s">
        <v>25</v>
      </c>
      <c r="E851" s="14" t="s">
        <v>63</v>
      </c>
      <c r="F851" s="8">
        <v>1</v>
      </c>
      <c r="G851" s="4" t="s">
        <v>19</v>
      </c>
      <c r="H851" s="4">
        <v>18</v>
      </c>
      <c r="I851" s="4" t="s">
        <v>27</v>
      </c>
      <c r="J851" s="2">
        <v>43584</v>
      </c>
    </row>
    <row r="852" spans="1:10" x14ac:dyDescent="0.25">
      <c r="A852" s="6" t="s">
        <v>59</v>
      </c>
      <c r="B852" s="8">
        <v>2</v>
      </c>
      <c r="C852" s="8">
        <v>4</v>
      </c>
      <c r="D852" s="4" t="s">
        <v>25</v>
      </c>
      <c r="E852" s="14" t="s">
        <v>63</v>
      </c>
      <c r="F852" s="8">
        <v>2</v>
      </c>
      <c r="G852" s="4" t="s">
        <v>20</v>
      </c>
      <c r="H852" s="4">
        <v>18</v>
      </c>
      <c r="I852" s="4" t="s">
        <v>27</v>
      </c>
      <c r="J852" s="2">
        <v>43585</v>
      </c>
    </row>
    <row r="853" spans="1:10" x14ac:dyDescent="0.25">
      <c r="A853" s="6" t="s">
        <v>59</v>
      </c>
      <c r="B853" s="8">
        <v>2</v>
      </c>
      <c r="C853" s="8">
        <v>5</v>
      </c>
      <c r="D853" s="4" t="s">
        <v>28</v>
      </c>
      <c r="E853" s="14" t="s">
        <v>64</v>
      </c>
      <c r="F853" s="8">
        <v>3</v>
      </c>
      <c r="G853" s="4" t="s">
        <v>13</v>
      </c>
      <c r="H853" s="4">
        <v>18</v>
      </c>
      <c r="I853" s="4" t="s">
        <v>27</v>
      </c>
      <c r="J853" s="2">
        <v>43586</v>
      </c>
    </row>
    <row r="854" spans="1:10" x14ac:dyDescent="0.25">
      <c r="A854" s="6" t="s">
        <v>59</v>
      </c>
      <c r="B854" s="8">
        <v>2</v>
      </c>
      <c r="C854" s="8">
        <v>5</v>
      </c>
      <c r="D854" s="4" t="s">
        <v>28</v>
      </c>
      <c r="E854" s="14" t="s">
        <v>64</v>
      </c>
      <c r="F854" s="8">
        <v>4</v>
      </c>
      <c r="G854" s="4" t="s">
        <v>15</v>
      </c>
      <c r="H854" s="4">
        <v>18</v>
      </c>
      <c r="I854" s="4" t="s">
        <v>27</v>
      </c>
      <c r="J854" s="2">
        <v>43587</v>
      </c>
    </row>
    <row r="855" spans="1:10" x14ac:dyDescent="0.25">
      <c r="A855" s="6" t="s">
        <v>59</v>
      </c>
      <c r="B855" s="8">
        <v>2</v>
      </c>
      <c r="C855" s="8">
        <v>5</v>
      </c>
      <c r="D855" s="4" t="s">
        <v>28</v>
      </c>
      <c r="E855" s="14" t="s">
        <v>64</v>
      </c>
      <c r="F855" s="8">
        <v>5</v>
      </c>
      <c r="G855" s="4" t="s">
        <v>16</v>
      </c>
      <c r="H855" s="4">
        <v>18</v>
      </c>
      <c r="I855" s="4" t="s">
        <v>27</v>
      </c>
      <c r="J855" s="2">
        <v>43588</v>
      </c>
    </row>
    <row r="856" spans="1:10" x14ac:dyDescent="0.25">
      <c r="A856" s="6" t="s">
        <v>59</v>
      </c>
      <c r="B856" s="8">
        <v>2</v>
      </c>
      <c r="C856" s="8">
        <v>5</v>
      </c>
      <c r="D856" s="4" t="s">
        <v>28</v>
      </c>
      <c r="E856" s="14" t="s">
        <v>64</v>
      </c>
      <c r="F856" s="8">
        <v>6</v>
      </c>
      <c r="G856" s="4" t="s">
        <v>17</v>
      </c>
      <c r="H856" s="4">
        <v>18</v>
      </c>
      <c r="I856" s="4" t="s">
        <v>27</v>
      </c>
      <c r="J856" s="2">
        <v>43589</v>
      </c>
    </row>
    <row r="857" spans="1:10" x14ac:dyDescent="0.25">
      <c r="A857" s="6" t="s">
        <v>59</v>
      </c>
      <c r="B857" s="8">
        <v>2</v>
      </c>
      <c r="C857" s="8">
        <v>5</v>
      </c>
      <c r="D857" s="4" t="s">
        <v>28</v>
      </c>
      <c r="E857" s="14" t="s">
        <v>64</v>
      </c>
      <c r="F857" s="8">
        <v>7</v>
      </c>
      <c r="G857" s="4" t="s">
        <v>18</v>
      </c>
      <c r="H857" s="4">
        <v>18</v>
      </c>
      <c r="I857" s="4" t="s">
        <v>27</v>
      </c>
      <c r="J857" s="2">
        <v>43590</v>
      </c>
    </row>
    <row r="858" spans="1:10" x14ac:dyDescent="0.25">
      <c r="A858" s="6" t="s">
        <v>59</v>
      </c>
      <c r="B858" s="8">
        <v>2</v>
      </c>
      <c r="C858" s="8">
        <v>5</v>
      </c>
      <c r="D858" s="4" t="s">
        <v>28</v>
      </c>
      <c r="E858" s="14" t="s">
        <v>64</v>
      </c>
      <c r="F858" s="8">
        <v>1</v>
      </c>
      <c r="G858" s="4" t="s">
        <v>19</v>
      </c>
      <c r="H858" s="4">
        <v>19</v>
      </c>
      <c r="I858" s="4" t="s">
        <v>27</v>
      </c>
      <c r="J858" s="2">
        <v>43591</v>
      </c>
    </row>
    <row r="859" spans="1:10" x14ac:dyDescent="0.25">
      <c r="A859" s="6" t="s">
        <v>59</v>
      </c>
      <c r="B859" s="8">
        <v>2</v>
      </c>
      <c r="C859" s="8">
        <v>5</v>
      </c>
      <c r="D859" s="4" t="s">
        <v>28</v>
      </c>
      <c r="E859" s="14" t="s">
        <v>64</v>
      </c>
      <c r="F859" s="8">
        <v>2</v>
      </c>
      <c r="G859" s="4" t="s">
        <v>20</v>
      </c>
      <c r="H859" s="4">
        <v>19</v>
      </c>
      <c r="I859" s="4" t="s">
        <v>27</v>
      </c>
      <c r="J859" s="2">
        <v>43592</v>
      </c>
    </row>
    <row r="860" spans="1:10" x14ac:dyDescent="0.25">
      <c r="A860" s="6" t="s">
        <v>59</v>
      </c>
      <c r="B860" s="8">
        <v>2</v>
      </c>
      <c r="C860" s="8">
        <v>5</v>
      </c>
      <c r="D860" s="4" t="s">
        <v>28</v>
      </c>
      <c r="E860" s="14" t="s">
        <v>64</v>
      </c>
      <c r="F860" s="8">
        <v>3</v>
      </c>
      <c r="G860" s="4" t="s">
        <v>13</v>
      </c>
      <c r="H860" s="4">
        <v>19</v>
      </c>
      <c r="I860" s="4" t="s">
        <v>27</v>
      </c>
      <c r="J860" s="2">
        <v>43593</v>
      </c>
    </row>
    <row r="861" spans="1:10" x14ac:dyDescent="0.25">
      <c r="A861" s="6" t="s">
        <v>59</v>
      </c>
      <c r="B861" s="8">
        <v>2</v>
      </c>
      <c r="C861" s="8">
        <v>5</v>
      </c>
      <c r="D861" s="4" t="s">
        <v>28</v>
      </c>
      <c r="E861" s="14" t="s">
        <v>64</v>
      </c>
      <c r="F861" s="8">
        <v>4</v>
      </c>
      <c r="G861" s="4" t="s">
        <v>15</v>
      </c>
      <c r="H861" s="4">
        <v>19</v>
      </c>
      <c r="I861" s="4" t="s">
        <v>27</v>
      </c>
      <c r="J861" s="2">
        <v>43594</v>
      </c>
    </row>
    <row r="862" spans="1:10" x14ac:dyDescent="0.25">
      <c r="A862" s="6" t="s">
        <v>59</v>
      </c>
      <c r="B862" s="8">
        <v>2</v>
      </c>
      <c r="C862" s="8">
        <v>5</v>
      </c>
      <c r="D862" s="4" t="s">
        <v>28</v>
      </c>
      <c r="E862" s="14" t="s">
        <v>64</v>
      </c>
      <c r="F862" s="8">
        <v>5</v>
      </c>
      <c r="G862" s="4" t="s">
        <v>16</v>
      </c>
      <c r="H862" s="4">
        <v>19</v>
      </c>
      <c r="I862" s="4" t="s">
        <v>27</v>
      </c>
      <c r="J862" s="2">
        <v>43595</v>
      </c>
    </row>
    <row r="863" spans="1:10" x14ac:dyDescent="0.25">
      <c r="A863" s="6" t="s">
        <v>59</v>
      </c>
      <c r="B863" s="8">
        <v>2</v>
      </c>
      <c r="C863" s="8">
        <v>5</v>
      </c>
      <c r="D863" s="4" t="s">
        <v>28</v>
      </c>
      <c r="E863" s="14" t="s">
        <v>64</v>
      </c>
      <c r="F863" s="8">
        <v>6</v>
      </c>
      <c r="G863" s="4" t="s">
        <v>17</v>
      </c>
      <c r="H863" s="4">
        <v>19</v>
      </c>
      <c r="I863" s="4" t="s">
        <v>27</v>
      </c>
      <c r="J863" s="2">
        <v>43596</v>
      </c>
    </row>
    <row r="864" spans="1:10" x14ac:dyDescent="0.25">
      <c r="A864" s="6" t="s">
        <v>59</v>
      </c>
      <c r="B864" s="8">
        <v>2</v>
      </c>
      <c r="C864" s="8">
        <v>5</v>
      </c>
      <c r="D864" s="4" t="s">
        <v>28</v>
      </c>
      <c r="E864" s="14" t="s">
        <v>64</v>
      </c>
      <c r="F864" s="8">
        <v>7</v>
      </c>
      <c r="G864" s="4" t="s">
        <v>18</v>
      </c>
      <c r="H864" s="4">
        <v>19</v>
      </c>
      <c r="I864" s="4" t="s">
        <v>27</v>
      </c>
      <c r="J864" s="2">
        <v>43597</v>
      </c>
    </row>
    <row r="865" spans="1:10" x14ac:dyDescent="0.25">
      <c r="A865" s="6" t="s">
        <v>59</v>
      </c>
      <c r="B865" s="8">
        <v>2</v>
      </c>
      <c r="C865" s="8">
        <v>5</v>
      </c>
      <c r="D865" s="4" t="s">
        <v>28</v>
      </c>
      <c r="E865" s="14" t="s">
        <v>64</v>
      </c>
      <c r="F865" s="8">
        <v>1</v>
      </c>
      <c r="G865" s="4" t="s">
        <v>19</v>
      </c>
      <c r="H865" s="4">
        <v>20</v>
      </c>
      <c r="I865" s="4" t="s">
        <v>27</v>
      </c>
      <c r="J865" s="2">
        <v>43598</v>
      </c>
    </row>
    <row r="866" spans="1:10" x14ac:dyDescent="0.25">
      <c r="A866" s="6" t="s">
        <v>59</v>
      </c>
      <c r="B866" s="8">
        <v>2</v>
      </c>
      <c r="C866" s="8">
        <v>5</v>
      </c>
      <c r="D866" s="4" t="s">
        <v>28</v>
      </c>
      <c r="E866" s="14" t="s">
        <v>64</v>
      </c>
      <c r="F866" s="8">
        <v>2</v>
      </c>
      <c r="G866" s="4" t="s">
        <v>20</v>
      </c>
      <c r="H866" s="4">
        <v>20</v>
      </c>
      <c r="I866" s="4" t="s">
        <v>27</v>
      </c>
      <c r="J866" s="2">
        <v>43599</v>
      </c>
    </row>
    <row r="867" spans="1:10" x14ac:dyDescent="0.25">
      <c r="A867" s="6" t="s">
        <v>59</v>
      </c>
      <c r="B867" s="8">
        <v>2</v>
      </c>
      <c r="C867" s="8">
        <v>5</v>
      </c>
      <c r="D867" s="4" t="s">
        <v>28</v>
      </c>
      <c r="E867" s="14" t="s">
        <v>64</v>
      </c>
      <c r="F867" s="8">
        <v>3</v>
      </c>
      <c r="G867" s="4" t="s">
        <v>13</v>
      </c>
      <c r="H867" s="4">
        <v>20</v>
      </c>
      <c r="I867" s="4" t="s">
        <v>27</v>
      </c>
      <c r="J867" s="2">
        <v>43600</v>
      </c>
    </row>
    <row r="868" spans="1:10" x14ac:dyDescent="0.25">
      <c r="A868" s="6" t="s">
        <v>59</v>
      </c>
      <c r="B868" s="8">
        <v>2</v>
      </c>
      <c r="C868" s="8">
        <v>5</v>
      </c>
      <c r="D868" s="4" t="s">
        <v>28</v>
      </c>
      <c r="E868" s="14" t="s">
        <v>64</v>
      </c>
      <c r="F868" s="8">
        <v>4</v>
      </c>
      <c r="G868" s="4" t="s">
        <v>15</v>
      </c>
      <c r="H868" s="4">
        <v>20</v>
      </c>
      <c r="I868" s="4" t="s">
        <v>27</v>
      </c>
      <c r="J868" s="2">
        <v>43601</v>
      </c>
    </row>
    <row r="869" spans="1:10" x14ac:dyDescent="0.25">
      <c r="A869" s="6" t="s">
        <v>59</v>
      </c>
      <c r="B869" s="8">
        <v>2</v>
      </c>
      <c r="C869" s="8">
        <v>5</v>
      </c>
      <c r="D869" s="4" t="s">
        <v>28</v>
      </c>
      <c r="E869" s="14" t="s">
        <v>64</v>
      </c>
      <c r="F869" s="8">
        <v>5</v>
      </c>
      <c r="G869" s="4" t="s">
        <v>16</v>
      </c>
      <c r="H869" s="4">
        <v>20</v>
      </c>
      <c r="I869" s="4" t="s">
        <v>27</v>
      </c>
      <c r="J869" s="2">
        <v>43602</v>
      </c>
    </row>
    <row r="870" spans="1:10" x14ac:dyDescent="0.25">
      <c r="A870" s="6" t="s">
        <v>59</v>
      </c>
      <c r="B870" s="8">
        <v>2</v>
      </c>
      <c r="C870" s="8">
        <v>5</v>
      </c>
      <c r="D870" s="4" t="s">
        <v>28</v>
      </c>
      <c r="E870" s="14" t="s">
        <v>64</v>
      </c>
      <c r="F870" s="8">
        <v>6</v>
      </c>
      <c r="G870" s="4" t="s">
        <v>17</v>
      </c>
      <c r="H870" s="4">
        <v>20</v>
      </c>
      <c r="I870" s="4" t="s">
        <v>27</v>
      </c>
      <c r="J870" s="2">
        <v>43603</v>
      </c>
    </row>
    <row r="871" spans="1:10" x14ac:dyDescent="0.25">
      <c r="A871" s="6" t="s">
        <v>59</v>
      </c>
      <c r="B871" s="8">
        <v>2</v>
      </c>
      <c r="C871" s="8">
        <v>5</v>
      </c>
      <c r="D871" s="4" t="s">
        <v>28</v>
      </c>
      <c r="E871" s="14" t="s">
        <v>64</v>
      </c>
      <c r="F871" s="8">
        <v>7</v>
      </c>
      <c r="G871" s="4" t="s">
        <v>18</v>
      </c>
      <c r="H871" s="4">
        <v>20</v>
      </c>
      <c r="I871" s="4" t="s">
        <v>27</v>
      </c>
      <c r="J871" s="2">
        <v>43604</v>
      </c>
    </row>
    <row r="872" spans="1:10" x14ac:dyDescent="0.25">
      <c r="A872" s="6" t="s">
        <v>59</v>
      </c>
      <c r="B872" s="8">
        <v>2</v>
      </c>
      <c r="C872" s="8">
        <v>5</v>
      </c>
      <c r="D872" s="4" t="s">
        <v>28</v>
      </c>
      <c r="E872" s="14" t="s">
        <v>64</v>
      </c>
      <c r="F872" s="8">
        <v>1</v>
      </c>
      <c r="G872" s="4" t="s">
        <v>19</v>
      </c>
      <c r="H872" s="4">
        <v>21</v>
      </c>
      <c r="I872" s="4" t="s">
        <v>27</v>
      </c>
      <c r="J872" s="2">
        <v>43605</v>
      </c>
    </row>
    <row r="873" spans="1:10" x14ac:dyDescent="0.25">
      <c r="A873" s="6" t="s">
        <v>59</v>
      </c>
      <c r="B873" s="8">
        <v>2</v>
      </c>
      <c r="C873" s="8">
        <v>5</v>
      </c>
      <c r="D873" s="4" t="s">
        <v>28</v>
      </c>
      <c r="E873" s="14" t="s">
        <v>64</v>
      </c>
      <c r="F873" s="8">
        <v>2</v>
      </c>
      <c r="G873" s="4" t="s">
        <v>20</v>
      </c>
      <c r="H873" s="4">
        <v>21</v>
      </c>
      <c r="I873" s="4" t="s">
        <v>27</v>
      </c>
      <c r="J873" s="2">
        <v>43606</v>
      </c>
    </row>
    <row r="874" spans="1:10" x14ac:dyDescent="0.25">
      <c r="A874" s="6" t="s">
        <v>59</v>
      </c>
      <c r="B874" s="8">
        <v>2</v>
      </c>
      <c r="C874" s="8">
        <v>5</v>
      </c>
      <c r="D874" s="4" t="s">
        <v>28</v>
      </c>
      <c r="E874" s="14" t="s">
        <v>64</v>
      </c>
      <c r="F874" s="8">
        <v>3</v>
      </c>
      <c r="G874" s="4" t="s">
        <v>13</v>
      </c>
      <c r="H874" s="4">
        <v>21</v>
      </c>
      <c r="I874" s="4" t="s">
        <v>27</v>
      </c>
      <c r="J874" s="2">
        <v>43607</v>
      </c>
    </row>
    <row r="875" spans="1:10" x14ac:dyDescent="0.25">
      <c r="A875" s="6" t="s">
        <v>59</v>
      </c>
      <c r="B875" s="8">
        <v>2</v>
      </c>
      <c r="C875" s="8">
        <v>5</v>
      </c>
      <c r="D875" s="4" t="s">
        <v>28</v>
      </c>
      <c r="E875" s="14" t="s">
        <v>64</v>
      </c>
      <c r="F875" s="8">
        <v>4</v>
      </c>
      <c r="G875" s="4" t="s">
        <v>15</v>
      </c>
      <c r="H875" s="4">
        <v>21</v>
      </c>
      <c r="I875" s="4" t="s">
        <v>27</v>
      </c>
      <c r="J875" s="2">
        <v>43608</v>
      </c>
    </row>
    <row r="876" spans="1:10" x14ac:dyDescent="0.25">
      <c r="A876" s="6" t="s">
        <v>59</v>
      </c>
      <c r="B876" s="8">
        <v>2</v>
      </c>
      <c r="C876" s="8">
        <v>5</v>
      </c>
      <c r="D876" s="4" t="s">
        <v>28</v>
      </c>
      <c r="E876" s="14" t="s">
        <v>64</v>
      </c>
      <c r="F876" s="8">
        <v>5</v>
      </c>
      <c r="G876" s="4" t="s">
        <v>16</v>
      </c>
      <c r="H876" s="4">
        <v>21</v>
      </c>
      <c r="I876" s="4" t="s">
        <v>27</v>
      </c>
      <c r="J876" s="2">
        <v>43609</v>
      </c>
    </row>
    <row r="877" spans="1:10" x14ac:dyDescent="0.25">
      <c r="A877" s="6" t="s">
        <v>59</v>
      </c>
      <c r="B877" s="8">
        <v>2</v>
      </c>
      <c r="C877" s="8">
        <v>5</v>
      </c>
      <c r="D877" s="4" t="s">
        <v>28</v>
      </c>
      <c r="E877" s="14" t="s">
        <v>64</v>
      </c>
      <c r="F877" s="8">
        <v>6</v>
      </c>
      <c r="G877" s="4" t="s">
        <v>17</v>
      </c>
      <c r="H877" s="4">
        <v>21</v>
      </c>
      <c r="I877" s="4" t="s">
        <v>27</v>
      </c>
      <c r="J877" s="2">
        <v>43610</v>
      </c>
    </row>
    <row r="878" spans="1:10" x14ac:dyDescent="0.25">
      <c r="A878" s="6" t="s">
        <v>59</v>
      </c>
      <c r="B878" s="8">
        <v>2</v>
      </c>
      <c r="C878" s="8">
        <v>5</v>
      </c>
      <c r="D878" s="4" t="s">
        <v>28</v>
      </c>
      <c r="E878" s="14" t="s">
        <v>64</v>
      </c>
      <c r="F878" s="8">
        <v>7</v>
      </c>
      <c r="G878" s="4" t="s">
        <v>18</v>
      </c>
      <c r="H878" s="4">
        <v>21</v>
      </c>
      <c r="I878" s="4" t="s">
        <v>27</v>
      </c>
      <c r="J878" s="2">
        <v>43611</v>
      </c>
    </row>
    <row r="879" spans="1:10" x14ac:dyDescent="0.25">
      <c r="A879" s="6" t="s">
        <v>59</v>
      </c>
      <c r="B879" s="8">
        <v>2</v>
      </c>
      <c r="C879" s="8">
        <v>5</v>
      </c>
      <c r="D879" s="4" t="s">
        <v>28</v>
      </c>
      <c r="E879" s="14" t="s">
        <v>64</v>
      </c>
      <c r="F879" s="8">
        <v>1</v>
      </c>
      <c r="G879" s="4" t="s">
        <v>19</v>
      </c>
      <c r="H879" s="4">
        <v>22</v>
      </c>
      <c r="I879" s="4" t="s">
        <v>27</v>
      </c>
      <c r="J879" s="2">
        <v>43612</v>
      </c>
    </row>
    <row r="880" spans="1:10" x14ac:dyDescent="0.25">
      <c r="A880" s="6" t="s">
        <v>59</v>
      </c>
      <c r="B880" s="8">
        <v>2</v>
      </c>
      <c r="C880" s="8">
        <v>5</v>
      </c>
      <c r="D880" s="4" t="s">
        <v>28</v>
      </c>
      <c r="E880" s="14" t="s">
        <v>64</v>
      </c>
      <c r="F880" s="8">
        <v>2</v>
      </c>
      <c r="G880" s="4" t="s">
        <v>20</v>
      </c>
      <c r="H880" s="4">
        <v>22</v>
      </c>
      <c r="I880" s="4" t="s">
        <v>27</v>
      </c>
      <c r="J880" s="2">
        <v>43613</v>
      </c>
    </row>
    <row r="881" spans="1:10" x14ac:dyDescent="0.25">
      <c r="A881" s="6" t="s">
        <v>59</v>
      </c>
      <c r="B881" s="8">
        <v>2</v>
      </c>
      <c r="C881" s="8">
        <v>5</v>
      </c>
      <c r="D881" s="4" t="s">
        <v>28</v>
      </c>
      <c r="E881" s="14" t="s">
        <v>64</v>
      </c>
      <c r="F881" s="8">
        <v>3</v>
      </c>
      <c r="G881" s="4" t="s">
        <v>13</v>
      </c>
      <c r="H881" s="4">
        <v>22</v>
      </c>
      <c r="I881" s="4" t="s">
        <v>27</v>
      </c>
      <c r="J881" s="2">
        <v>43614</v>
      </c>
    </row>
    <row r="882" spans="1:10" x14ac:dyDescent="0.25">
      <c r="A882" s="6" t="s">
        <v>59</v>
      </c>
      <c r="B882" s="8">
        <v>2</v>
      </c>
      <c r="C882" s="8">
        <v>5</v>
      </c>
      <c r="D882" s="4" t="s">
        <v>28</v>
      </c>
      <c r="E882" s="14" t="s">
        <v>64</v>
      </c>
      <c r="F882" s="8">
        <v>4</v>
      </c>
      <c r="G882" s="4" t="s">
        <v>15</v>
      </c>
      <c r="H882" s="4">
        <v>22</v>
      </c>
      <c r="I882" s="4" t="s">
        <v>27</v>
      </c>
      <c r="J882" s="2">
        <v>43615</v>
      </c>
    </row>
    <row r="883" spans="1:10" x14ac:dyDescent="0.25">
      <c r="A883" s="6" t="s">
        <v>59</v>
      </c>
      <c r="B883" s="8">
        <v>2</v>
      </c>
      <c r="C883" s="8">
        <v>5</v>
      </c>
      <c r="D883" s="4" t="s">
        <v>28</v>
      </c>
      <c r="E883" s="14" t="s">
        <v>64</v>
      </c>
      <c r="F883" s="8">
        <v>5</v>
      </c>
      <c r="G883" s="4" t="s">
        <v>16</v>
      </c>
      <c r="H883" s="4">
        <v>22</v>
      </c>
      <c r="I883" s="4" t="s">
        <v>27</v>
      </c>
      <c r="J883" s="2">
        <v>43616</v>
      </c>
    </row>
    <row r="884" spans="1:10" x14ac:dyDescent="0.25">
      <c r="A884" s="6" t="s">
        <v>59</v>
      </c>
      <c r="B884" s="8">
        <v>2</v>
      </c>
      <c r="C884" s="8">
        <v>6</v>
      </c>
      <c r="D884" s="4" t="s">
        <v>30</v>
      </c>
      <c r="E884" s="14" t="s">
        <v>65</v>
      </c>
      <c r="F884" s="8">
        <v>6</v>
      </c>
      <c r="G884" s="4" t="s">
        <v>17</v>
      </c>
      <c r="H884" s="4">
        <v>22</v>
      </c>
      <c r="I884" s="4" t="s">
        <v>27</v>
      </c>
      <c r="J884" s="2">
        <v>43617</v>
      </c>
    </row>
    <row r="885" spans="1:10" x14ac:dyDescent="0.25">
      <c r="A885" s="6" t="s">
        <v>59</v>
      </c>
      <c r="B885" s="8">
        <v>2</v>
      </c>
      <c r="C885" s="8">
        <v>6</v>
      </c>
      <c r="D885" s="4" t="s">
        <v>30</v>
      </c>
      <c r="E885" s="14" t="s">
        <v>65</v>
      </c>
      <c r="F885" s="8">
        <v>7</v>
      </c>
      <c r="G885" s="4" t="s">
        <v>18</v>
      </c>
      <c r="H885" s="4">
        <v>22</v>
      </c>
      <c r="I885" s="4" t="s">
        <v>27</v>
      </c>
      <c r="J885" s="2">
        <v>43618</v>
      </c>
    </row>
    <row r="886" spans="1:10" x14ac:dyDescent="0.25">
      <c r="A886" s="6" t="s">
        <v>59</v>
      </c>
      <c r="B886" s="8">
        <v>2</v>
      </c>
      <c r="C886" s="8">
        <v>6</v>
      </c>
      <c r="D886" s="4" t="s">
        <v>30</v>
      </c>
      <c r="E886" s="14" t="s">
        <v>65</v>
      </c>
      <c r="F886" s="8">
        <v>1</v>
      </c>
      <c r="G886" s="4" t="s">
        <v>19</v>
      </c>
      <c r="H886" s="4">
        <v>23</v>
      </c>
      <c r="I886" s="4" t="s">
        <v>27</v>
      </c>
      <c r="J886" s="2">
        <v>43619</v>
      </c>
    </row>
    <row r="887" spans="1:10" x14ac:dyDescent="0.25">
      <c r="A887" s="6" t="s">
        <v>59</v>
      </c>
      <c r="B887" s="8">
        <v>2</v>
      </c>
      <c r="C887" s="8">
        <v>6</v>
      </c>
      <c r="D887" s="4" t="s">
        <v>30</v>
      </c>
      <c r="E887" s="14" t="s">
        <v>65</v>
      </c>
      <c r="F887" s="8">
        <v>2</v>
      </c>
      <c r="G887" s="4" t="s">
        <v>20</v>
      </c>
      <c r="H887" s="4">
        <v>23</v>
      </c>
      <c r="I887" s="4" t="s">
        <v>27</v>
      </c>
      <c r="J887" s="2">
        <v>43620</v>
      </c>
    </row>
    <row r="888" spans="1:10" x14ac:dyDescent="0.25">
      <c r="A888" s="6" t="s">
        <v>59</v>
      </c>
      <c r="B888" s="8">
        <v>2</v>
      </c>
      <c r="C888" s="8">
        <v>6</v>
      </c>
      <c r="D888" s="4" t="s">
        <v>30</v>
      </c>
      <c r="E888" s="14" t="s">
        <v>65</v>
      </c>
      <c r="F888" s="8">
        <v>3</v>
      </c>
      <c r="G888" s="4" t="s">
        <v>13</v>
      </c>
      <c r="H888" s="4">
        <v>23</v>
      </c>
      <c r="I888" s="4" t="s">
        <v>27</v>
      </c>
      <c r="J888" s="2">
        <v>43621</v>
      </c>
    </row>
    <row r="889" spans="1:10" x14ac:dyDescent="0.25">
      <c r="A889" s="6" t="s">
        <v>59</v>
      </c>
      <c r="B889" s="8">
        <v>2</v>
      </c>
      <c r="C889" s="8">
        <v>6</v>
      </c>
      <c r="D889" s="4" t="s">
        <v>30</v>
      </c>
      <c r="E889" s="14" t="s">
        <v>65</v>
      </c>
      <c r="F889" s="8">
        <v>4</v>
      </c>
      <c r="G889" s="4" t="s">
        <v>15</v>
      </c>
      <c r="H889" s="4">
        <v>23</v>
      </c>
      <c r="I889" s="4" t="s">
        <v>27</v>
      </c>
      <c r="J889" s="2">
        <v>43622</v>
      </c>
    </row>
    <row r="890" spans="1:10" x14ac:dyDescent="0.25">
      <c r="A890" s="6" t="s">
        <v>59</v>
      </c>
      <c r="B890" s="8">
        <v>2</v>
      </c>
      <c r="C890" s="8">
        <v>6</v>
      </c>
      <c r="D890" s="4" t="s">
        <v>30</v>
      </c>
      <c r="E890" s="14" t="s">
        <v>65</v>
      </c>
      <c r="F890" s="8">
        <v>5</v>
      </c>
      <c r="G890" s="4" t="s">
        <v>16</v>
      </c>
      <c r="H890" s="4">
        <v>23</v>
      </c>
      <c r="I890" s="4" t="s">
        <v>27</v>
      </c>
      <c r="J890" s="2">
        <v>43623</v>
      </c>
    </row>
    <row r="891" spans="1:10" x14ac:dyDescent="0.25">
      <c r="A891" s="6" t="s">
        <v>59</v>
      </c>
      <c r="B891" s="8">
        <v>2</v>
      </c>
      <c r="C891" s="8">
        <v>6</v>
      </c>
      <c r="D891" s="4" t="s">
        <v>30</v>
      </c>
      <c r="E891" s="14" t="s">
        <v>65</v>
      </c>
      <c r="F891" s="8">
        <v>6</v>
      </c>
      <c r="G891" s="4" t="s">
        <v>17</v>
      </c>
      <c r="H891" s="4">
        <v>23</v>
      </c>
      <c r="I891" s="4" t="s">
        <v>27</v>
      </c>
      <c r="J891" s="2">
        <v>43624</v>
      </c>
    </row>
    <row r="892" spans="1:10" x14ac:dyDescent="0.25">
      <c r="A892" s="6" t="s">
        <v>59</v>
      </c>
      <c r="B892" s="8">
        <v>2</v>
      </c>
      <c r="C892" s="8">
        <v>6</v>
      </c>
      <c r="D892" s="4" t="s">
        <v>30</v>
      </c>
      <c r="E892" s="14" t="s">
        <v>65</v>
      </c>
      <c r="F892" s="8">
        <v>7</v>
      </c>
      <c r="G892" s="4" t="s">
        <v>18</v>
      </c>
      <c r="H892" s="4">
        <v>23</v>
      </c>
      <c r="I892" s="4" t="s">
        <v>27</v>
      </c>
      <c r="J892" s="2">
        <v>43625</v>
      </c>
    </row>
    <row r="893" spans="1:10" x14ac:dyDescent="0.25">
      <c r="A893" s="6" t="s">
        <v>59</v>
      </c>
      <c r="B893" s="8">
        <v>2</v>
      </c>
      <c r="C893" s="8">
        <v>6</v>
      </c>
      <c r="D893" s="4" t="s">
        <v>30</v>
      </c>
      <c r="E893" s="14" t="s">
        <v>65</v>
      </c>
      <c r="F893" s="8">
        <v>1</v>
      </c>
      <c r="G893" s="4" t="s">
        <v>19</v>
      </c>
      <c r="H893" s="4">
        <v>24</v>
      </c>
      <c r="I893" s="4" t="s">
        <v>27</v>
      </c>
      <c r="J893" s="2">
        <v>43626</v>
      </c>
    </row>
    <row r="894" spans="1:10" x14ac:dyDescent="0.25">
      <c r="A894" s="6" t="s">
        <v>59</v>
      </c>
      <c r="B894" s="8">
        <v>2</v>
      </c>
      <c r="C894" s="8">
        <v>6</v>
      </c>
      <c r="D894" s="4" t="s">
        <v>30</v>
      </c>
      <c r="E894" s="14" t="s">
        <v>65</v>
      </c>
      <c r="F894" s="8">
        <v>2</v>
      </c>
      <c r="G894" s="4" t="s">
        <v>20</v>
      </c>
      <c r="H894" s="4">
        <v>24</v>
      </c>
      <c r="I894" s="4" t="s">
        <v>27</v>
      </c>
      <c r="J894" s="2">
        <v>43627</v>
      </c>
    </row>
    <row r="895" spans="1:10" x14ac:dyDescent="0.25">
      <c r="A895" s="6" t="s">
        <v>59</v>
      </c>
      <c r="B895" s="8">
        <v>2</v>
      </c>
      <c r="C895" s="8">
        <v>6</v>
      </c>
      <c r="D895" s="4" t="s">
        <v>30</v>
      </c>
      <c r="E895" s="14" t="s">
        <v>65</v>
      </c>
      <c r="F895" s="8">
        <v>3</v>
      </c>
      <c r="G895" s="4" t="s">
        <v>13</v>
      </c>
      <c r="H895" s="4">
        <v>24</v>
      </c>
      <c r="I895" s="4" t="s">
        <v>27</v>
      </c>
      <c r="J895" s="2">
        <v>43628</v>
      </c>
    </row>
    <row r="896" spans="1:10" x14ac:dyDescent="0.25">
      <c r="A896" s="6" t="s">
        <v>59</v>
      </c>
      <c r="B896" s="8">
        <v>2</v>
      </c>
      <c r="C896" s="8">
        <v>6</v>
      </c>
      <c r="D896" s="4" t="s">
        <v>30</v>
      </c>
      <c r="E896" s="14" t="s">
        <v>65</v>
      </c>
      <c r="F896" s="8">
        <v>4</v>
      </c>
      <c r="G896" s="4" t="s">
        <v>15</v>
      </c>
      <c r="H896" s="4">
        <v>24</v>
      </c>
      <c r="I896" s="4" t="s">
        <v>27</v>
      </c>
      <c r="J896" s="2">
        <v>43629</v>
      </c>
    </row>
    <row r="897" spans="1:10" x14ac:dyDescent="0.25">
      <c r="A897" s="6" t="s">
        <v>59</v>
      </c>
      <c r="B897" s="8">
        <v>2</v>
      </c>
      <c r="C897" s="8">
        <v>6</v>
      </c>
      <c r="D897" s="4" t="s">
        <v>30</v>
      </c>
      <c r="E897" s="14" t="s">
        <v>65</v>
      </c>
      <c r="F897" s="8">
        <v>5</v>
      </c>
      <c r="G897" s="4" t="s">
        <v>16</v>
      </c>
      <c r="H897" s="4">
        <v>24</v>
      </c>
      <c r="I897" s="4" t="s">
        <v>27</v>
      </c>
      <c r="J897" s="2">
        <v>43630</v>
      </c>
    </row>
    <row r="898" spans="1:10" x14ac:dyDescent="0.25">
      <c r="A898" s="6" t="s">
        <v>59</v>
      </c>
      <c r="B898" s="8">
        <v>2</v>
      </c>
      <c r="C898" s="8">
        <v>6</v>
      </c>
      <c r="D898" s="4" t="s">
        <v>30</v>
      </c>
      <c r="E898" s="14" t="s">
        <v>65</v>
      </c>
      <c r="F898" s="8">
        <v>6</v>
      </c>
      <c r="G898" s="4" t="s">
        <v>17</v>
      </c>
      <c r="H898" s="4">
        <v>24</v>
      </c>
      <c r="I898" s="4" t="s">
        <v>27</v>
      </c>
      <c r="J898" s="2">
        <v>43631</v>
      </c>
    </row>
    <row r="899" spans="1:10" x14ac:dyDescent="0.25">
      <c r="A899" s="6" t="s">
        <v>59</v>
      </c>
      <c r="B899" s="8">
        <v>2</v>
      </c>
      <c r="C899" s="8">
        <v>6</v>
      </c>
      <c r="D899" s="4" t="s">
        <v>30</v>
      </c>
      <c r="E899" s="14" t="s">
        <v>65</v>
      </c>
      <c r="F899" s="8">
        <v>7</v>
      </c>
      <c r="G899" s="4" t="s">
        <v>18</v>
      </c>
      <c r="H899" s="4">
        <v>24</v>
      </c>
      <c r="I899" s="4" t="s">
        <v>27</v>
      </c>
      <c r="J899" s="2">
        <v>43632</v>
      </c>
    </row>
    <row r="900" spans="1:10" x14ac:dyDescent="0.25">
      <c r="A900" s="6" t="s">
        <v>59</v>
      </c>
      <c r="B900" s="8">
        <v>2</v>
      </c>
      <c r="C900" s="8">
        <v>6</v>
      </c>
      <c r="D900" s="4" t="s">
        <v>30</v>
      </c>
      <c r="E900" s="14" t="s">
        <v>65</v>
      </c>
      <c r="F900" s="8">
        <v>1</v>
      </c>
      <c r="G900" s="4" t="s">
        <v>19</v>
      </c>
      <c r="H900" s="4">
        <v>25</v>
      </c>
      <c r="I900" s="4" t="s">
        <v>27</v>
      </c>
      <c r="J900" s="2">
        <v>43633</v>
      </c>
    </row>
    <row r="901" spans="1:10" x14ac:dyDescent="0.25">
      <c r="A901" s="6" t="s">
        <v>59</v>
      </c>
      <c r="B901" s="8">
        <v>2</v>
      </c>
      <c r="C901" s="8">
        <v>6</v>
      </c>
      <c r="D901" s="4" t="s">
        <v>30</v>
      </c>
      <c r="E901" s="14" t="s">
        <v>65</v>
      </c>
      <c r="F901" s="8">
        <v>2</v>
      </c>
      <c r="G901" s="4" t="s">
        <v>20</v>
      </c>
      <c r="H901" s="4">
        <v>25</v>
      </c>
      <c r="I901" s="4" t="s">
        <v>27</v>
      </c>
      <c r="J901" s="2">
        <v>43634</v>
      </c>
    </row>
    <row r="902" spans="1:10" x14ac:dyDescent="0.25">
      <c r="A902" s="6" t="s">
        <v>59</v>
      </c>
      <c r="B902" s="8">
        <v>2</v>
      </c>
      <c r="C902" s="8">
        <v>6</v>
      </c>
      <c r="D902" s="4" t="s">
        <v>30</v>
      </c>
      <c r="E902" s="14" t="s">
        <v>65</v>
      </c>
      <c r="F902" s="8">
        <v>3</v>
      </c>
      <c r="G902" s="4" t="s">
        <v>13</v>
      </c>
      <c r="H902" s="4">
        <v>25</v>
      </c>
      <c r="I902" s="4" t="s">
        <v>27</v>
      </c>
      <c r="J902" s="2">
        <v>43635</v>
      </c>
    </row>
    <row r="903" spans="1:10" x14ac:dyDescent="0.25">
      <c r="A903" s="6" t="s">
        <v>59</v>
      </c>
      <c r="B903" s="8">
        <v>2</v>
      </c>
      <c r="C903" s="8">
        <v>6</v>
      </c>
      <c r="D903" s="4" t="s">
        <v>30</v>
      </c>
      <c r="E903" s="14" t="s">
        <v>65</v>
      </c>
      <c r="F903" s="8">
        <v>4</v>
      </c>
      <c r="G903" s="4" t="s">
        <v>15</v>
      </c>
      <c r="H903" s="4">
        <v>25</v>
      </c>
      <c r="I903" s="4" t="s">
        <v>27</v>
      </c>
      <c r="J903" s="2">
        <v>43636</v>
      </c>
    </row>
    <row r="904" spans="1:10" x14ac:dyDescent="0.25">
      <c r="A904" s="6" t="s">
        <v>59</v>
      </c>
      <c r="B904" s="8">
        <v>2</v>
      </c>
      <c r="C904" s="8">
        <v>6</v>
      </c>
      <c r="D904" s="4" t="s">
        <v>30</v>
      </c>
      <c r="E904" s="14" t="s">
        <v>65</v>
      </c>
      <c r="F904" s="8">
        <v>5</v>
      </c>
      <c r="G904" s="4" t="s">
        <v>16</v>
      </c>
      <c r="H904" s="4">
        <v>25</v>
      </c>
      <c r="I904" s="4" t="s">
        <v>27</v>
      </c>
      <c r="J904" s="2">
        <v>43637</v>
      </c>
    </row>
    <row r="905" spans="1:10" x14ac:dyDescent="0.25">
      <c r="A905" s="6" t="s">
        <v>59</v>
      </c>
      <c r="B905" s="8">
        <v>2</v>
      </c>
      <c r="C905" s="8">
        <v>6</v>
      </c>
      <c r="D905" s="4" t="s">
        <v>30</v>
      </c>
      <c r="E905" s="14" t="s">
        <v>65</v>
      </c>
      <c r="F905" s="8">
        <v>6</v>
      </c>
      <c r="G905" s="4" t="s">
        <v>17</v>
      </c>
      <c r="H905" s="4">
        <v>25</v>
      </c>
      <c r="I905" s="4" t="s">
        <v>27</v>
      </c>
      <c r="J905" s="2">
        <v>43638</v>
      </c>
    </row>
    <row r="906" spans="1:10" x14ac:dyDescent="0.25">
      <c r="A906" s="6" t="s">
        <v>59</v>
      </c>
      <c r="B906" s="8">
        <v>2</v>
      </c>
      <c r="C906" s="8">
        <v>6</v>
      </c>
      <c r="D906" s="4" t="s">
        <v>30</v>
      </c>
      <c r="E906" s="14" t="s">
        <v>65</v>
      </c>
      <c r="F906" s="8">
        <v>7</v>
      </c>
      <c r="G906" s="4" t="s">
        <v>18</v>
      </c>
      <c r="H906" s="4">
        <v>25</v>
      </c>
      <c r="I906" s="4" t="s">
        <v>27</v>
      </c>
      <c r="J906" s="2">
        <v>43639</v>
      </c>
    </row>
    <row r="907" spans="1:10" x14ac:dyDescent="0.25">
      <c r="A907" s="6" t="s">
        <v>59</v>
      </c>
      <c r="B907" s="8">
        <v>2</v>
      </c>
      <c r="C907" s="8">
        <v>6</v>
      </c>
      <c r="D907" s="4" t="s">
        <v>30</v>
      </c>
      <c r="E907" s="14" t="s">
        <v>65</v>
      </c>
      <c r="F907" s="8">
        <v>1</v>
      </c>
      <c r="G907" s="4" t="s">
        <v>19</v>
      </c>
      <c r="H907" s="4">
        <v>26</v>
      </c>
      <c r="I907" s="4" t="s">
        <v>27</v>
      </c>
      <c r="J907" s="2">
        <v>43640</v>
      </c>
    </row>
    <row r="908" spans="1:10" x14ac:dyDescent="0.25">
      <c r="A908" s="6" t="s">
        <v>59</v>
      </c>
      <c r="B908" s="8">
        <v>2</v>
      </c>
      <c r="C908" s="8">
        <v>6</v>
      </c>
      <c r="D908" s="4" t="s">
        <v>30</v>
      </c>
      <c r="E908" s="14" t="s">
        <v>65</v>
      </c>
      <c r="F908" s="8">
        <v>2</v>
      </c>
      <c r="G908" s="4" t="s">
        <v>20</v>
      </c>
      <c r="H908" s="4">
        <v>26</v>
      </c>
      <c r="I908" s="4" t="s">
        <v>27</v>
      </c>
      <c r="J908" s="2">
        <v>43641</v>
      </c>
    </row>
    <row r="909" spans="1:10" x14ac:dyDescent="0.25">
      <c r="A909" s="6" t="s">
        <v>59</v>
      </c>
      <c r="B909" s="8">
        <v>2</v>
      </c>
      <c r="C909" s="8">
        <v>6</v>
      </c>
      <c r="D909" s="4" t="s">
        <v>30</v>
      </c>
      <c r="E909" s="14" t="s">
        <v>65</v>
      </c>
      <c r="F909" s="8">
        <v>3</v>
      </c>
      <c r="G909" s="4" t="s">
        <v>13</v>
      </c>
      <c r="H909" s="4">
        <v>26</v>
      </c>
      <c r="I909" s="4" t="s">
        <v>27</v>
      </c>
      <c r="J909" s="2">
        <v>43642</v>
      </c>
    </row>
    <row r="910" spans="1:10" x14ac:dyDescent="0.25">
      <c r="A910" s="6" t="s">
        <v>59</v>
      </c>
      <c r="B910" s="8">
        <v>2</v>
      </c>
      <c r="C910" s="8">
        <v>6</v>
      </c>
      <c r="D910" s="4" t="s">
        <v>30</v>
      </c>
      <c r="E910" s="14" t="s">
        <v>65</v>
      </c>
      <c r="F910" s="8">
        <v>4</v>
      </c>
      <c r="G910" s="4" t="s">
        <v>15</v>
      </c>
      <c r="H910" s="4">
        <v>26</v>
      </c>
      <c r="I910" s="4" t="s">
        <v>27</v>
      </c>
      <c r="J910" s="2">
        <v>43643</v>
      </c>
    </row>
    <row r="911" spans="1:10" x14ac:dyDescent="0.25">
      <c r="A911" s="6" t="s">
        <v>59</v>
      </c>
      <c r="B911" s="8">
        <v>2</v>
      </c>
      <c r="C911" s="8">
        <v>6</v>
      </c>
      <c r="D911" s="4" t="s">
        <v>30</v>
      </c>
      <c r="E911" s="14" t="s">
        <v>65</v>
      </c>
      <c r="F911" s="8">
        <v>5</v>
      </c>
      <c r="G911" s="4" t="s">
        <v>16</v>
      </c>
      <c r="H911" s="4">
        <v>26</v>
      </c>
      <c r="I911" s="4" t="s">
        <v>27</v>
      </c>
      <c r="J911" s="2">
        <v>43644</v>
      </c>
    </row>
    <row r="912" spans="1:10" x14ac:dyDescent="0.25">
      <c r="A912" s="6" t="s">
        <v>59</v>
      </c>
      <c r="B912" s="8">
        <v>2</v>
      </c>
      <c r="C912" s="8">
        <v>6</v>
      </c>
      <c r="D912" s="4" t="s">
        <v>30</v>
      </c>
      <c r="E912" s="14" t="s">
        <v>65</v>
      </c>
      <c r="F912" s="8">
        <v>6</v>
      </c>
      <c r="G912" s="4" t="s">
        <v>17</v>
      </c>
      <c r="H912" s="4">
        <v>26</v>
      </c>
      <c r="I912" s="4" t="s">
        <v>27</v>
      </c>
      <c r="J912" s="2">
        <v>43645</v>
      </c>
    </row>
    <row r="913" spans="1:10" x14ac:dyDescent="0.25">
      <c r="A913" s="6" t="s">
        <v>59</v>
      </c>
      <c r="B913" s="8">
        <v>2</v>
      </c>
      <c r="C913" s="8">
        <v>6</v>
      </c>
      <c r="D913" s="4" t="s">
        <v>30</v>
      </c>
      <c r="E913" s="14" t="s">
        <v>65</v>
      </c>
      <c r="F913" s="8">
        <v>7</v>
      </c>
      <c r="G913" s="4" t="s">
        <v>18</v>
      </c>
      <c r="H913" s="4">
        <v>26</v>
      </c>
      <c r="I913" s="4" t="s">
        <v>27</v>
      </c>
      <c r="J913" s="2">
        <v>43646</v>
      </c>
    </row>
    <row r="914" spans="1:10" x14ac:dyDescent="0.25">
      <c r="A914" s="6" t="s">
        <v>59</v>
      </c>
      <c r="B914" s="8">
        <v>3</v>
      </c>
      <c r="C914" s="8">
        <v>7</v>
      </c>
      <c r="D914" s="4" t="s">
        <v>32</v>
      </c>
      <c r="E914" s="14" t="s">
        <v>66</v>
      </c>
      <c r="F914" s="8">
        <v>1</v>
      </c>
      <c r="G914" s="4" t="s">
        <v>19</v>
      </c>
      <c r="H914" s="4">
        <v>27</v>
      </c>
      <c r="I914" s="4" t="s">
        <v>34</v>
      </c>
      <c r="J914" s="2">
        <v>43647</v>
      </c>
    </row>
    <row r="915" spans="1:10" x14ac:dyDescent="0.25">
      <c r="A915" s="6" t="s">
        <v>59</v>
      </c>
      <c r="B915" s="8">
        <v>3</v>
      </c>
      <c r="C915" s="8">
        <v>7</v>
      </c>
      <c r="D915" s="4" t="s">
        <v>32</v>
      </c>
      <c r="E915" s="14" t="s">
        <v>66</v>
      </c>
      <c r="F915" s="8">
        <v>2</v>
      </c>
      <c r="G915" s="4" t="s">
        <v>20</v>
      </c>
      <c r="H915" s="4">
        <v>27</v>
      </c>
      <c r="I915" s="4" t="s">
        <v>34</v>
      </c>
      <c r="J915" s="2">
        <v>43648</v>
      </c>
    </row>
    <row r="916" spans="1:10" x14ac:dyDescent="0.25">
      <c r="A916" s="6" t="s">
        <v>59</v>
      </c>
      <c r="B916" s="8">
        <v>3</v>
      </c>
      <c r="C916" s="8">
        <v>7</v>
      </c>
      <c r="D916" s="4" t="s">
        <v>32</v>
      </c>
      <c r="E916" s="14" t="s">
        <v>66</v>
      </c>
      <c r="F916" s="8">
        <v>3</v>
      </c>
      <c r="G916" s="4" t="s">
        <v>13</v>
      </c>
      <c r="H916" s="4">
        <v>27</v>
      </c>
      <c r="I916" s="4" t="s">
        <v>34</v>
      </c>
      <c r="J916" s="2">
        <v>43649</v>
      </c>
    </row>
    <row r="917" spans="1:10" x14ac:dyDescent="0.25">
      <c r="A917" s="6" t="s">
        <v>59</v>
      </c>
      <c r="B917" s="8">
        <v>3</v>
      </c>
      <c r="C917" s="8">
        <v>7</v>
      </c>
      <c r="D917" s="4" t="s">
        <v>32</v>
      </c>
      <c r="E917" s="14" t="s">
        <v>66</v>
      </c>
      <c r="F917" s="8">
        <v>4</v>
      </c>
      <c r="G917" s="4" t="s">
        <v>15</v>
      </c>
      <c r="H917" s="4">
        <v>27</v>
      </c>
      <c r="I917" s="4" t="s">
        <v>34</v>
      </c>
      <c r="J917" s="2">
        <v>43650</v>
      </c>
    </row>
    <row r="918" spans="1:10" x14ac:dyDescent="0.25">
      <c r="A918" s="6" t="s">
        <v>59</v>
      </c>
      <c r="B918" s="8">
        <v>3</v>
      </c>
      <c r="C918" s="8">
        <v>7</v>
      </c>
      <c r="D918" s="4" t="s">
        <v>32</v>
      </c>
      <c r="E918" s="14" t="s">
        <v>66</v>
      </c>
      <c r="F918" s="8">
        <v>5</v>
      </c>
      <c r="G918" s="4" t="s">
        <v>16</v>
      </c>
      <c r="H918" s="4">
        <v>27</v>
      </c>
      <c r="I918" s="4" t="s">
        <v>34</v>
      </c>
      <c r="J918" s="2">
        <v>43651</v>
      </c>
    </row>
    <row r="919" spans="1:10" x14ac:dyDescent="0.25">
      <c r="A919" s="6" t="s">
        <v>59</v>
      </c>
      <c r="B919" s="8">
        <v>3</v>
      </c>
      <c r="C919" s="8">
        <v>7</v>
      </c>
      <c r="D919" s="4" t="s">
        <v>32</v>
      </c>
      <c r="E919" s="14" t="s">
        <v>66</v>
      </c>
      <c r="F919" s="8">
        <v>6</v>
      </c>
      <c r="G919" s="4" t="s">
        <v>17</v>
      </c>
      <c r="H919" s="4">
        <v>27</v>
      </c>
      <c r="I919" s="4" t="s">
        <v>34</v>
      </c>
      <c r="J919" s="2">
        <v>43652</v>
      </c>
    </row>
    <row r="920" spans="1:10" x14ac:dyDescent="0.25">
      <c r="A920" s="6" t="s">
        <v>59</v>
      </c>
      <c r="B920" s="8">
        <v>3</v>
      </c>
      <c r="C920" s="8">
        <v>7</v>
      </c>
      <c r="D920" s="4" t="s">
        <v>32</v>
      </c>
      <c r="E920" s="14" t="s">
        <v>66</v>
      </c>
      <c r="F920" s="8">
        <v>7</v>
      </c>
      <c r="G920" s="4" t="s">
        <v>18</v>
      </c>
      <c r="H920" s="4">
        <v>27</v>
      </c>
      <c r="I920" s="4" t="s">
        <v>34</v>
      </c>
      <c r="J920" s="2">
        <v>43653</v>
      </c>
    </row>
    <row r="921" spans="1:10" x14ac:dyDescent="0.25">
      <c r="A921" s="6" t="s">
        <v>59</v>
      </c>
      <c r="B921" s="8">
        <v>3</v>
      </c>
      <c r="C921" s="8">
        <v>7</v>
      </c>
      <c r="D921" s="4" t="s">
        <v>32</v>
      </c>
      <c r="E921" s="14" t="s">
        <v>66</v>
      </c>
      <c r="F921" s="8">
        <v>1</v>
      </c>
      <c r="G921" s="4" t="s">
        <v>19</v>
      </c>
      <c r="H921" s="4">
        <v>28</v>
      </c>
      <c r="I921" s="4" t="s">
        <v>34</v>
      </c>
      <c r="J921" s="2">
        <v>43654</v>
      </c>
    </row>
    <row r="922" spans="1:10" x14ac:dyDescent="0.25">
      <c r="A922" s="6" t="s">
        <v>59</v>
      </c>
      <c r="B922" s="8">
        <v>3</v>
      </c>
      <c r="C922" s="8">
        <v>7</v>
      </c>
      <c r="D922" s="4" t="s">
        <v>32</v>
      </c>
      <c r="E922" s="14" t="s">
        <v>66</v>
      </c>
      <c r="F922" s="8">
        <v>2</v>
      </c>
      <c r="G922" s="4" t="s">
        <v>20</v>
      </c>
      <c r="H922" s="4">
        <v>28</v>
      </c>
      <c r="I922" s="4" t="s">
        <v>34</v>
      </c>
      <c r="J922" s="2">
        <v>43655</v>
      </c>
    </row>
    <row r="923" spans="1:10" x14ac:dyDescent="0.25">
      <c r="A923" s="6" t="s">
        <v>59</v>
      </c>
      <c r="B923" s="8">
        <v>3</v>
      </c>
      <c r="C923" s="8">
        <v>7</v>
      </c>
      <c r="D923" s="4" t="s">
        <v>32</v>
      </c>
      <c r="E923" s="14" t="s">
        <v>66</v>
      </c>
      <c r="F923" s="8">
        <v>3</v>
      </c>
      <c r="G923" s="4" t="s">
        <v>13</v>
      </c>
      <c r="H923" s="4">
        <v>28</v>
      </c>
      <c r="I923" s="4" t="s">
        <v>34</v>
      </c>
      <c r="J923" s="2">
        <v>43656</v>
      </c>
    </row>
    <row r="924" spans="1:10" x14ac:dyDescent="0.25">
      <c r="A924" s="6" t="s">
        <v>59</v>
      </c>
      <c r="B924" s="8">
        <v>3</v>
      </c>
      <c r="C924" s="8">
        <v>7</v>
      </c>
      <c r="D924" s="4" t="s">
        <v>32</v>
      </c>
      <c r="E924" s="14" t="s">
        <v>66</v>
      </c>
      <c r="F924" s="8">
        <v>4</v>
      </c>
      <c r="G924" s="4" t="s">
        <v>15</v>
      </c>
      <c r="H924" s="4">
        <v>28</v>
      </c>
      <c r="I924" s="4" t="s">
        <v>34</v>
      </c>
      <c r="J924" s="2">
        <v>43657</v>
      </c>
    </row>
    <row r="925" spans="1:10" x14ac:dyDescent="0.25">
      <c r="A925" s="6" t="s">
        <v>59</v>
      </c>
      <c r="B925" s="8">
        <v>3</v>
      </c>
      <c r="C925" s="8">
        <v>7</v>
      </c>
      <c r="D925" s="4" t="s">
        <v>32</v>
      </c>
      <c r="E925" s="14" t="s">
        <v>66</v>
      </c>
      <c r="F925" s="8">
        <v>5</v>
      </c>
      <c r="G925" s="4" t="s">
        <v>16</v>
      </c>
      <c r="H925" s="4">
        <v>28</v>
      </c>
      <c r="I925" s="4" t="s">
        <v>34</v>
      </c>
      <c r="J925" s="2">
        <v>43658</v>
      </c>
    </row>
    <row r="926" spans="1:10" x14ac:dyDescent="0.25">
      <c r="A926" s="6" t="s">
        <v>59</v>
      </c>
      <c r="B926" s="8">
        <v>3</v>
      </c>
      <c r="C926" s="8">
        <v>7</v>
      </c>
      <c r="D926" s="4" t="s">
        <v>32</v>
      </c>
      <c r="E926" s="14" t="s">
        <v>66</v>
      </c>
      <c r="F926" s="8">
        <v>6</v>
      </c>
      <c r="G926" s="4" t="s">
        <v>17</v>
      </c>
      <c r="H926" s="4">
        <v>28</v>
      </c>
      <c r="I926" s="4" t="s">
        <v>34</v>
      </c>
      <c r="J926" s="2">
        <v>43659</v>
      </c>
    </row>
    <row r="927" spans="1:10" x14ac:dyDescent="0.25">
      <c r="A927" s="6" t="s">
        <v>59</v>
      </c>
      <c r="B927" s="8">
        <v>3</v>
      </c>
      <c r="C927" s="8">
        <v>7</v>
      </c>
      <c r="D927" s="4" t="s">
        <v>32</v>
      </c>
      <c r="E927" s="14" t="s">
        <v>66</v>
      </c>
      <c r="F927" s="8">
        <v>7</v>
      </c>
      <c r="G927" s="4" t="s">
        <v>18</v>
      </c>
      <c r="H927" s="4">
        <v>28</v>
      </c>
      <c r="I927" s="4" t="s">
        <v>34</v>
      </c>
      <c r="J927" s="2">
        <v>43660</v>
      </c>
    </row>
    <row r="928" spans="1:10" x14ac:dyDescent="0.25">
      <c r="A928" s="6" t="s">
        <v>59</v>
      </c>
      <c r="B928" s="8">
        <v>3</v>
      </c>
      <c r="C928" s="8">
        <v>7</v>
      </c>
      <c r="D928" s="4" t="s">
        <v>32</v>
      </c>
      <c r="E928" s="14" t="s">
        <v>66</v>
      </c>
      <c r="F928" s="8">
        <v>1</v>
      </c>
      <c r="G928" s="4" t="s">
        <v>19</v>
      </c>
      <c r="H928" s="4">
        <v>29</v>
      </c>
      <c r="I928" s="4" t="s">
        <v>34</v>
      </c>
      <c r="J928" s="2">
        <v>43661</v>
      </c>
    </row>
    <row r="929" spans="1:10" x14ac:dyDescent="0.25">
      <c r="A929" s="6" t="s">
        <v>59</v>
      </c>
      <c r="B929" s="8">
        <v>3</v>
      </c>
      <c r="C929" s="8">
        <v>7</v>
      </c>
      <c r="D929" s="4" t="s">
        <v>32</v>
      </c>
      <c r="E929" s="14" t="s">
        <v>66</v>
      </c>
      <c r="F929" s="8">
        <v>2</v>
      </c>
      <c r="G929" s="4" t="s">
        <v>20</v>
      </c>
      <c r="H929" s="4">
        <v>29</v>
      </c>
      <c r="I929" s="4" t="s">
        <v>34</v>
      </c>
      <c r="J929" s="2">
        <v>43662</v>
      </c>
    </row>
    <row r="930" spans="1:10" x14ac:dyDescent="0.25">
      <c r="A930" s="6" t="s">
        <v>59</v>
      </c>
      <c r="B930" s="8">
        <v>3</v>
      </c>
      <c r="C930" s="8">
        <v>7</v>
      </c>
      <c r="D930" s="4" t="s">
        <v>32</v>
      </c>
      <c r="E930" s="14" t="s">
        <v>66</v>
      </c>
      <c r="F930" s="8">
        <v>3</v>
      </c>
      <c r="G930" s="4" t="s">
        <v>13</v>
      </c>
      <c r="H930" s="4">
        <v>29</v>
      </c>
      <c r="I930" s="4" t="s">
        <v>34</v>
      </c>
      <c r="J930" s="2">
        <v>43663</v>
      </c>
    </row>
    <row r="931" spans="1:10" x14ac:dyDescent="0.25">
      <c r="A931" s="6" t="s">
        <v>59</v>
      </c>
      <c r="B931" s="8">
        <v>3</v>
      </c>
      <c r="C931" s="8">
        <v>7</v>
      </c>
      <c r="D931" s="4" t="s">
        <v>32</v>
      </c>
      <c r="E931" s="14" t="s">
        <v>66</v>
      </c>
      <c r="F931" s="8">
        <v>4</v>
      </c>
      <c r="G931" s="4" t="s">
        <v>15</v>
      </c>
      <c r="H931" s="4">
        <v>29</v>
      </c>
      <c r="I931" s="4" t="s">
        <v>34</v>
      </c>
      <c r="J931" s="2">
        <v>43664</v>
      </c>
    </row>
    <row r="932" spans="1:10" x14ac:dyDescent="0.25">
      <c r="A932" s="6" t="s">
        <v>59</v>
      </c>
      <c r="B932" s="8">
        <v>3</v>
      </c>
      <c r="C932" s="8">
        <v>7</v>
      </c>
      <c r="D932" s="4" t="s">
        <v>32</v>
      </c>
      <c r="E932" s="14" t="s">
        <v>66</v>
      </c>
      <c r="F932" s="8">
        <v>5</v>
      </c>
      <c r="G932" s="4" t="s">
        <v>16</v>
      </c>
      <c r="H932" s="4">
        <v>29</v>
      </c>
      <c r="I932" s="4" t="s">
        <v>34</v>
      </c>
      <c r="J932" s="2">
        <v>43665</v>
      </c>
    </row>
    <row r="933" spans="1:10" x14ac:dyDescent="0.25">
      <c r="A933" s="6" t="s">
        <v>59</v>
      </c>
      <c r="B933" s="8">
        <v>3</v>
      </c>
      <c r="C933" s="8">
        <v>7</v>
      </c>
      <c r="D933" s="4" t="s">
        <v>32</v>
      </c>
      <c r="E933" s="14" t="s">
        <v>66</v>
      </c>
      <c r="F933" s="8">
        <v>6</v>
      </c>
      <c r="G933" s="4" t="s">
        <v>17</v>
      </c>
      <c r="H933" s="4">
        <v>29</v>
      </c>
      <c r="I933" s="4" t="s">
        <v>34</v>
      </c>
      <c r="J933" s="2">
        <v>43666</v>
      </c>
    </row>
    <row r="934" spans="1:10" x14ac:dyDescent="0.25">
      <c r="A934" s="6" t="s">
        <v>59</v>
      </c>
      <c r="B934" s="8">
        <v>3</v>
      </c>
      <c r="C934" s="8">
        <v>7</v>
      </c>
      <c r="D934" s="4" t="s">
        <v>32</v>
      </c>
      <c r="E934" s="14" t="s">
        <v>66</v>
      </c>
      <c r="F934" s="8">
        <v>7</v>
      </c>
      <c r="G934" s="4" t="s">
        <v>18</v>
      </c>
      <c r="H934" s="4">
        <v>29</v>
      </c>
      <c r="I934" s="4" t="s">
        <v>34</v>
      </c>
      <c r="J934" s="2">
        <v>43667</v>
      </c>
    </row>
    <row r="935" spans="1:10" x14ac:dyDescent="0.25">
      <c r="A935" s="6" t="s">
        <v>59</v>
      </c>
      <c r="B935" s="8">
        <v>3</v>
      </c>
      <c r="C935" s="8">
        <v>7</v>
      </c>
      <c r="D935" s="4" t="s">
        <v>32</v>
      </c>
      <c r="E935" s="14" t="s">
        <v>66</v>
      </c>
      <c r="F935" s="8">
        <v>1</v>
      </c>
      <c r="G935" s="4" t="s">
        <v>19</v>
      </c>
      <c r="H935" s="4">
        <v>30</v>
      </c>
      <c r="I935" s="4" t="s">
        <v>34</v>
      </c>
      <c r="J935" s="2">
        <v>43668</v>
      </c>
    </row>
    <row r="936" spans="1:10" x14ac:dyDescent="0.25">
      <c r="A936" s="6" t="s">
        <v>59</v>
      </c>
      <c r="B936" s="8">
        <v>3</v>
      </c>
      <c r="C936" s="8">
        <v>7</v>
      </c>
      <c r="D936" s="4" t="s">
        <v>32</v>
      </c>
      <c r="E936" s="14" t="s">
        <v>66</v>
      </c>
      <c r="F936" s="8">
        <v>2</v>
      </c>
      <c r="G936" s="4" t="s">
        <v>20</v>
      </c>
      <c r="H936" s="4">
        <v>30</v>
      </c>
      <c r="I936" s="4" t="s">
        <v>34</v>
      </c>
      <c r="J936" s="2">
        <v>43669</v>
      </c>
    </row>
    <row r="937" spans="1:10" x14ac:dyDescent="0.25">
      <c r="A937" s="6" t="s">
        <v>59</v>
      </c>
      <c r="B937" s="8">
        <v>3</v>
      </c>
      <c r="C937" s="8">
        <v>7</v>
      </c>
      <c r="D937" s="4" t="s">
        <v>32</v>
      </c>
      <c r="E937" s="14" t="s">
        <v>66</v>
      </c>
      <c r="F937" s="8">
        <v>3</v>
      </c>
      <c r="G937" s="4" t="s">
        <v>13</v>
      </c>
      <c r="H937" s="4">
        <v>30</v>
      </c>
      <c r="I937" s="4" t="s">
        <v>34</v>
      </c>
      <c r="J937" s="2">
        <v>43670</v>
      </c>
    </row>
    <row r="938" spans="1:10" x14ac:dyDescent="0.25">
      <c r="A938" s="6" t="s">
        <v>59</v>
      </c>
      <c r="B938" s="8">
        <v>3</v>
      </c>
      <c r="C938" s="8">
        <v>7</v>
      </c>
      <c r="D938" s="4" t="s">
        <v>32</v>
      </c>
      <c r="E938" s="14" t="s">
        <v>66</v>
      </c>
      <c r="F938" s="8">
        <v>4</v>
      </c>
      <c r="G938" s="4" t="s">
        <v>15</v>
      </c>
      <c r="H938" s="4">
        <v>30</v>
      </c>
      <c r="I938" s="4" t="s">
        <v>34</v>
      </c>
      <c r="J938" s="2">
        <v>43671</v>
      </c>
    </row>
    <row r="939" spans="1:10" x14ac:dyDescent="0.25">
      <c r="A939" s="6" t="s">
        <v>59</v>
      </c>
      <c r="B939" s="8">
        <v>3</v>
      </c>
      <c r="C939" s="8">
        <v>7</v>
      </c>
      <c r="D939" s="4" t="s">
        <v>32</v>
      </c>
      <c r="E939" s="14" t="s">
        <v>66</v>
      </c>
      <c r="F939" s="8">
        <v>5</v>
      </c>
      <c r="G939" s="4" t="s">
        <v>16</v>
      </c>
      <c r="H939" s="4">
        <v>30</v>
      </c>
      <c r="I939" s="4" t="s">
        <v>34</v>
      </c>
      <c r="J939" s="2">
        <v>43672</v>
      </c>
    </row>
    <row r="940" spans="1:10" x14ac:dyDescent="0.25">
      <c r="A940" s="6" t="s">
        <v>59</v>
      </c>
      <c r="B940" s="8">
        <v>3</v>
      </c>
      <c r="C940" s="8">
        <v>7</v>
      </c>
      <c r="D940" s="4" t="s">
        <v>32</v>
      </c>
      <c r="E940" s="14" t="s">
        <v>66</v>
      </c>
      <c r="F940" s="8">
        <v>6</v>
      </c>
      <c r="G940" s="4" t="s">
        <v>17</v>
      </c>
      <c r="H940" s="4">
        <v>30</v>
      </c>
      <c r="I940" s="4" t="s">
        <v>34</v>
      </c>
      <c r="J940" s="2">
        <v>43673</v>
      </c>
    </row>
    <row r="941" spans="1:10" x14ac:dyDescent="0.25">
      <c r="A941" s="6" t="s">
        <v>59</v>
      </c>
      <c r="B941" s="8">
        <v>3</v>
      </c>
      <c r="C941" s="8">
        <v>7</v>
      </c>
      <c r="D941" s="4" t="s">
        <v>32</v>
      </c>
      <c r="E941" s="14" t="s">
        <v>66</v>
      </c>
      <c r="F941" s="8">
        <v>7</v>
      </c>
      <c r="G941" s="4" t="s">
        <v>18</v>
      </c>
      <c r="H941" s="4">
        <v>30</v>
      </c>
      <c r="I941" s="4" t="s">
        <v>34</v>
      </c>
      <c r="J941" s="2">
        <v>43674</v>
      </c>
    </row>
    <row r="942" spans="1:10" x14ac:dyDescent="0.25">
      <c r="A942" s="6" t="s">
        <v>59</v>
      </c>
      <c r="B942" s="8">
        <v>3</v>
      </c>
      <c r="C942" s="8">
        <v>7</v>
      </c>
      <c r="D942" s="4" t="s">
        <v>32</v>
      </c>
      <c r="E942" s="14" t="s">
        <v>66</v>
      </c>
      <c r="F942" s="8">
        <v>1</v>
      </c>
      <c r="G942" s="4" t="s">
        <v>19</v>
      </c>
      <c r="H942" s="4">
        <v>31</v>
      </c>
      <c r="I942" s="4" t="s">
        <v>34</v>
      </c>
      <c r="J942" s="2">
        <v>43675</v>
      </c>
    </row>
    <row r="943" spans="1:10" x14ac:dyDescent="0.25">
      <c r="A943" s="6" t="s">
        <v>59</v>
      </c>
      <c r="B943" s="8">
        <v>3</v>
      </c>
      <c r="C943" s="8">
        <v>7</v>
      </c>
      <c r="D943" s="4" t="s">
        <v>32</v>
      </c>
      <c r="E943" s="14" t="s">
        <v>66</v>
      </c>
      <c r="F943" s="8">
        <v>2</v>
      </c>
      <c r="G943" s="4" t="s">
        <v>20</v>
      </c>
      <c r="H943" s="4">
        <v>31</v>
      </c>
      <c r="I943" s="4" t="s">
        <v>34</v>
      </c>
      <c r="J943" s="2">
        <v>43676</v>
      </c>
    </row>
    <row r="944" spans="1:10" x14ac:dyDescent="0.25">
      <c r="A944" s="6" t="s">
        <v>59</v>
      </c>
      <c r="B944" s="8">
        <v>3</v>
      </c>
      <c r="C944" s="8">
        <v>7</v>
      </c>
      <c r="D944" s="4" t="s">
        <v>32</v>
      </c>
      <c r="E944" s="14" t="s">
        <v>66</v>
      </c>
      <c r="F944" s="8">
        <v>3</v>
      </c>
      <c r="G944" s="4" t="s">
        <v>13</v>
      </c>
      <c r="H944" s="4">
        <v>31</v>
      </c>
      <c r="I944" s="4" t="s">
        <v>34</v>
      </c>
      <c r="J944" s="2">
        <v>43677</v>
      </c>
    </row>
    <row r="945" spans="1:10" x14ac:dyDescent="0.25">
      <c r="A945" s="6" t="s">
        <v>59</v>
      </c>
      <c r="B945" s="8">
        <v>3</v>
      </c>
      <c r="C945" s="8">
        <v>8</v>
      </c>
      <c r="D945" s="4" t="s">
        <v>35</v>
      </c>
      <c r="E945" s="14" t="s">
        <v>67</v>
      </c>
      <c r="F945" s="8">
        <v>4</v>
      </c>
      <c r="G945" s="4" t="s">
        <v>15</v>
      </c>
      <c r="H945" s="4">
        <v>31</v>
      </c>
      <c r="I945" s="4" t="s">
        <v>34</v>
      </c>
      <c r="J945" s="2">
        <v>43678</v>
      </c>
    </row>
    <row r="946" spans="1:10" x14ac:dyDescent="0.25">
      <c r="A946" s="6" t="s">
        <v>59</v>
      </c>
      <c r="B946" s="8">
        <v>3</v>
      </c>
      <c r="C946" s="8">
        <v>8</v>
      </c>
      <c r="D946" s="4" t="s">
        <v>35</v>
      </c>
      <c r="E946" s="14" t="s">
        <v>67</v>
      </c>
      <c r="F946" s="8">
        <v>5</v>
      </c>
      <c r="G946" s="4" t="s">
        <v>16</v>
      </c>
      <c r="H946" s="4">
        <v>31</v>
      </c>
      <c r="I946" s="4" t="s">
        <v>34</v>
      </c>
      <c r="J946" s="2">
        <v>43679</v>
      </c>
    </row>
    <row r="947" spans="1:10" x14ac:dyDescent="0.25">
      <c r="A947" s="6" t="s">
        <v>59</v>
      </c>
      <c r="B947" s="8">
        <v>3</v>
      </c>
      <c r="C947" s="8">
        <v>8</v>
      </c>
      <c r="D947" s="4" t="s">
        <v>35</v>
      </c>
      <c r="E947" s="14" t="s">
        <v>67</v>
      </c>
      <c r="F947" s="8">
        <v>6</v>
      </c>
      <c r="G947" s="4" t="s">
        <v>17</v>
      </c>
      <c r="H947" s="4">
        <v>31</v>
      </c>
      <c r="I947" s="4" t="s">
        <v>34</v>
      </c>
      <c r="J947" s="2">
        <v>43680</v>
      </c>
    </row>
    <row r="948" spans="1:10" x14ac:dyDescent="0.25">
      <c r="A948" s="6" t="s">
        <v>59</v>
      </c>
      <c r="B948" s="8">
        <v>3</v>
      </c>
      <c r="C948" s="8">
        <v>8</v>
      </c>
      <c r="D948" s="4" t="s">
        <v>35</v>
      </c>
      <c r="E948" s="14" t="s">
        <v>67</v>
      </c>
      <c r="F948" s="8">
        <v>7</v>
      </c>
      <c r="G948" s="4" t="s">
        <v>18</v>
      </c>
      <c r="H948" s="4">
        <v>31</v>
      </c>
      <c r="I948" s="4" t="s">
        <v>34</v>
      </c>
      <c r="J948" s="2">
        <v>43681</v>
      </c>
    </row>
    <row r="949" spans="1:10" x14ac:dyDescent="0.25">
      <c r="A949" s="6" t="s">
        <v>59</v>
      </c>
      <c r="B949" s="8">
        <v>3</v>
      </c>
      <c r="C949" s="8">
        <v>8</v>
      </c>
      <c r="D949" s="4" t="s">
        <v>35</v>
      </c>
      <c r="E949" s="14" t="s">
        <v>67</v>
      </c>
      <c r="F949" s="8">
        <v>1</v>
      </c>
      <c r="G949" s="4" t="s">
        <v>19</v>
      </c>
      <c r="H949" s="4">
        <v>32</v>
      </c>
      <c r="I949" s="4" t="s">
        <v>34</v>
      </c>
      <c r="J949" s="2">
        <v>43682</v>
      </c>
    </row>
    <row r="950" spans="1:10" x14ac:dyDescent="0.25">
      <c r="A950" s="6" t="s">
        <v>59</v>
      </c>
      <c r="B950" s="8">
        <v>3</v>
      </c>
      <c r="C950" s="8">
        <v>8</v>
      </c>
      <c r="D950" s="4" t="s">
        <v>35</v>
      </c>
      <c r="E950" s="14" t="s">
        <v>67</v>
      </c>
      <c r="F950" s="8">
        <v>2</v>
      </c>
      <c r="G950" s="4" t="s">
        <v>20</v>
      </c>
      <c r="H950" s="4">
        <v>32</v>
      </c>
      <c r="I950" s="4" t="s">
        <v>34</v>
      </c>
      <c r="J950" s="2">
        <v>43683</v>
      </c>
    </row>
    <row r="951" spans="1:10" x14ac:dyDescent="0.25">
      <c r="A951" s="6" t="s">
        <v>59</v>
      </c>
      <c r="B951" s="8">
        <v>3</v>
      </c>
      <c r="C951" s="8">
        <v>8</v>
      </c>
      <c r="D951" s="4" t="s">
        <v>35</v>
      </c>
      <c r="E951" s="14" t="s">
        <v>67</v>
      </c>
      <c r="F951" s="8">
        <v>3</v>
      </c>
      <c r="G951" s="4" t="s">
        <v>13</v>
      </c>
      <c r="H951" s="4">
        <v>32</v>
      </c>
      <c r="I951" s="4" t="s">
        <v>34</v>
      </c>
      <c r="J951" s="2">
        <v>43684</v>
      </c>
    </row>
    <row r="952" spans="1:10" x14ac:dyDescent="0.25">
      <c r="A952" s="6" t="s">
        <v>59</v>
      </c>
      <c r="B952" s="8">
        <v>3</v>
      </c>
      <c r="C952" s="8">
        <v>8</v>
      </c>
      <c r="D952" s="4" t="s">
        <v>35</v>
      </c>
      <c r="E952" s="14" t="s">
        <v>67</v>
      </c>
      <c r="F952" s="8">
        <v>4</v>
      </c>
      <c r="G952" s="4" t="s">
        <v>15</v>
      </c>
      <c r="H952" s="4">
        <v>32</v>
      </c>
      <c r="I952" s="4" t="s">
        <v>34</v>
      </c>
      <c r="J952" s="2">
        <v>43685</v>
      </c>
    </row>
    <row r="953" spans="1:10" x14ac:dyDescent="0.25">
      <c r="A953" s="6" t="s">
        <v>59</v>
      </c>
      <c r="B953" s="8">
        <v>3</v>
      </c>
      <c r="C953" s="8">
        <v>8</v>
      </c>
      <c r="D953" s="4" t="s">
        <v>35</v>
      </c>
      <c r="E953" s="14" t="s">
        <v>67</v>
      </c>
      <c r="F953" s="8">
        <v>5</v>
      </c>
      <c r="G953" s="4" t="s">
        <v>16</v>
      </c>
      <c r="H953" s="4">
        <v>32</v>
      </c>
      <c r="I953" s="4" t="s">
        <v>34</v>
      </c>
      <c r="J953" s="2">
        <v>43686</v>
      </c>
    </row>
    <row r="954" spans="1:10" x14ac:dyDescent="0.25">
      <c r="A954" s="6" t="s">
        <v>59</v>
      </c>
      <c r="B954" s="8">
        <v>3</v>
      </c>
      <c r="C954" s="8">
        <v>8</v>
      </c>
      <c r="D954" s="4" t="s">
        <v>35</v>
      </c>
      <c r="E954" s="14" t="s">
        <v>67</v>
      </c>
      <c r="F954" s="8">
        <v>6</v>
      </c>
      <c r="G954" s="4" t="s">
        <v>17</v>
      </c>
      <c r="H954" s="4">
        <v>32</v>
      </c>
      <c r="I954" s="4" t="s">
        <v>34</v>
      </c>
      <c r="J954" s="2">
        <v>43687</v>
      </c>
    </row>
    <row r="955" spans="1:10" x14ac:dyDescent="0.25">
      <c r="A955" s="6" t="s">
        <v>59</v>
      </c>
      <c r="B955" s="8">
        <v>3</v>
      </c>
      <c r="C955" s="8">
        <v>8</v>
      </c>
      <c r="D955" s="4" t="s">
        <v>35</v>
      </c>
      <c r="E955" s="14" t="s">
        <v>67</v>
      </c>
      <c r="F955" s="8">
        <v>7</v>
      </c>
      <c r="G955" s="4" t="s">
        <v>18</v>
      </c>
      <c r="H955" s="4">
        <v>32</v>
      </c>
      <c r="I955" s="4" t="s">
        <v>34</v>
      </c>
      <c r="J955" s="2">
        <v>43688</v>
      </c>
    </row>
    <row r="956" spans="1:10" x14ac:dyDescent="0.25">
      <c r="A956" s="6" t="s">
        <v>59</v>
      </c>
      <c r="B956" s="8">
        <v>3</v>
      </c>
      <c r="C956" s="8">
        <v>8</v>
      </c>
      <c r="D956" s="4" t="s">
        <v>35</v>
      </c>
      <c r="E956" s="14" t="s">
        <v>67</v>
      </c>
      <c r="F956" s="8">
        <v>1</v>
      </c>
      <c r="G956" s="4" t="s">
        <v>19</v>
      </c>
      <c r="H956" s="4">
        <v>33</v>
      </c>
      <c r="I956" s="4" t="s">
        <v>34</v>
      </c>
      <c r="J956" s="2">
        <v>43689</v>
      </c>
    </row>
    <row r="957" spans="1:10" x14ac:dyDescent="0.25">
      <c r="A957" s="6" t="s">
        <v>59</v>
      </c>
      <c r="B957" s="8">
        <v>3</v>
      </c>
      <c r="C957" s="8">
        <v>8</v>
      </c>
      <c r="D957" s="4" t="s">
        <v>35</v>
      </c>
      <c r="E957" s="14" t="s">
        <v>67</v>
      </c>
      <c r="F957" s="8">
        <v>2</v>
      </c>
      <c r="G957" s="4" t="s">
        <v>20</v>
      </c>
      <c r="H957" s="4">
        <v>33</v>
      </c>
      <c r="I957" s="4" t="s">
        <v>34</v>
      </c>
      <c r="J957" s="2">
        <v>43690</v>
      </c>
    </row>
    <row r="958" spans="1:10" x14ac:dyDescent="0.25">
      <c r="A958" s="6" t="s">
        <v>59</v>
      </c>
      <c r="B958" s="8">
        <v>3</v>
      </c>
      <c r="C958" s="8">
        <v>8</v>
      </c>
      <c r="D958" s="4" t="s">
        <v>35</v>
      </c>
      <c r="E958" s="14" t="s">
        <v>67</v>
      </c>
      <c r="F958" s="8">
        <v>3</v>
      </c>
      <c r="G958" s="4" t="s">
        <v>13</v>
      </c>
      <c r="H958" s="4">
        <v>33</v>
      </c>
      <c r="I958" s="4" t="s">
        <v>34</v>
      </c>
      <c r="J958" s="2">
        <v>43691</v>
      </c>
    </row>
    <row r="959" spans="1:10" x14ac:dyDescent="0.25">
      <c r="A959" s="6" t="s">
        <v>59</v>
      </c>
      <c r="B959" s="8">
        <v>3</v>
      </c>
      <c r="C959" s="8">
        <v>8</v>
      </c>
      <c r="D959" s="4" t="s">
        <v>35</v>
      </c>
      <c r="E959" s="14" t="s">
        <v>67</v>
      </c>
      <c r="F959" s="8">
        <v>4</v>
      </c>
      <c r="G959" s="4" t="s">
        <v>15</v>
      </c>
      <c r="H959" s="4">
        <v>33</v>
      </c>
      <c r="I959" s="4" t="s">
        <v>34</v>
      </c>
      <c r="J959" s="2">
        <v>43692</v>
      </c>
    </row>
    <row r="960" spans="1:10" x14ac:dyDescent="0.25">
      <c r="A960" s="6" t="s">
        <v>59</v>
      </c>
      <c r="B960" s="8">
        <v>3</v>
      </c>
      <c r="C960" s="8">
        <v>8</v>
      </c>
      <c r="D960" s="4" t="s">
        <v>35</v>
      </c>
      <c r="E960" s="14" t="s">
        <v>67</v>
      </c>
      <c r="F960" s="8">
        <v>5</v>
      </c>
      <c r="G960" s="4" t="s">
        <v>16</v>
      </c>
      <c r="H960" s="4">
        <v>33</v>
      </c>
      <c r="I960" s="4" t="s">
        <v>34</v>
      </c>
      <c r="J960" s="2">
        <v>43693</v>
      </c>
    </row>
    <row r="961" spans="1:10" x14ac:dyDescent="0.25">
      <c r="A961" s="6" t="s">
        <v>59</v>
      </c>
      <c r="B961" s="8">
        <v>3</v>
      </c>
      <c r="C961" s="8">
        <v>8</v>
      </c>
      <c r="D961" s="4" t="s">
        <v>35</v>
      </c>
      <c r="E961" s="14" t="s">
        <v>67</v>
      </c>
      <c r="F961" s="8">
        <v>6</v>
      </c>
      <c r="G961" s="4" t="s">
        <v>17</v>
      </c>
      <c r="H961" s="4">
        <v>33</v>
      </c>
      <c r="I961" s="4" t="s">
        <v>34</v>
      </c>
      <c r="J961" s="2">
        <v>43694</v>
      </c>
    </row>
    <row r="962" spans="1:10" x14ac:dyDescent="0.25">
      <c r="A962" s="6" t="s">
        <v>59</v>
      </c>
      <c r="B962" s="8">
        <v>3</v>
      </c>
      <c r="C962" s="8">
        <v>8</v>
      </c>
      <c r="D962" s="4" t="s">
        <v>35</v>
      </c>
      <c r="E962" s="14" t="s">
        <v>67</v>
      </c>
      <c r="F962" s="8">
        <v>7</v>
      </c>
      <c r="G962" s="4" t="s">
        <v>18</v>
      </c>
      <c r="H962" s="4">
        <v>33</v>
      </c>
      <c r="I962" s="4" t="s">
        <v>34</v>
      </c>
      <c r="J962" s="2">
        <v>43695</v>
      </c>
    </row>
    <row r="963" spans="1:10" x14ac:dyDescent="0.25">
      <c r="A963" s="6" t="s">
        <v>59</v>
      </c>
      <c r="B963" s="8">
        <v>3</v>
      </c>
      <c r="C963" s="8">
        <v>8</v>
      </c>
      <c r="D963" s="4" t="s">
        <v>35</v>
      </c>
      <c r="E963" s="14" t="s">
        <v>67</v>
      </c>
      <c r="F963" s="8">
        <v>1</v>
      </c>
      <c r="G963" s="4" t="s">
        <v>19</v>
      </c>
      <c r="H963" s="4">
        <v>34</v>
      </c>
      <c r="I963" s="4" t="s">
        <v>34</v>
      </c>
      <c r="J963" s="2">
        <v>43696</v>
      </c>
    </row>
    <row r="964" spans="1:10" x14ac:dyDescent="0.25">
      <c r="A964" s="6" t="s">
        <v>59</v>
      </c>
      <c r="B964" s="8">
        <v>3</v>
      </c>
      <c r="C964" s="8">
        <v>8</v>
      </c>
      <c r="D964" s="4" t="s">
        <v>35</v>
      </c>
      <c r="E964" s="14" t="s">
        <v>67</v>
      </c>
      <c r="F964" s="8">
        <v>2</v>
      </c>
      <c r="G964" s="4" t="s">
        <v>20</v>
      </c>
      <c r="H964" s="4">
        <v>34</v>
      </c>
      <c r="I964" s="4" t="s">
        <v>34</v>
      </c>
      <c r="J964" s="2">
        <v>43697</v>
      </c>
    </row>
    <row r="965" spans="1:10" x14ac:dyDescent="0.25">
      <c r="A965" s="6" t="s">
        <v>59</v>
      </c>
      <c r="B965" s="8">
        <v>3</v>
      </c>
      <c r="C965" s="8">
        <v>8</v>
      </c>
      <c r="D965" s="4" t="s">
        <v>35</v>
      </c>
      <c r="E965" s="14" t="s">
        <v>67</v>
      </c>
      <c r="F965" s="8">
        <v>3</v>
      </c>
      <c r="G965" s="4" t="s">
        <v>13</v>
      </c>
      <c r="H965" s="4">
        <v>34</v>
      </c>
      <c r="I965" s="4" t="s">
        <v>34</v>
      </c>
      <c r="J965" s="2">
        <v>43698</v>
      </c>
    </row>
    <row r="966" spans="1:10" x14ac:dyDescent="0.25">
      <c r="A966" s="6" t="s">
        <v>59</v>
      </c>
      <c r="B966" s="8">
        <v>3</v>
      </c>
      <c r="C966" s="8">
        <v>8</v>
      </c>
      <c r="D966" s="4" t="s">
        <v>35</v>
      </c>
      <c r="E966" s="14" t="s">
        <v>67</v>
      </c>
      <c r="F966" s="8">
        <v>4</v>
      </c>
      <c r="G966" s="4" t="s">
        <v>15</v>
      </c>
      <c r="H966" s="4">
        <v>34</v>
      </c>
      <c r="I966" s="4" t="s">
        <v>34</v>
      </c>
      <c r="J966" s="2">
        <v>43699</v>
      </c>
    </row>
    <row r="967" spans="1:10" x14ac:dyDescent="0.25">
      <c r="A967" s="6" t="s">
        <v>59</v>
      </c>
      <c r="B967" s="8">
        <v>3</v>
      </c>
      <c r="C967" s="8">
        <v>8</v>
      </c>
      <c r="D967" s="4" t="s">
        <v>35</v>
      </c>
      <c r="E967" s="14" t="s">
        <v>67</v>
      </c>
      <c r="F967" s="8">
        <v>5</v>
      </c>
      <c r="G967" s="4" t="s">
        <v>16</v>
      </c>
      <c r="H967" s="4">
        <v>34</v>
      </c>
      <c r="I967" s="4" t="s">
        <v>34</v>
      </c>
      <c r="J967" s="2">
        <v>43700</v>
      </c>
    </row>
    <row r="968" spans="1:10" x14ac:dyDescent="0.25">
      <c r="A968" s="6" t="s">
        <v>59</v>
      </c>
      <c r="B968" s="8">
        <v>3</v>
      </c>
      <c r="C968" s="8">
        <v>8</v>
      </c>
      <c r="D968" s="4" t="s">
        <v>35</v>
      </c>
      <c r="E968" s="14" t="s">
        <v>67</v>
      </c>
      <c r="F968" s="8">
        <v>6</v>
      </c>
      <c r="G968" s="4" t="s">
        <v>17</v>
      </c>
      <c r="H968" s="4">
        <v>34</v>
      </c>
      <c r="I968" s="4" t="s">
        <v>34</v>
      </c>
      <c r="J968" s="2">
        <v>43701</v>
      </c>
    </row>
    <row r="969" spans="1:10" x14ac:dyDescent="0.25">
      <c r="A969" s="6" t="s">
        <v>59</v>
      </c>
      <c r="B969" s="8">
        <v>3</v>
      </c>
      <c r="C969" s="8">
        <v>8</v>
      </c>
      <c r="D969" s="4" t="s">
        <v>35</v>
      </c>
      <c r="E969" s="14" t="s">
        <v>67</v>
      </c>
      <c r="F969" s="8">
        <v>7</v>
      </c>
      <c r="G969" s="4" t="s">
        <v>18</v>
      </c>
      <c r="H969" s="4">
        <v>34</v>
      </c>
      <c r="I969" s="4" t="s">
        <v>34</v>
      </c>
      <c r="J969" s="2">
        <v>43702</v>
      </c>
    </row>
    <row r="970" spans="1:10" x14ac:dyDescent="0.25">
      <c r="A970" s="6" t="s">
        <v>59</v>
      </c>
      <c r="B970" s="8">
        <v>3</v>
      </c>
      <c r="C970" s="8">
        <v>8</v>
      </c>
      <c r="D970" s="4" t="s">
        <v>35</v>
      </c>
      <c r="E970" s="14" t="s">
        <v>67</v>
      </c>
      <c r="F970" s="8">
        <v>1</v>
      </c>
      <c r="G970" s="4" t="s">
        <v>19</v>
      </c>
      <c r="H970" s="4">
        <v>35</v>
      </c>
      <c r="I970" s="4" t="s">
        <v>34</v>
      </c>
      <c r="J970" s="2">
        <v>43703</v>
      </c>
    </row>
    <row r="971" spans="1:10" x14ac:dyDescent="0.25">
      <c r="A971" s="6" t="s">
        <v>59</v>
      </c>
      <c r="B971" s="8">
        <v>3</v>
      </c>
      <c r="C971" s="8">
        <v>8</v>
      </c>
      <c r="D971" s="4" t="s">
        <v>35</v>
      </c>
      <c r="E971" s="14" t="s">
        <v>67</v>
      </c>
      <c r="F971" s="8">
        <v>2</v>
      </c>
      <c r="G971" s="4" t="s">
        <v>20</v>
      </c>
      <c r="H971" s="4">
        <v>35</v>
      </c>
      <c r="I971" s="4" t="s">
        <v>34</v>
      </c>
      <c r="J971" s="2">
        <v>43704</v>
      </c>
    </row>
    <row r="972" spans="1:10" x14ac:dyDescent="0.25">
      <c r="A972" s="6" t="s">
        <v>59</v>
      </c>
      <c r="B972" s="8">
        <v>3</v>
      </c>
      <c r="C972" s="8">
        <v>8</v>
      </c>
      <c r="D972" s="4" t="s">
        <v>35</v>
      </c>
      <c r="E972" s="14" t="s">
        <v>67</v>
      </c>
      <c r="F972" s="8">
        <v>3</v>
      </c>
      <c r="G972" s="4" t="s">
        <v>13</v>
      </c>
      <c r="H972" s="4">
        <v>35</v>
      </c>
      <c r="I972" s="4" t="s">
        <v>34</v>
      </c>
      <c r="J972" s="2">
        <v>43705</v>
      </c>
    </row>
    <row r="973" spans="1:10" x14ac:dyDescent="0.25">
      <c r="A973" s="6" t="s">
        <v>59</v>
      </c>
      <c r="B973" s="8">
        <v>3</v>
      </c>
      <c r="C973" s="8">
        <v>8</v>
      </c>
      <c r="D973" s="4" t="s">
        <v>35</v>
      </c>
      <c r="E973" s="14" t="s">
        <v>67</v>
      </c>
      <c r="F973" s="8">
        <v>4</v>
      </c>
      <c r="G973" s="4" t="s">
        <v>15</v>
      </c>
      <c r="H973" s="4">
        <v>35</v>
      </c>
      <c r="I973" s="4" t="s">
        <v>34</v>
      </c>
      <c r="J973" s="2">
        <v>43706</v>
      </c>
    </row>
    <row r="974" spans="1:10" x14ac:dyDescent="0.25">
      <c r="A974" s="6" t="s">
        <v>59</v>
      </c>
      <c r="B974" s="8">
        <v>3</v>
      </c>
      <c r="C974" s="8">
        <v>8</v>
      </c>
      <c r="D974" s="4" t="s">
        <v>35</v>
      </c>
      <c r="E974" s="14" t="s">
        <v>67</v>
      </c>
      <c r="F974" s="8">
        <v>5</v>
      </c>
      <c r="G974" s="4" t="s">
        <v>16</v>
      </c>
      <c r="H974" s="4">
        <v>35</v>
      </c>
      <c r="I974" s="4" t="s">
        <v>34</v>
      </c>
      <c r="J974" s="2">
        <v>43707</v>
      </c>
    </row>
    <row r="975" spans="1:10" x14ac:dyDescent="0.25">
      <c r="A975" s="6" t="s">
        <v>59</v>
      </c>
      <c r="B975" s="8">
        <v>3</v>
      </c>
      <c r="C975" s="8">
        <v>8</v>
      </c>
      <c r="D975" s="4" t="s">
        <v>35</v>
      </c>
      <c r="E975" s="14" t="s">
        <v>67</v>
      </c>
      <c r="F975" s="8">
        <v>6</v>
      </c>
      <c r="G975" s="4" t="s">
        <v>17</v>
      </c>
      <c r="H975" s="4">
        <v>35</v>
      </c>
      <c r="I975" s="4" t="s">
        <v>34</v>
      </c>
      <c r="J975" s="2">
        <v>43708</v>
      </c>
    </row>
    <row r="976" spans="1:10" x14ac:dyDescent="0.25">
      <c r="A976" s="6" t="s">
        <v>59</v>
      </c>
      <c r="B976" s="8">
        <v>3</v>
      </c>
      <c r="C976" s="8">
        <v>9</v>
      </c>
      <c r="D976" s="4" t="s">
        <v>37</v>
      </c>
      <c r="E976" s="14" t="s">
        <v>68</v>
      </c>
      <c r="F976" s="8">
        <v>7</v>
      </c>
      <c r="G976" s="4" t="s">
        <v>18</v>
      </c>
      <c r="H976" s="4">
        <v>35</v>
      </c>
      <c r="I976" s="4" t="s">
        <v>34</v>
      </c>
      <c r="J976" s="2">
        <v>43709</v>
      </c>
    </row>
    <row r="977" spans="1:10" x14ac:dyDescent="0.25">
      <c r="A977" s="6" t="s">
        <v>59</v>
      </c>
      <c r="B977" s="8">
        <v>3</v>
      </c>
      <c r="C977" s="8">
        <v>9</v>
      </c>
      <c r="D977" s="4" t="s">
        <v>37</v>
      </c>
      <c r="E977" s="14" t="s">
        <v>68</v>
      </c>
      <c r="F977" s="8">
        <v>1</v>
      </c>
      <c r="G977" s="4" t="s">
        <v>19</v>
      </c>
      <c r="H977" s="4">
        <v>36</v>
      </c>
      <c r="I977" s="4" t="s">
        <v>34</v>
      </c>
      <c r="J977" s="2">
        <v>43710</v>
      </c>
    </row>
    <row r="978" spans="1:10" x14ac:dyDescent="0.25">
      <c r="A978" s="6" t="s">
        <v>59</v>
      </c>
      <c r="B978" s="8">
        <v>3</v>
      </c>
      <c r="C978" s="8">
        <v>9</v>
      </c>
      <c r="D978" s="4" t="s">
        <v>37</v>
      </c>
      <c r="E978" s="14" t="s">
        <v>68</v>
      </c>
      <c r="F978" s="8">
        <v>2</v>
      </c>
      <c r="G978" s="4" t="s">
        <v>20</v>
      </c>
      <c r="H978" s="4">
        <v>36</v>
      </c>
      <c r="I978" s="4" t="s">
        <v>34</v>
      </c>
      <c r="J978" s="2">
        <v>43711</v>
      </c>
    </row>
    <row r="979" spans="1:10" x14ac:dyDescent="0.25">
      <c r="A979" s="6" t="s">
        <v>59</v>
      </c>
      <c r="B979" s="8">
        <v>3</v>
      </c>
      <c r="C979" s="8">
        <v>9</v>
      </c>
      <c r="D979" s="4" t="s">
        <v>37</v>
      </c>
      <c r="E979" s="14" t="s">
        <v>68</v>
      </c>
      <c r="F979" s="8">
        <v>3</v>
      </c>
      <c r="G979" s="4" t="s">
        <v>13</v>
      </c>
      <c r="H979" s="4">
        <v>36</v>
      </c>
      <c r="I979" s="4" t="s">
        <v>34</v>
      </c>
      <c r="J979" s="2">
        <v>43712</v>
      </c>
    </row>
    <row r="980" spans="1:10" x14ac:dyDescent="0.25">
      <c r="A980" s="6" t="s">
        <v>59</v>
      </c>
      <c r="B980" s="8">
        <v>3</v>
      </c>
      <c r="C980" s="8">
        <v>9</v>
      </c>
      <c r="D980" s="4" t="s">
        <v>37</v>
      </c>
      <c r="E980" s="14" t="s">
        <v>68</v>
      </c>
      <c r="F980" s="8">
        <v>4</v>
      </c>
      <c r="G980" s="4" t="s">
        <v>15</v>
      </c>
      <c r="H980" s="4">
        <v>36</v>
      </c>
      <c r="I980" s="4" t="s">
        <v>34</v>
      </c>
      <c r="J980" s="2">
        <v>43713</v>
      </c>
    </row>
    <row r="981" spans="1:10" x14ac:dyDescent="0.25">
      <c r="A981" s="6" t="s">
        <v>59</v>
      </c>
      <c r="B981" s="8">
        <v>3</v>
      </c>
      <c r="C981" s="8">
        <v>9</v>
      </c>
      <c r="D981" s="4" t="s">
        <v>37</v>
      </c>
      <c r="E981" s="14" t="s">
        <v>68</v>
      </c>
      <c r="F981" s="8">
        <v>5</v>
      </c>
      <c r="G981" s="4" t="s">
        <v>16</v>
      </c>
      <c r="H981" s="4">
        <v>36</v>
      </c>
      <c r="I981" s="4" t="s">
        <v>34</v>
      </c>
      <c r="J981" s="2">
        <v>43714</v>
      </c>
    </row>
    <row r="982" spans="1:10" x14ac:dyDescent="0.25">
      <c r="A982" s="6" t="s">
        <v>59</v>
      </c>
      <c r="B982" s="8">
        <v>3</v>
      </c>
      <c r="C982" s="8">
        <v>9</v>
      </c>
      <c r="D982" s="4" t="s">
        <v>37</v>
      </c>
      <c r="E982" s="14" t="s">
        <v>68</v>
      </c>
      <c r="F982" s="8">
        <v>6</v>
      </c>
      <c r="G982" s="4" t="s">
        <v>17</v>
      </c>
      <c r="H982" s="4">
        <v>36</v>
      </c>
      <c r="I982" s="4" t="s">
        <v>34</v>
      </c>
      <c r="J982" s="2">
        <v>43715</v>
      </c>
    </row>
    <row r="983" spans="1:10" x14ac:dyDescent="0.25">
      <c r="A983" s="6" t="s">
        <v>59</v>
      </c>
      <c r="B983" s="8">
        <v>3</v>
      </c>
      <c r="C983" s="8">
        <v>9</v>
      </c>
      <c r="D983" s="4" t="s">
        <v>37</v>
      </c>
      <c r="E983" s="14" t="s">
        <v>68</v>
      </c>
      <c r="F983" s="8">
        <v>7</v>
      </c>
      <c r="G983" s="4" t="s">
        <v>18</v>
      </c>
      <c r="H983" s="4">
        <v>36</v>
      </c>
      <c r="I983" s="4" t="s">
        <v>34</v>
      </c>
      <c r="J983" s="2">
        <v>43716</v>
      </c>
    </row>
    <row r="984" spans="1:10" x14ac:dyDescent="0.25">
      <c r="A984" s="6" t="s">
        <v>59</v>
      </c>
      <c r="B984" s="8">
        <v>3</v>
      </c>
      <c r="C984" s="8">
        <v>9</v>
      </c>
      <c r="D984" s="4" t="s">
        <v>37</v>
      </c>
      <c r="E984" s="14" t="s">
        <v>68</v>
      </c>
      <c r="F984" s="8">
        <v>1</v>
      </c>
      <c r="G984" s="4" t="s">
        <v>19</v>
      </c>
      <c r="H984" s="4">
        <v>37</v>
      </c>
      <c r="I984" s="4" t="s">
        <v>34</v>
      </c>
      <c r="J984" s="2">
        <v>43717</v>
      </c>
    </row>
    <row r="985" spans="1:10" x14ac:dyDescent="0.25">
      <c r="A985" s="6" t="s">
        <v>59</v>
      </c>
      <c r="B985" s="8">
        <v>3</v>
      </c>
      <c r="C985" s="8">
        <v>9</v>
      </c>
      <c r="D985" s="4" t="s">
        <v>37</v>
      </c>
      <c r="E985" s="14" t="s">
        <v>68</v>
      </c>
      <c r="F985" s="8">
        <v>2</v>
      </c>
      <c r="G985" s="4" t="s">
        <v>20</v>
      </c>
      <c r="H985" s="4">
        <v>37</v>
      </c>
      <c r="I985" s="4" t="s">
        <v>34</v>
      </c>
      <c r="J985" s="2">
        <v>43718</v>
      </c>
    </row>
    <row r="986" spans="1:10" x14ac:dyDescent="0.25">
      <c r="A986" s="6" t="s">
        <v>59</v>
      </c>
      <c r="B986" s="8">
        <v>3</v>
      </c>
      <c r="C986" s="8">
        <v>9</v>
      </c>
      <c r="D986" s="4" t="s">
        <v>37</v>
      </c>
      <c r="E986" s="14" t="s">
        <v>68</v>
      </c>
      <c r="F986" s="8">
        <v>3</v>
      </c>
      <c r="G986" s="4" t="s">
        <v>13</v>
      </c>
      <c r="H986" s="4">
        <v>37</v>
      </c>
      <c r="I986" s="4" t="s">
        <v>34</v>
      </c>
      <c r="J986" s="2">
        <v>43719</v>
      </c>
    </row>
    <row r="987" spans="1:10" x14ac:dyDescent="0.25">
      <c r="A987" s="6" t="s">
        <v>59</v>
      </c>
      <c r="B987" s="8">
        <v>3</v>
      </c>
      <c r="C987" s="8">
        <v>9</v>
      </c>
      <c r="D987" s="4" t="s">
        <v>37</v>
      </c>
      <c r="E987" s="14" t="s">
        <v>68</v>
      </c>
      <c r="F987" s="8">
        <v>4</v>
      </c>
      <c r="G987" s="4" t="s">
        <v>15</v>
      </c>
      <c r="H987" s="4">
        <v>37</v>
      </c>
      <c r="I987" s="4" t="s">
        <v>34</v>
      </c>
      <c r="J987" s="2">
        <v>43720</v>
      </c>
    </row>
    <row r="988" spans="1:10" x14ac:dyDescent="0.25">
      <c r="A988" s="6" t="s">
        <v>59</v>
      </c>
      <c r="B988" s="8">
        <v>3</v>
      </c>
      <c r="C988" s="8">
        <v>9</v>
      </c>
      <c r="D988" s="4" t="s">
        <v>37</v>
      </c>
      <c r="E988" s="14" t="s">
        <v>68</v>
      </c>
      <c r="F988" s="8">
        <v>5</v>
      </c>
      <c r="G988" s="4" t="s">
        <v>16</v>
      </c>
      <c r="H988" s="4">
        <v>37</v>
      </c>
      <c r="I988" s="4" t="s">
        <v>34</v>
      </c>
      <c r="J988" s="2">
        <v>43721</v>
      </c>
    </row>
    <row r="989" spans="1:10" x14ac:dyDescent="0.25">
      <c r="A989" s="6" t="s">
        <v>59</v>
      </c>
      <c r="B989" s="8">
        <v>3</v>
      </c>
      <c r="C989" s="8">
        <v>9</v>
      </c>
      <c r="D989" s="4" t="s">
        <v>37</v>
      </c>
      <c r="E989" s="14" t="s">
        <v>68</v>
      </c>
      <c r="F989" s="8">
        <v>6</v>
      </c>
      <c r="G989" s="4" t="s">
        <v>17</v>
      </c>
      <c r="H989" s="4">
        <v>37</v>
      </c>
      <c r="I989" s="4" t="s">
        <v>34</v>
      </c>
      <c r="J989" s="2">
        <v>43722</v>
      </c>
    </row>
    <row r="990" spans="1:10" x14ac:dyDescent="0.25">
      <c r="A990" s="6" t="s">
        <v>59</v>
      </c>
      <c r="B990" s="8">
        <v>3</v>
      </c>
      <c r="C990" s="8">
        <v>9</v>
      </c>
      <c r="D990" s="4" t="s">
        <v>37</v>
      </c>
      <c r="E990" s="14" t="s">
        <v>68</v>
      </c>
      <c r="F990" s="8">
        <v>7</v>
      </c>
      <c r="G990" s="4" t="s">
        <v>18</v>
      </c>
      <c r="H990" s="4">
        <v>37</v>
      </c>
      <c r="I990" s="4" t="s">
        <v>34</v>
      </c>
      <c r="J990" s="2">
        <v>43723</v>
      </c>
    </row>
    <row r="991" spans="1:10" x14ac:dyDescent="0.25">
      <c r="A991" s="6" t="s">
        <v>59</v>
      </c>
      <c r="B991" s="8">
        <v>3</v>
      </c>
      <c r="C991" s="8">
        <v>9</v>
      </c>
      <c r="D991" s="4" t="s">
        <v>37</v>
      </c>
      <c r="E991" s="14" t="s">
        <v>68</v>
      </c>
      <c r="F991" s="8">
        <v>1</v>
      </c>
      <c r="G991" s="4" t="s">
        <v>19</v>
      </c>
      <c r="H991" s="4">
        <v>38</v>
      </c>
      <c r="I991" s="4" t="s">
        <v>34</v>
      </c>
      <c r="J991" s="2">
        <v>43724</v>
      </c>
    </row>
    <row r="992" spans="1:10" x14ac:dyDescent="0.25">
      <c r="A992" s="6" t="s">
        <v>59</v>
      </c>
      <c r="B992" s="8">
        <v>3</v>
      </c>
      <c r="C992" s="8">
        <v>9</v>
      </c>
      <c r="D992" s="4" t="s">
        <v>37</v>
      </c>
      <c r="E992" s="14" t="s">
        <v>68</v>
      </c>
      <c r="F992" s="8">
        <v>2</v>
      </c>
      <c r="G992" s="4" t="s">
        <v>20</v>
      </c>
      <c r="H992" s="4">
        <v>38</v>
      </c>
      <c r="I992" s="4" t="s">
        <v>34</v>
      </c>
      <c r="J992" s="2">
        <v>43725</v>
      </c>
    </row>
    <row r="993" spans="1:10" x14ac:dyDescent="0.25">
      <c r="A993" s="6" t="s">
        <v>59</v>
      </c>
      <c r="B993" s="8">
        <v>3</v>
      </c>
      <c r="C993" s="8">
        <v>9</v>
      </c>
      <c r="D993" s="4" t="s">
        <v>37</v>
      </c>
      <c r="E993" s="14" t="s">
        <v>68</v>
      </c>
      <c r="F993" s="8">
        <v>3</v>
      </c>
      <c r="G993" s="4" t="s">
        <v>13</v>
      </c>
      <c r="H993" s="4">
        <v>38</v>
      </c>
      <c r="I993" s="4" t="s">
        <v>34</v>
      </c>
      <c r="J993" s="2">
        <v>43726</v>
      </c>
    </row>
    <row r="994" spans="1:10" x14ac:dyDescent="0.25">
      <c r="A994" s="6" t="s">
        <v>59</v>
      </c>
      <c r="B994" s="8">
        <v>3</v>
      </c>
      <c r="C994" s="8">
        <v>9</v>
      </c>
      <c r="D994" s="4" t="s">
        <v>37</v>
      </c>
      <c r="E994" s="14" t="s">
        <v>68</v>
      </c>
      <c r="F994" s="8">
        <v>4</v>
      </c>
      <c r="G994" s="4" t="s">
        <v>15</v>
      </c>
      <c r="H994" s="4">
        <v>38</v>
      </c>
      <c r="I994" s="4" t="s">
        <v>34</v>
      </c>
      <c r="J994" s="2">
        <v>43727</v>
      </c>
    </row>
    <row r="995" spans="1:10" x14ac:dyDescent="0.25">
      <c r="A995" s="6" t="s">
        <v>59</v>
      </c>
      <c r="B995" s="8">
        <v>3</v>
      </c>
      <c r="C995" s="8">
        <v>9</v>
      </c>
      <c r="D995" s="4" t="s">
        <v>37</v>
      </c>
      <c r="E995" s="14" t="s">
        <v>68</v>
      </c>
      <c r="F995" s="8">
        <v>5</v>
      </c>
      <c r="G995" s="4" t="s">
        <v>16</v>
      </c>
      <c r="H995" s="4">
        <v>38</v>
      </c>
      <c r="I995" s="4" t="s">
        <v>34</v>
      </c>
      <c r="J995" s="2">
        <v>43728</v>
      </c>
    </row>
    <row r="996" spans="1:10" x14ac:dyDescent="0.25">
      <c r="A996" s="6" t="s">
        <v>59</v>
      </c>
      <c r="B996" s="8">
        <v>3</v>
      </c>
      <c r="C996" s="8">
        <v>9</v>
      </c>
      <c r="D996" s="4" t="s">
        <v>37</v>
      </c>
      <c r="E996" s="14" t="s">
        <v>68</v>
      </c>
      <c r="F996" s="8">
        <v>6</v>
      </c>
      <c r="G996" s="4" t="s">
        <v>17</v>
      </c>
      <c r="H996" s="4">
        <v>38</v>
      </c>
      <c r="I996" s="4" t="s">
        <v>34</v>
      </c>
      <c r="J996" s="2">
        <v>43729</v>
      </c>
    </row>
    <row r="997" spans="1:10" x14ac:dyDescent="0.25">
      <c r="A997" s="6" t="s">
        <v>59</v>
      </c>
      <c r="B997" s="8">
        <v>3</v>
      </c>
      <c r="C997" s="8">
        <v>9</v>
      </c>
      <c r="D997" s="4" t="s">
        <v>37</v>
      </c>
      <c r="E997" s="14" t="s">
        <v>68</v>
      </c>
      <c r="F997" s="8">
        <v>7</v>
      </c>
      <c r="G997" s="4" t="s">
        <v>18</v>
      </c>
      <c r="H997" s="4">
        <v>38</v>
      </c>
      <c r="I997" s="4" t="s">
        <v>34</v>
      </c>
      <c r="J997" s="2">
        <v>43730</v>
      </c>
    </row>
    <row r="998" spans="1:10" x14ac:dyDescent="0.25">
      <c r="A998" s="6" t="s">
        <v>59</v>
      </c>
      <c r="B998" s="8">
        <v>3</v>
      </c>
      <c r="C998" s="8">
        <v>9</v>
      </c>
      <c r="D998" s="4" t="s">
        <v>37</v>
      </c>
      <c r="E998" s="14" t="s">
        <v>68</v>
      </c>
      <c r="F998" s="8">
        <v>1</v>
      </c>
      <c r="G998" s="4" t="s">
        <v>19</v>
      </c>
      <c r="H998" s="4">
        <v>39</v>
      </c>
      <c r="I998" s="4" t="s">
        <v>34</v>
      </c>
      <c r="J998" s="2">
        <v>43731</v>
      </c>
    </row>
    <row r="999" spans="1:10" x14ac:dyDescent="0.25">
      <c r="A999" s="6" t="s">
        <v>59</v>
      </c>
      <c r="B999" s="8">
        <v>3</v>
      </c>
      <c r="C999" s="8">
        <v>9</v>
      </c>
      <c r="D999" s="4" t="s">
        <v>37</v>
      </c>
      <c r="E999" s="14" t="s">
        <v>68</v>
      </c>
      <c r="F999" s="8">
        <v>2</v>
      </c>
      <c r="G999" s="4" t="s">
        <v>20</v>
      </c>
      <c r="H999" s="4">
        <v>39</v>
      </c>
      <c r="I999" s="4" t="s">
        <v>34</v>
      </c>
      <c r="J999" s="2">
        <v>43732</v>
      </c>
    </row>
    <row r="1000" spans="1:10" x14ac:dyDescent="0.25">
      <c r="A1000" s="6" t="s">
        <v>59</v>
      </c>
      <c r="B1000" s="8">
        <v>3</v>
      </c>
      <c r="C1000" s="8">
        <v>9</v>
      </c>
      <c r="D1000" s="4" t="s">
        <v>37</v>
      </c>
      <c r="E1000" s="14" t="s">
        <v>68</v>
      </c>
      <c r="F1000" s="8">
        <v>3</v>
      </c>
      <c r="G1000" s="4" t="s">
        <v>13</v>
      </c>
      <c r="H1000" s="4">
        <v>39</v>
      </c>
      <c r="I1000" s="4" t="s">
        <v>34</v>
      </c>
      <c r="J1000" s="2">
        <v>43733</v>
      </c>
    </row>
    <row r="1001" spans="1:10" x14ac:dyDescent="0.25">
      <c r="A1001" s="6" t="s">
        <v>59</v>
      </c>
      <c r="B1001" s="8">
        <v>3</v>
      </c>
      <c r="C1001" s="8">
        <v>9</v>
      </c>
      <c r="D1001" s="4" t="s">
        <v>37</v>
      </c>
      <c r="E1001" s="14" t="s">
        <v>68</v>
      </c>
      <c r="F1001" s="8">
        <v>4</v>
      </c>
      <c r="G1001" s="4" t="s">
        <v>15</v>
      </c>
      <c r="H1001" s="4">
        <v>39</v>
      </c>
      <c r="I1001" s="4" t="s">
        <v>34</v>
      </c>
      <c r="J1001" s="2">
        <v>43734</v>
      </c>
    </row>
    <row r="1002" spans="1:10" x14ac:dyDescent="0.25">
      <c r="A1002" s="6" t="s">
        <v>59</v>
      </c>
      <c r="B1002" s="8">
        <v>3</v>
      </c>
      <c r="C1002" s="8">
        <v>9</v>
      </c>
      <c r="D1002" s="4" t="s">
        <v>37</v>
      </c>
      <c r="E1002" s="14" t="s">
        <v>68</v>
      </c>
      <c r="F1002" s="8">
        <v>5</v>
      </c>
      <c r="G1002" s="4" t="s">
        <v>16</v>
      </c>
      <c r="H1002" s="4">
        <v>39</v>
      </c>
      <c r="I1002" s="4" t="s">
        <v>34</v>
      </c>
      <c r="J1002" s="2">
        <v>43735</v>
      </c>
    </row>
    <row r="1003" spans="1:10" x14ac:dyDescent="0.25">
      <c r="A1003" s="6" t="s">
        <v>59</v>
      </c>
      <c r="B1003" s="8">
        <v>3</v>
      </c>
      <c r="C1003" s="8">
        <v>9</v>
      </c>
      <c r="D1003" s="4" t="s">
        <v>37</v>
      </c>
      <c r="E1003" s="14" t="s">
        <v>68</v>
      </c>
      <c r="F1003" s="8">
        <v>6</v>
      </c>
      <c r="G1003" s="4" t="s">
        <v>17</v>
      </c>
      <c r="H1003" s="4">
        <v>39</v>
      </c>
      <c r="I1003" s="4" t="s">
        <v>34</v>
      </c>
      <c r="J1003" s="2">
        <v>43736</v>
      </c>
    </row>
    <row r="1004" spans="1:10" x14ac:dyDescent="0.25">
      <c r="A1004" s="6" t="s">
        <v>59</v>
      </c>
      <c r="B1004" s="8">
        <v>3</v>
      </c>
      <c r="C1004" s="8">
        <v>9</v>
      </c>
      <c r="D1004" s="4" t="s">
        <v>37</v>
      </c>
      <c r="E1004" s="14" t="s">
        <v>68</v>
      </c>
      <c r="F1004" s="8">
        <v>7</v>
      </c>
      <c r="G1004" s="4" t="s">
        <v>18</v>
      </c>
      <c r="H1004" s="4">
        <v>39</v>
      </c>
      <c r="I1004" s="4" t="s">
        <v>34</v>
      </c>
      <c r="J1004" s="2">
        <v>43737</v>
      </c>
    </row>
    <row r="1005" spans="1:10" x14ac:dyDescent="0.25">
      <c r="A1005" s="6" t="s">
        <v>59</v>
      </c>
      <c r="B1005" s="8">
        <v>3</v>
      </c>
      <c r="C1005" s="8">
        <v>9</v>
      </c>
      <c r="D1005" s="4" t="s">
        <v>37</v>
      </c>
      <c r="E1005" s="14" t="s">
        <v>68</v>
      </c>
      <c r="F1005" s="8">
        <v>1</v>
      </c>
      <c r="G1005" s="4" t="s">
        <v>19</v>
      </c>
      <c r="H1005" s="4">
        <v>40</v>
      </c>
      <c r="I1005" s="4" t="s">
        <v>34</v>
      </c>
      <c r="J1005" s="2">
        <v>43738</v>
      </c>
    </row>
    <row r="1006" spans="1:10" x14ac:dyDescent="0.25">
      <c r="A1006" s="6" t="s">
        <v>59</v>
      </c>
      <c r="B1006" s="8">
        <v>4</v>
      </c>
      <c r="C1006" s="8">
        <v>10</v>
      </c>
      <c r="D1006" s="4" t="s">
        <v>39</v>
      </c>
      <c r="E1006" s="14" t="s">
        <v>69</v>
      </c>
      <c r="F1006" s="8">
        <v>2</v>
      </c>
      <c r="G1006" s="4" t="s">
        <v>20</v>
      </c>
      <c r="H1006" s="4">
        <v>40</v>
      </c>
      <c r="I1006" s="4" t="s">
        <v>41</v>
      </c>
      <c r="J1006" s="2">
        <v>43739</v>
      </c>
    </row>
    <row r="1007" spans="1:10" x14ac:dyDescent="0.25">
      <c r="A1007" s="6" t="s">
        <v>59</v>
      </c>
      <c r="B1007" s="8">
        <v>4</v>
      </c>
      <c r="C1007" s="8">
        <v>10</v>
      </c>
      <c r="D1007" s="4" t="s">
        <v>39</v>
      </c>
      <c r="E1007" s="14" t="s">
        <v>69</v>
      </c>
      <c r="F1007" s="8">
        <v>3</v>
      </c>
      <c r="G1007" s="4" t="s">
        <v>13</v>
      </c>
      <c r="H1007" s="4">
        <v>40</v>
      </c>
      <c r="I1007" s="4" t="s">
        <v>41</v>
      </c>
      <c r="J1007" s="2">
        <v>43740</v>
      </c>
    </row>
    <row r="1008" spans="1:10" x14ac:dyDescent="0.25">
      <c r="A1008" s="6" t="s">
        <v>59</v>
      </c>
      <c r="B1008" s="8">
        <v>4</v>
      </c>
      <c r="C1008" s="8">
        <v>10</v>
      </c>
      <c r="D1008" s="4" t="s">
        <v>39</v>
      </c>
      <c r="E1008" s="14" t="s">
        <v>69</v>
      </c>
      <c r="F1008" s="8">
        <v>4</v>
      </c>
      <c r="G1008" s="4" t="s">
        <v>15</v>
      </c>
      <c r="H1008" s="4">
        <v>40</v>
      </c>
      <c r="I1008" s="4" t="s">
        <v>41</v>
      </c>
      <c r="J1008" s="2">
        <v>43741</v>
      </c>
    </row>
    <row r="1009" spans="1:10" x14ac:dyDescent="0.25">
      <c r="A1009" s="6" t="s">
        <v>59</v>
      </c>
      <c r="B1009" s="8">
        <v>4</v>
      </c>
      <c r="C1009" s="8">
        <v>10</v>
      </c>
      <c r="D1009" s="4" t="s">
        <v>39</v>
      </c>
      <c r="E1009" s="14" t="s">
        <v>69</v>
      </c>
      <c r="F1009" s="8">
        <v>5</v>
      </c>
      <c r="G1009" s="4" t="s">
        <v>16</v>
      </c>
      <c r="H1009" s="4">
        <v>40</v>
      </c>
      <c r="I1009" s="4" t="s">
        <v>41</v>
      </c>
      <c r="J1009" s="2">
        <v>43742</v>
      </c>
    </row>
    <row r="1010" spans="1:10" x14ac:dyDescent="0.25">
      <c r="A1010" s="6" t="s">
        <v>59</v>
      </c>
      <c r="B1010" s="8">
        <v>4</v>
      </c>
      <c r="C1010" s="8">
        <v>10</v>
      </c>
      <c r="D1010" s="4" t="s">
        <v>39</v>
      </c>
      <c r="E1010" s="14" t="s">
        <v>69</v>
      </c>
      <c r="F1010" s="8">
        <v>6</v>
      </c>
      <c r="G1010" s="4" t="s">
        <v>17</v>
      </c>
      <c r="H1010" s="4">
        <v>40</v>
      </c>
      <c r="I1010" s="4" t="s">
        <v>41</v>
      </c>
      <c r="J1010" s="2">
        <v>43743</v>
      </c>
    </row>
    <row r="1011" spans="1:10" x14ac:dyDescent="0.25">
      <c r="A1011" s="6" t="s">
        <v>59</v>
      </c>
      <c r="B1011" s="8">
        <v>4</v>
      </c>
      <c r="C1011" s="8">
        <v>10</v>
      </c>
      <c r="D1011" s="4" t="s">
        <v>39</v>
      </c>
      <c r="E1011" s="14" t="s">
        <v>69</v>
      </c>
      <c r="F1011" s="8">
        <v>7</v>
      </c>
      <c r="G1011" s="4" t="s">
        <v>18</v>
      </c>
      <c r="H1011" s="4">
        <v>40</v>
      </c>
      <c r="I1011" s="4" t="s">
        <v>41</v>
      </c>
      <c r="J1011" s="2">
        <v>43744</v>
      </c>
    </row>
    <row r="1012" spans="1:10" x14ac:dyDescent="0.25">
      <c r="A1012" s="6" t="s">
        <v>59</v>
      </c>
      <c r="B1012" s="8">
        <v>4</v>
      </c>
      <c r="C1012" s="8">
        <v>10</v>
      </c>
      <c r="D1012" s="4" t="s">
        <v>39</v>
      </c>
      <c r="E1012" s="14" t="s">
        <v>69</v>
      </c>
      <c r="F1012" s="8">
        <v>1</v>
      </c>
      <c r="G1012" s="4" t="s">
        <v>19</v>
      </c>
      <c r="H1012" s="4">
        <v>41</v>
      </c>
      <c r="I1012" s="4" t="s">
        <v>41</v>
      </c>
      <c r="J1012" s="2">
        <v>43745</v>
      </c>
    </row>
    <row r="1013" spans="1:10" x14ac:dyDescent="0.25">
      <c r="A1013" s="6" t="s">
        <v>59</v>
      </c>
      <c r="B1013" s="8">
        <v>4</v>
      </c>
      <c r="C1013" s="8">
        <v>10</v>
      </c>
      <c r="D1013" s="4" t="s">
        <v>39</v>
      </c>
      <c r="E1013" s="14" t="s">
        <v>69</v>
      </c>
      <c r="F1013" s="8">
        <v>2</v>
      </c>
      <c r="G1013" s="4" t="s">
        <v>20</v>
      </c>
      <c r="H1013" s="4">
        <v>41</v>
      </c>
      <c r="I1013" s="4" t="s">
        <v>41</v>
      </c>
      <c r="J1013" s="2">
        <v>43746</v>
      </c>
    </row>
    <row r="1014" spans="1:10" x14ac:dyDescent="0.25">
      <c r="A1014" s="6" t="s">
        <v>59</v>
      </c>
      <c r="B1014" s="8">
        <v>4</v>
      </c>
      <c r="C1014" s="8">
        <v>10</v>
      </c>
      <c r="D1014" s="4" t="s">
        <v>39</v>
      </c>
      <c r="E1014" s="14" t="s">
        <v>69</v>
      </c>
      <c r="F1014" s="8">
        <v>3</v>
      </c>
      <c r="G1014" s="4" t="s">
        <v>13</v>
      </c>
      <c r="H1014" s="4">
        <v>41</v>
      </c>
      <c r="I1014" s="4" t="s">
        <v>41</v>
      </c>
      <c r="J1014" s="2">
        <v>43747</v>
      </c>
    </row>
    <row r="1015" spans="1:10" x14ac:dyDescent="0.25">
      <c r="A1015" s="6" t="s">
        <v>59</v>
      </c>
      <c r="B1015" s="8">
        <v>4</v>
      </c>
      <c r="C1015" s="8">
        <v>10</v>
      </c>
      <c r="D1015" s="4" t="s">
        <v>39</v>
      </c>
      <c r="E1015" s="14" t="s">
        <v>69</v>
      </c>
      <c r="F1015" s="8">
        <v>4</v>
      </c>
      <c r="G1015" s="4" t="s">
        <v>15</v>
      </c>
      <c r="H1015" s="4">
        <v>41</v>
      </c>
      <c r="I1015" s="4" t="s">
        <v>41</v>
      </c>
      <c r="J1015" s="2">
        <v>43748</v>
      </c>
    </row>
    <row r="1016" spans="1:10" x14ac:dyDescent="0.25">
      <c r="A1016" s="6" t="s">
        <v>59</v>
      </c>
      <c r="B1016" s="8">
        <v>4</v>
      </c>
      <c r="C1016" s="8">
        <v>10</v>
      </c>
      <c r="D1016" s="4" t="s">
        <v>39</v>
      </c>
      <c r="E1016" s="14" t="s">
        <v>69</v>
      </c>
      <c r="F1016" s="8">
        <v>5</v>
      </c>
      <c r="G1016" s="4" t="s">
        <v>16</v>
      </c>
      <c r="H1016" s="4">
        <v>41</v>
      </c>
      <c r="I1016" s="4" t="s">
        <v>41</v>
      </c>
      <c r="J1016" s="2">
        <v>43749</v>
      </c>
    </row>
    <row r="1017" spans="1:10" x14ac:dyDescent="0.25">
      <c r="A1017" s="6" t="s">
        <v>59</v>
      </c>
      <c r="B1017" s="8">
        <v>4</v>
      </c>
      <c r="C1017" s="8">
        <v>10</v>
      </c>
      <c r="D1017" s="4" t="s">
        <v>39</v>
      </c>
      <c r="E1017" s="14" t="s">
        <v>69</v>
      </c>
      <c r="F1017" s="8">
        <v>6</v>
      </c>
      <c r="G1017" s="4" t="s">
        <v>17</v>
      </c>
      <c r="H1017" s="4">
        <v>41</v>
      </c>
      <c r="I1017" s="4" t="s">
        <v>41</v>
      </c>
      <c r="J1017" s="2">
        <v>43750</v>
      </c>
    </row>
    <row r="1018" spans="1:10" x14ac:dyDescent="0.25">
      <c r="A1018" s="6" t="s">
        <v>59</v>
      </c>
      <c r="B1018" s="8">
        <v>4</v>
      </c>
      <c r="C1018" s="8">
        <v>10</v>
      </c>
      <c r="D1018" s="4" t="s">
        <v>39</v>
      </c>
      <c r="E1018" s="14" t="s">
        <v>69</v>
      </c>
      <c r="F1018" s="8">
        <v>7</v>
      </c>
      <c r="G1018" s="4" t="s">
        <v>18</v>
      </c>
      <c r="H1018" s="4">
        <v>41</v>
      </c>
      <c r="I1018" s="4" t="s">
        <v>41</v>
      </c>
      <c r="J1018" s="2">
        <v>43751</v>
      </c>
    </row>
    <row r="1019" spans="1:10" x14ac:dyDescent="0.25">
      <c r="A1019" s="6" t="s">
        <v>59</v>
      </c>
      <c r="B1019" s="8">
        <v>4</v>
      </c>
      <c r="C1019" s="8">
        <v>10</v>
      </c>
      <c r="D1019" s="4" t="s">
        <v>39</v>
      </c>
      <c r="E1019" s="14" t="s">
        <v>69</v>
      </c>
      <c r="F1019" s="8">
        <v>1</v>
      </c>
      <c r="G1019" s="4" t="s">
        <v>19</v>
      </c>
      <c r="H1019" s="4">
        <v>42</v>
      </c>
      <c r="I1019" s="4" t="s">
        <v>41</v>
      </c>
      <c r="J1019" s="2">
        <v>43752</v>
      </c>
    </row>
    <row r="1020" spans="1:10" x14ac:dyDescent="0.25">
      <c r="A1020" s="6" t="s">
        <v>59</v>
      </c>
      <c r="B1020" s="8">
        <v>4</v>
      </c>
      <c r="C1020" s="8">
        <v>10</v>
      </c>
      <c r="D1020" s="4" t="s">
        <v>39</v>
      </c>
      <c r="E1020" s="14" t="s">
        <v>69</v>
      </c>
      <c r="F1020" s="8">
        <v>2</v>
      </c>
      <c r="G1020" s="4" t="s">
        <v>20</v>
      </c>
      <c r="H1020" s="4">
        <v>42</v>
      </c>
      <c r="I1020" s="4" t="s">
        <v>41</v>
      </c>
      <c r="J1020" s="2">
        <v>43753</v>
      </c>
    </row>
    <row r="1021" spans="1:10" x14ac:dyDescent="0.25">
      <c r="A1021" s="6" t="s">
        <v>59</v>
      </c>
      <c r="B1021" s="8">
        <v>4</v>
      </c>
      <c r="C1021" s="8">
        <v>10</v>
      </c>
      <c r="D1021" s="4" t="s">
        <v>39</v>
      </c>
      <c r="E1021" s="14" t="s">
        <v>69</v>
      </c>
      <c r="F1021" s="8">
        <v>3</v>
      </c>
      <c r="G1021" s="4" t="s">
        <v>13</v>
      </c>
      <c r="H1021" s="4">
        <v>42</v>
      </c>
      <c r="I1021" s="4" t="s">
        <v>41</v>
      </c>
      <c r="J1021" s="2">
        <v>43754</v>
      </c>
    </row>
    <row r="1022" spans="1:10" x14ac:dyDescent="0.25">
      <c r="A1022" s="6" t="s">
        <v>59</v>
      </c>
      <c r="B1022" s="8">
        <v>4</v>
      </c>
      <c r="C1022" s="8">
        <v>10</v>
      </c>
      <c r="D1022" s="4" t="s">
        <v>39</v>
      </c>
      <c r="E1022" s="14" t="s">
        <v>69</v>
      </c>
      <c r="F1022" s="8">
        <v>4</v>
      </c>
      <c r="G1022" s="4" t="s">
        <v>15</v>
      </c>
      <c r="H1022" s="4">
        <v>42</v>
      </c>
      <c r="I1022" s="4" t="s">
        <v>41</v>
      </c>
      <c r="J1022" s="2">
        <v>43755</v>
      </c>
    </row>
    <row r="1023" spans="1:10" x14ac:dyDescent="0.25">
      <c r="A1023" s="6" t="s">
        <v>59</v>
      </c>
      <c r="B1023" s="8">
        <v>4</v>
      </c>
      <c r="C1023" s="8">
        <v>10</v>
      </c>
      <c r="D1023" s="4" t="s">
        <v>39</v>
      </c>
      <c r="E1023" s="14" t="s">
        <v>69</v>
      </c>
      <c r="F1023" s="8">
        <v>5</v>
      </c>
      <c r="G1023" s="4" t="s">
        <v>16</v>
      </c>
      <c r="H1023" s="4">
        <v>42</v>
      </c>
      <c r="I1023" s="4" t="s">
        <v>41</v>
      </c>
      <c r="J1023" s="2">
        <v>43756</v>
      </c>
    </row>
    <row r="1024" spans="1:10" x14ac:dyDescent="0.25">
      <c r="A1024" s="6" t="s">
        <v>59</v>
      </c>
      <c r="B1024" s="8">
        <v>4</v>
      </c>
      <c r="C1024" s="8">
        <v>10</v>
      </c>
      <c r="D1024" s="4" t="s">
        <v>39</v>
      </c>
      <c r="E1024" s="14" t="s">
        <v>69</v>
      </c>
      <c r="F1024" s="8">
        <v>6</v>
      </c>
      <c r="G1024" s="4" t="s">
        <v>17</v>
      </c>
      <c r="H1024" s="4">
        <v>42</v>
      </c>
      <c r="I1024" s="4" t="s">
        <v>41</v>
      </c>
      <c r="J1024" s="2">
        <v>43757</v>
      </c>
    </row>
    <row r="1025" spans="1:10" x14ac:dyDescent="0.25">
      <c r="A1025" s="6" t="s">
        <v>59</v>
      </c>
      <c r="B1025" s="8">
        <v>4</v>
      </c>
      <c r="C1025" s="8">
        <v>10</v>
      </c>
      <c r="D1025" s="4" t="s">
        <v>39</v>
      </c>
      <c r="E1025" s="14" t="s">
        <v>69</v>
      </c>
      <c r="F1025" s="8">
        <v>7</v>
      </c>
      <c r="G1025" s="4" t="s">
        <v>18</v>
      </c>
      <c r="H1025" s="4">
        <v>42</v>
      </c>
      <c r="I1025" s="4" t="s">
        <v>41</v>
      </c>
      <c r="J1025" s="2">
        <v>43758</v>
      </c>
    </row>
    <row r="1026" spans="1:10" x14ac:dyDescent="0.25">
      <c r="A1026" s="6" t="s">
        <v>59</v>
      </c>
      <c r="B1026" s="8">
        <v>4</v>
      </c>
      <c r="C1026" s="8">
        <v>10</v>
      </c>
      <c r="D1026" s="4" t="s">
        <v>39</v>
      </c>
      <c r="E1026" s="14" t="s">
        <v>69</v>
      </c>
      <c r="F1026" s="8">
        <v>1</v>
      </c>
      <c r="G1026" s="4" t="s">
        <v>19</v>
      </c>
      <c r="H1026" s="4">
        <v>43</v>
      </c>
      <c r="I1026" s="4" t="s">
        <v>41</v>
      </c>
      <c r="J1026" s="2">
        <v>43759</v>
      </c>
    </row>
    <row r="1027" spans="1:10" x14ac:dyDescent="0.25">
      <c r="A1027" s="6" t="s">
        <v>59</v>
      </c>
      <c r="B1027" s="8">
        <v>4</v>
      </c>
      <c r="C1027" s="8">
        <v>10</v>
      </c>
      <c r="D1027" s="4" t="s">
        <v>39</v>
      </c>
      <c r="E1027" s="14" t="s">
        <v>69</v>
      </c>
      <c r="F1027" s="8">
        <v>2</v>
      </c>
      <c r="G1027" s="4" t="s">
        <v>20</v>
      </c>
      <c r="H1027" s="4">
        <v>43</v>
      </c>
      <c r="I1027" s="4" t="s">
        <v>41</v>
      </c>
      <c r="J1027" s="2">
        <v>43760</v>
      </c>
    </row>
    <row r="1028" spans="1:10" x14ac:dyDescent="0.25">
      <c r="A1028" s="6" t="s">
        <v>59</v>
      </c>
      <c r="B1028" s="8">
        <v>4</v>
      </c>
      <c r="C1028" s="8">
        <v>10</v>
      </c>
      <c r="D1028" s="4" t="s">
        <v>39</v>
      </c>
      <c r="E1028" s="14" t="s">
        <v>69</v>
      </c>
      <c r="F1028" s="8">
        <v>3</v>
      </c>
      <c r="G1028" s="4" t="s">
        <v>13</v>
      </c>
      <c r="H1028" s="4">
        <v>43</v>
      </c>
      <c r="I1028" s="4" t="s">
        <v>41</v>
      </c>
      <c r="J1028" s="2">
        <v>43761</v>
      </c>
    </row>
    <row r="1029" spans="1:10" x14ac:dyDescent="0.25">
      <c r="A1029" s="6" t="s">
        <v>59</v>
      </c>
      <c r="B1029" s="8">
        <v>4</v>
      </c>
      <c r="C1029" s="8">
        <v>10</v>
      </c>
      <c r="D1029" s="4" t="s">
        <v>39</v>
      </c>
      <c r="E1029" s="14" t="s">
        <v>69</v>
      </c>
      <c r="F1029" s="8">
        <v>4</v>
      </c>
      <c r="G1029" s="4" t="s">
        <v>15</v>
      </c>
      <c r="H1029" s="4">
        <v>43</v>
      </c>
      <c r="I1029" s="4" t="s">
        <v>41</v>
      </c>
      <c r="J1029" s="2">
        <v>43762</v>
      </c>
    </row>
    <row r="1030" spans="1:10" x14ac:dyDescent="0.25">
      <c r="A1030" s="6" t="s">
        <v>59</v>
      </c>
      <c r="B1030" s="8">
        <v>4</v>
      </c>
      <c r="C1030" s="8">
        <v>10</v>
      </c>
      <c r="D1030" s="4" t="s">
        <v>39</v>
      </c>
      <c r="E1030" s="14" t="s">
        <v>69</v>
      </c>
      <c r="F1030" s="8">
        <v>5</v>
      </c>
      <c r="G1030" s="4" t="s">
        <v>16</v>
      </c>
      <c r="H1030" s="4">
        <v>43</v>
      </c>
      <c r="I1030" s="4" t="s">
        <v>41</v>
      </c>
      <c r="J1030" s="2">
        <v>43763</v>
      </c>
    </row>
    <row r="1031" spans="1:10" x14ac:dyDescent="0.25">
      <c r="A1031" s="6" t="s">
        <v>59</v>
      </c>
      <c r="B1031" s="8">
        <v>4</v>
      </c>
      <c r="C1031" s="8">
        <v>10</v>
      </c>
      <c r="D1031" s="4" t="s">
        <v>39</v>
      </c>
      <c r="E1031" s="14" t="s">
        <v>69</v>
      </c>
      <c r="F1031" s="8">
        <v>6</v>
      </c>
      <c r="G1031" s="4" t="s">
        <v>17</v>
      </c>
      <c r="H1031" s="4">
        <v>43</v>
      </c>
      <c r="I1031" s="4" t="s">
        <v>41</v>
      </c>
      <c r="J1031" s="2">
        <v>43764</v>
      </c>
    </row>
    <row r="1032" spans="1:10" x14ac:dyDescent="0.25">
      <c r="A1032" s="6" t="s">
        <v>59</v>
      </c>
      <c r="B1032" s="8">
        <v>4</v>
      </c>
      <c r="C1032" s="8">
        <v>10</v>
      </c>
      <c r="D1032" s="4" t="s">
        <v>39</v>
      </c>
      <c r="E1032" s="14" t="s">
        <v>69</v>
      </c>
      <c r="F1032" s="8">
        <v>7</v>
      </c>
      <c r="G1032" s="4" t="s">
        <v>18</v>
      </c>
      <c r="H1032" s="4">
        <v>43</v>
      </c>
      <c r="I1032" s="4" t="s">
        <v>41</v>
      </c>
      <c r="J1032" s="2">
        <v>43765</v>
      </c>
    </row>
    <row r="1033" spans="1:10" x14ac:dyDescent="0.25">
      <c r="A1033" s="6" t="s">
        <v>59</v>
      </c>
      <c r="B1033" s="8">
        <v>4</v>
      </c>
      <c r="C1033" s="8">
        <v>10</v>
      </c>
      <c r="D1033" s="4" t="s">
        <v>39</v>
      </c>
      <c r="E1033" s="14" t="s">
        <v>69</v>
      </c>
      <c r="F1033" s="8">
        <v>1</v>
      </c>
      <c r="G1033" s="4" t="s">
        <v>19</v>
      </c>
      <c r="H1033" s="4">
        <v>44</v>
      </c>
      <c r="I1033" s="4" t="s">
        <v>41</v>
      </c>
      <c r="J1033" s="2">
        <v>43766</v>
      </c>
    </row>
    <row r="1034" spans="1:10" x14ac:dyDescent="0.25">
      <c r="A1034" s="6" t="s">
        <v>59</v>
      </c>
      <c r="B1034" s="8">
        <v>4</v>
      </c>
      <c r="C1034" s="8">
        <v>10</v>
      </c>
      <c r="D1034" s="4" t="s">
        <v>39</v>
      </c>
      <c r="E1034" s="14" t="s">
        <v>69</v>
      </c>
      <c r="F1034" s="8">
        <v>2</v>
      </c>
      <c r="G1034" s="4" t="s">
        <v>20</v>
      </c>
      <c r="H1034" s="4">
        <v>44</v>
      </c>
      <c r="I1034" s="4" t="s">
        <v>41</v>
      </c>
      <c r="J1034" s="2">
        <v>43767</v>
      </c>
    </row>
    <row r="1035" spans="1:10" x14ac:dyDescent="0.25">
      <c r="A1035" s="6" t="s">
        <v>59</v>
      </c>
      <c r="B1035" s="8">
        <v>4</v>
      </c>
      <c r="C1035" s="8">
        <v>10</v>
      </c>
      <c r="D1035" s="4" t="s">
        <v>39</v>
      </c>
      <c r="E1035" s="14" t="s">
        <v>69</v>
      </c>
      <c r="F1035" s="8">
        <v>3</v>
      </c>
      <c r="G1035" s="4" t="s">
        <v>13</v>
      </c>
      <c r="H1035" s="4">
        <v>44</v>
      </c>
      <c r="I1035" s="4" t="s">
        <v>41</v>
      </c>
      <c r="J1035" s="2">
        <v>43768</v>
      </c>
    </row>
    <row r="1036" spans="1:10" x14ac:dyDescent="0.25">
      <c r="A1036" s="6" t="s">
        <v>59</v>
      </c>
      <c r="B1036" s="8">
        <v>4</v>
      </c>
      <c r="C1036" s="8">
        <v>10</v>
      </c>
      <c r="D1036" s="4" t="s">
        <v>39</v>
      </c>
      <c r="E1036" s="14" t="s">
        <v>69</v>
      </c>
      <c r="F1036" s="8">
        <v>4</v>
      </c>
      <c r="G1036" s="4" t="s">
        <v>15</v>
      </c>
      <c r="H1036" s="4">
        <v>44</v>
      </c>
      <c r="I1036" s="4" t="s">
        <v>41</v>
      </c>
      <c r="J1036" s="2">
        <v>43769</v>
      </c>
    </row>
    <row r="1037" spans="1:10" x14ac:dyDescent="0.25">
      <c r="A1037" s="6" t="s">
        <v>59</v>
      </c>
      <c r="B1037" s="8">
        <v>4</v>
      </c>
      <c r="C1037" s="8">
        <v>11</v>
      </c>
      <c r="D1037" s="4" t="s">
        <v>42</v>
      </c>
      <c r="E1037" s="14" t="s">
        <v>70</v>
      </c>
      <c r="F1037" s="8">
        <v>5</v>
      </c>
      <c r="G1037" s="4" t="s">
        <v>16</v>
      </c>
      <c r="H1037" s="4">
        <v>44</v>
      </c>
      <c r="I1037" s="4" t="s">
        <v>41</v>
      </c>
      <c r="J1037" s="2">
        <v>43770</v>
      </c>
    </row>
    <row r="1038" spans="1:10" x14ac:dyDescent="0.25">
      <c r="A1038" s="6" t="s">
        <v>59</v>
      </c>
      <c r="B1038" s="8">
        <v>4</v>
      </c>
      <c r="C1038" s="8">
        <v>11</v>
      </c>
      <c r="D1038" s="4" t="s">
        <v>42</v>
      </c>
      <c r="E1038" s="14" t="s">
        <v>70</v>
      </c>
      <c r="F1038" s="8">
        <v>6</v>
      </c>
      <c r="G1038" s="4" t="s">
        <v>17</v>
      </c>
      <c r="H1038" s="4">
        <v>44</v>
      </c>
      <c r="I1038" s="4" t="s">
        <v>41</v>
      </c>
      <c r="J1038" s="2">
        <v>43771</v>
      </c>
    </row>
    <row r="1039" spans="1:10" x14ac:dyDescent="0.25">
      <c r="A1039" s="6" t="s">
        <v>59</v>
      </c>
      <c r="B1039" s="8">
        <v>4</v>
      </c>
      <c r="C1039" s="8">
        <v>11</v>
      </c>
      <c r="D1039" s="4" t="s">
        <v>42</v>
      </c>
      <c r="E1039" s="14" t="s">
        <v>70</v>
      </c>
      <c r="F1039" s="8">
        <v>7</v>
      </c>
      <c r="G1039" s="4" t="s">
        <v>18</v>
      </c>
      <c r="H1039" s="4">
        <v>44</v>
      </c>
      <c r="I1039" s="4" t="s">
        <v>41</v>
      </c>
      <c r="J1039" s="2">
        <v>43772</v>
      </c>
    </row>
    <row r="1040" spans="1:10" x14ac:dyDescent="0.25">
      <c r="A1040" s="6" t="s">
        <v>59</v>
      </c>
      <c r="B1040" s="8">
        <v>4</v>
      </c>
      <c r="C1040" s="8">
        <v>11</v>
      </c>
      <c r="D1040" s="4" t="s">
        <v>42</v>
      </c>
      <c r="E1040" s="14" t="s">
        <v>70</v>
      </c>
      <c r="F1040" s="8">
        <v>1</v>
      </c>
      <c r="G1040" s="4" t="s">
        <v>19</v>
      </c>
      <c r="H1040" s="4">
        <v>45</v>
      </c>
      <c r="I1040" s="4" t="s">
        <v>41</v>
      </c>
      <c r="J1040" s="2">
        <v>43773</v>
      </c>
    </row>
    <row r="1041" spans="1:10" x14ac:dyDescent="0.25">
      <c r="A1041" s="6" t="s">
        <v>59</v>
      </c>
      <c r="B1041" s="8">
        <v>4</v>
      </c>
      <c r="C1041" s="8">
        <v>11</v>
      </c>
      <c r="D1041" s="4" t="s">
        <v>42</v>
      </c>
      <c r="E1041" s="14" t="s">
        <v>70</v>
      </c>
      <c r="F1041" s="8">
        <v>2</v>
      </c>
      <c r="G1041" s="4" t="s">
        <v>20</v>
      </c>
      <c r="H1041" s="4">
        <v>45</v>
      </c>
      <c r="I1041" s="4" t="s">
        <v>41</v>
      </c>
      <c r="J1041" s="2">
        <v>43774</v>
      </c>
    </row>
    <row r="1042" spans="1:10" x14ac:dyDescent="0.25">
      <c r="A1042" s="6" t="s">
        <v>59</v>
      </c>
      <c r="B1042" s="8">
        <v>4</v>
      </c>
      <c r="C1042" s="8">
        <v>11</v>
      </c>
      <c r="D1042" s="4" t="s">
        <v>42</v>
      </c>
      <c r="E1042" s="14" t="s">
        <v>70</v>
      </c>
      <c r="F1042" s="8">
        <v>3</v>
      </c>
      <c r="G1042" s="4" t="s">
        <v>13</v>
      </c>
      <c r="H1042" s="4">
        <v>45</v>
      </c>
      <c r="I1042" s="4" t="s">
        <v>41</v>
      </c>
      <c r="J1042" s="2">
        <v>43775</v>
      </c>
    </row>
    <row r="1043" spans="1:10" x14ac:dyDescent="0.25">
      <c r="A1043" s="6" t="s">
        <v>59</v>
      </c>
      <c r="B1043" s="8">
        <v>4</v>
      </c>
      <c r="C1043" s="8">
        <v>11</v>
      </c>
      <c r="D1043" s="4" t="s">
        <v>42</v>
      </c>
      <c r="E1043" s="14" t="s">
        <v>70</v>
      </c>
      <c r="F1043" s="8">
        <v>4</v>
      </c>
      <c r="G1043" s="4" t="s">
        <v>15</v>
      </c>
      <c r="H1043" s="4">
        <v>45</v>
      </c>
      <c r="I1043" s="4" t="s">
        <v>41</v>
      </c>
      <c r="J1043" s="2">
        <v>43776</v>
      </c>
    </row>
    <row r="1044" spans="1:10" x14ac:dyDescent="0.25">
      <c r="A1044" s="6" t="s">
        <v>59</v>
      </c>
      <c r="B1044" s="8">
        <v>4</v>
      </c>
      <c r="C1044" s="8">
        <v>11</v>
      </c>
      <c r="D1044" s="4" t="s">
        <v>42</v>
      </c>
      <c r="E1044" s="14" t="s">
        <v>70</v>
      </c>
      <c r="F1044" s="8">
        <v>5</v>
      </c>
      <c r="G1044" s="4" t="s">
        <v>16</v>
      </c>
      <c r="H1044" s="4">
        <v>45</v>
      </c>
      <c r="I1044" s="4" t="s">
        <v>41</v>
      </c>
      <c r="J1044" s="2">
        <v>43777</v>
      </c>
    </row>
    <row r="1045" spans="1:10" x14ac:dyDescent="0.25">
      <c r="A1045" s="6" t="s">
        <v>59</v>
      </c>
      <c r="B1045" s="8">
        <v>4</v>
      </c>
      <c r="C1045" s="8">
        <v>11</v>
      </c>
      <c r="D1045" s="4" t="s">
        <v>42</v>
      </c>
      <c r="E1045" s="14" t="s">
        <v>70</v>
      </c>
      <c r="F1045" s="8">
        <v>6</v>
      </c>
      <c r="G1045" s="4" t="s">
        <v>17</v>
      </c>
      <c r="H1045" s="4">
        <v>45</v>
      </c>
      <c r="I1045" s="4" t="s">
        <v>41</v>
      </c>
      <c r="J1045" s="2">
        <v>43778</v>
      </c>
    </row>
    <row r="1046" spans="1:10" x14ac:dyDescent="0.25">
      <c r="A1046" s="6" t="s">
        <v>59</v>
      </c>
      <c r="B1046" s="8">
        <v>4</v>
      </c>
      <c r="C1046" s="8">
        <v>11</v>
      </c>
      <c r="D1046" s="4" t="s">
        <v>42</v>
      </c>
      <c r="E1046" s="14" t="s">
        <v>70</v>
      </c>
      <c r="F1046" s="8">
        <v>7</v>
      </c>
      <c r="G1046" s="4" t="s">
        <v>18</v>
      </c>
      <c r="H1046" s="4">
        <v>45</v>
      </c>
      <c r="I1046" s="4" t="s">
        <v>41</v>
      </c>
      <c r="J1046" s="2">
        <v>43779</v>
      </c>
    </row>
    <row r="1047" spans="1:10" x14ac:dyDescent="0.25">
      <c r="A1047" s="6" t="s">
        <v>59</v>
      </c>
      <c r="B1047" s="8">
        <v>4</v>
      </c>
      <c r="C1047" s="8">
        <v>11</v>
      </c>
      <c r="D1047" s="4" t="s">
        <v>42</v>
      </c>
      <c r="E1047" s="14" t="s">
        <v>70</v>
      </c>
      <c r="F1047" s="8">
        <v>1</v>
      </c>
      <c r="G1047" s="4" t="s">
        <v>19</v>
      </c>
      <c r="H1047" s="4">
        <v>46</v>
      </c>
      <c r="I1047" s="4" t="s">
        <v>41</v>
      </c>
      <c r="J1047" s="2">
        <v>43780</v>
      </c>
    </row>
    <row r="1048" spans="1:10" x14ac:dyDescent="0.25">
      <c r="A1048" s="6" t="s">
        <v>59</v>
      </c>
      <c r="B1048" s="8">
        <v>4</v>
      </c>
      <c r="C1048" s="8">
        <v>11</v>
      </c>
      <c r="D1048" s="4" t="s">
        <v>42</v>
      </c>
      <c r="E1048" s="14" t="s">
        <v>70</v>
      </c>
      <c r="F1048" s="8">
        <v>2</v>
      </c>
      <c r="G1048" s="4" t="s">
        <v>20</v>
      </c>
      <c r="H1048" s="4">
        <v>46</v>
      </c>
      <c r="I1048" s="4" t="s">
        <v>41</v>
      </c>
      <c r="J1048" s="2">
        <v>43781</v>
      </c>
    </row>
    <row r="1049" spans="1:10" x14ac:dyDescent="0.25">
      <c r="A1049" s="6" t="s">
        <v>59</v>
      </c>
      <c r="B1049" s="8">
        <v>4</v>
      </c>
      <c r="C1049" s="8">
        <v>11</v>
      </c>
      <c r="D1049" s="4" t="s">
        <v>42</v>
      </c>
      <c r="E1049" s="14" t="s">
        <v>70</v>
      </c>
      <c r="F1049" s="8">
        <v>3</v>
      </c>
      <c r="G1049" s="4" t="s">
        <v>13</v>
      </c>
      <c r="H1049" s="4">
        <v>46</v>
      </c>
      <c r="I1049" s="4" t="s">
        <v>41</v>
      </c>
      <c r="J1049" s="2">
        <v>43782</v>
      </c>
    </row>
    <row r="1050" spans="1:10" x14ac:dyDescent="0.25">
      <c r="A1050" s="6" t="s">
        <v>59</v>
      </c>
      <c r="B1050" s="8">
        <v>4</v>
      </c>
      <c r="C1050" s="8">
        <v>11</v>
      </c>
      <c r="D1050" s="4" t="s">
        <v>42</v>
      </c>
      <c r="E1050" s="14" t="s">
        <v>70</v>
      </c>
      <c r="F1050" s="8">
        <v>4</v>
      </c>
      <c r="G1050" s="4" t="s">
        <v>15</v>
      </c>
      <c r="H1050" s="4">
        <v>46</v>
      </c>
      <c r="I1050" s="4" t="s">
        <v>41</v>
      </c>
      <c r="J1050" s="2">
        <v>43783</v>
      </c>
    </row>
    <row r="1051" spans="1:10" x14ac:dyDescent="0.25">
      <c r="A1051" s="6" t="s">
        <v>59</v>
      </c>
      <c r="B1051" s="8">
        <v>4</v>
      </c>
      <c r="C1051" s="8">
        <v>11</v>
      </c>
      <c r="D1051" s="4" t="s">
        <v>42</v>
      </c>
      <c r="E1051" s="14" t="s">
        <v>70</v>
      </c>
      <c r="F1051" s="8">
        <v>5</v>
      </c>
      <c r="G1051" s="4" t="s">
        <v>16</v>
      </c>
      <c r="H1051" s="4">
        <v>46</v>
      </c>
      <c r="I1051" s="4" t="s">
        <v>41</v>
      </c>
      <c r="J1051" s="2">
        <v>43784</v>
      </c>
    </row>
    <row r="1052" spans="1:10" x14ac:dyDescent="0.25">
      <c r="A1052" s="6" t="s">
        <v>59</v>
      </c>
      <c r="B1052" s="8">
        <v>4</v>
      </c>
      <c r="C1052" s="8">
        <v>11</v>
      </c>
      <c r="D1052" s="4" t="s">
        <v>42</v>
      </c>
      <c r="E1052" s="14" t="s">
        <v>70</v>
      </c>
      <c r="F1052" s="8">
        <v>6</v>
      </c>
      <c r="G1052" s="4" t="s">
        <v>17</v>
      </c>
      <c r="H1052" s="4">
        <v>46</v>
      </c>
      <c r="I1052" s="4" t="s">
        <v>41</v>
      </c>
      <c r="J1052" s="2">
        <v>43785</v>
      </c>
    </row>
    <row r="1053" spans="1:10" x14ac:dyDescent="0.25">
      <c r="A1053" s="6" t="s">
        <v>59</v>
      </c>
      <c r="B1053" s="8">
        <v>4</v>
      </c>
      <c r="C1053" s="8">
        <v>11</v>
      </c>
      <c r="D1053" s="4" t="s">
        <v>42</v>
      </c>
      <c r="E1053" s="14" t="s">
        <v>70</v>
      </c>
      <c r="F1053" s="8">
        <v>7</v>
      </c>
      <c r="G1053" s="4" t="s">
        <v>18</v>
      </c>
      <c r="H1053" s="4">
        <v>46</v>
      </c>
      <c r="I1053" s="4" t="s">
        <v>41</v>
      </c>
      <c r="J1053" s="2">
        <v>43786</v>
      </c>
    </row>
    <row r="1054" spans="1:10" x14ac:dyDescent="0.25">
      <c r="A1054" s="6" t="s">
        <v>59</v>
      </c>
      <c r="B1054" s="8">
        <v>4</v>
      </c>
      <c r="C1054" s="8">
        <v>11</v>
      </c>
      <c r="D1054" s="4" t="s">
        <v>42</v>
      </c>
      <c r="E1054" s="14" t="s">
        <v>70</v>
      </c>
      <c r="F1054" s="8">
        <v>1</v>
      </c>
      <c r="G1054" s="4" t="s">
        <v>19</v>
      </c>
      <c r="H1054" s="4">
        <v>47</v>
      </c>
      <c r="I1054" s="4" t="s">
        <v>41</v>
      </c>
      <c r="J1054" s="2">
        <v>43787</v>
      </c>
    </row>
    <row r="1055" spans="1:10" x14ac:dyDescent="0.25">
      <c r="A1055" s="6" t="s">
        <v>59</v>
      </c>
      <c r="B1055" s="8">
        <v>4</v>
      </c>
      <c r="C1055" s="8">
        <v>11</v>
      </c>
      <c r="D1055" s="4" t="s">
        <v>42</v>
      </c>
      <c r="E1055" s="14" t="s">
        <v>70</v>
      </c>
      <c r="F1055" s="8">
        <v>2</v>
      </c>
      <c r="G1055" s="4" t="s">
        <v>20</v>
      </c>
      <c r="H1055" s="4">
        <v>47</v>
      </c>
      <c r="I1055" s="4" t="s">
        <v>41</v>
      </c>
      <c r="J1055" s="2">
        <v>43788</v>
      </c>
    </row>
    <row r="1056" spans="1:10" x14ac:dyDescent="0.25">
      <c r="A1056" s="6" t="s">
        <v>59</v>
      </c>
      <c r="B1056" s="8">
        <v>4</v>
      </c>
      <c r="C1056" s="8">
        <v>11</v>
      </c>
      <c r="D1056" s="4" t="s">
        <v>42</v>
      </c>
      <c r="E1056" s="14" t="s">
        <v>70</v>
      </c>
      <c r="F1056" s="8">
        <v>3</v>
      </c>
      <c r="G1056" s="4" t="s">
        <v>13</v>
      </c>
      <c r="H1056" s="4">
        <v>47</v>
      </c>
      <c r="I1056" s="4" t="s">
        <v>41</v>
      </c>
      <c r="J1056" s="2">
        <v>43789</v>
      </c>
    </row>
    <row r="1057" spans="1:10" x14ac:dyDescent="0.25">
      <c r="A1057" s="6" t="s">
        <v>59</v>
      </c>
      <c r="B1057" s="8">
        <v>4</v>
      </c>
      <c r="C1057" s="8">
        <v>11</v>
      </c>
      <c r="D1057" s="4" t="s">
        <v>42</v>
      </c>
      <c r="E1057" s="14" t="s">
        <v>70</v>
      </c>
      <c r="F1057" s="8">
        <v>4</v>
      </c>
      <c r="G1057" s="4" t="s">
        <v>15</v>
      </c>
      <c r="H1057" s="4">
        <v>47</v>
      </c>
      <c r="I1057" s="4" t="s">
        <v>41</v>
      </c>
      <c r="J1057" s="2">
        <v>43790</v>
      </c>
    </row>
    <row r="1058" spans="1:10" x14ac:dyDescent="0.25">
      <c r="A1058" s="6" t="s">
        <v>59</v>
      </c>
      <c r="B1058" s="8">
        <v>4</v>
      </c>
      <c r="C1058" s="8">
        <v>11</v>
      </c>
      <c r="D1058" s="4" t="s">
        <v>42</v>
      </c>
      <c r="E1058" s="14" t="s">
        <v>70</v>
      </c>
      <c r="F1058" s="8">
        <v>5</v>
      </c>
      <c r="G1058" s="4" t="s">
        <v>16</v>
      </c>
      <c r="H1058" s="4">
        <v>47</v>
      </c>
      <c r="I1058" s="4" t="s">
        <v>41</v>
      </c>
      <c r="J1058" s="2">
        <v>43791</v>
      </c>
    </row>
    <row r="1059" spans="1:10" x14ac:dyDescent="0.25">
      <c r="A1059" s="6" t="s">
        <v>59</v>
      </c>
      <c r="B1059" s="8">
        <v>4</v>
      </c>
      <c r="C1059" s="8">
        <v>11</v>
      </c>
      <c r="D1059" s="4" t="s">
        <v>42</v>
      </c>
      <c r="E1059" s="14" t="s">
        <v>70</v>
      </c>
      <c r="F1059" s="8">
        <v>6</v>
      </c>
      <c r="G1059" s="4" t="s">
        <v>17</v>
      </c>
      <c r="H1059" s="4">
        <v>47</v>
      </c>
      <c r="I1059" s="4" t="s">
        <v>41</v>
      </c>
      <c r="J1059" s="2">
        <v>43792</v>
      </c>
    </row>
    <row r="1060" spans="1:10" x14ac:dyDescent="0.25">
      <c r="A1060" s="6" t="s">
        <v>59</v>
      </c>
      <c r="B1060" s="8">
        <v>4</v>
      </c>
      <c r="C1060" s="8">
        <v>11</v>
      </c>
      <c r="D1060" s="4" t="s">
        <v>42</v>
      </c>
      <c r="E1060" s="14" t="s">
        <v>70</v>
      </c>
      <c r="F1060" s="8">
        <v>7</v>
      </c>
      <c r="G1060" s="4" t="s">
        <v>18</v>
      </c>
      <c r="H1060" s="4">
        <v>47</v>
      </c>
      <c r="I1060" s="4" t="s">
        <v>41</v>
      </c>
      <c r="J1060" s="2">
        <v>43793</v>
      </c>
    </row>
    <row r="1061" spans="1:10" x14ac:dyDescent="0.25">
      <c r="A1061" s="6" t="s">
        <v>59</v>
      </c>
      <c r="B1061" s="8">
        <v>4</v>
      </c>
      <c r="C1061" s="8">
        <v>11</v>
      </c>
      <c r="D1061" s="4" t="s">
        <v>42</v>
      </c>
      <c r="E1061" s="14" t="s">
        <v>70</v>
      </c>
      <c r="F1061" s="8">
        <v>1</v>
      </c>
      <c r="G1061" s="4" t="s">
        <v>19</v>
      </c>
      <c r="H1061" s="4">
        <v>48</v>
      </c>
      <c r="I1061" s="4" t="s">
        <v>41</v>
      </c>
      <c r="J1061" s="2">
        <v>43794</v>
      </c>
    </row>
    <row r="1062" spans="1:10" x14ac:dyDescent="0.25">
      <c r="A1062" s="6" t="s">
        <v>59</v>
      </c>
      <c r="B1062" s="8">
        <v>4</v>
      </c>
      <c r="C1062" s="8">
        <v>11</v>
      </c>
      <c r="D1062" s="4" t="s">
        <v>42</v>
      </c>
      <c r="E1062" s="14" t="s">
        <v>70</v>
      </c>
      <c r="F1062" s="8">
        <v>2</v>
      </c>
      <c r="G1062" s="4" t="s">
        <v>20</v>
      </c>
      <c r="H1062" s="4">
        <v>48</v>
      </c>
      <c r="I1062" s="4" t="s">
        <v>41</v>
      </c>
      <c r="J1062" s="2">
        <v>43795</v>
      </c>
    </row>
    <row r="1063" spans="1:10" x14ac:dyDescent="0.25">
      <c r="A1063" s="6" t="s">
        <v>59</v>
      </c>
      <c r="B1063" s="8">
        <v>4</v>
      </c>
      <c r="C1063" s="8">
        <v>11</v>
      </c>
      <c r="D1063" s="4" t="s">
        <v>42</v>
      </c>
      <c r="E1063" s="14" t="s">
        <v>70</v>
      </c>
      <c r="F1063" s="8">
        <v>3</v>
      </c>
      <c r="G1063" s="4" t="s">
        <v>13</v>
      </c>
      <c r="H1063" s="4">
        <v>48</v>
      </c>
      <c r="I1063" s="4" t="s">
        <v>41</v>
      </c>
      <c r="J1063" s="2">
        <v>43796</v>
      </c>
    </row>
    <row r="1064" spans="1:10" x14ac:dyDescent="0.25">
      <c r="A1064" s="6" t="s">
        <v>59</v>
      </c>
      <c r="B1064" s="8">
        <v>4</v>
      </c>
      <c r="C1064" s="8">
        <v>11</v>
      </c>
      <c r="D1064" s="4" t="s">
        <v>42</v>
      </c>
      <c r="E1064" s="14" t="s">
        <v>70</v>
      </c>
      <c r="F1064" s="8">
        <v>4</v>
      </c>
      <c r="G1064" s="4" t="s">
        <v>15</v>
      </c>
      <c r="H1064" s="4">
        <v>48</v>
      </c>
      <c r="I1064" s="4" t="s">
        <v>41</v>
      </c>
      <c r="J1064" s="2">
        <v>43797</v>
      </c>
    </row>
    <row r="1065" spans="1:10" x14ac:dyDescent="0.25">
      <c r="A1065" s="6" t="s">
        <v>59</v>
      </c>
      <c r="B1065" s="8">
        <v>4</v>
      </c>
      <c r="C1065" s="8">
        <v>11</v>
      </c>
      <c r="D1065" s="4" t="s">
        <v>42</v>
      </c>
      <c r="E1065" s="14" t="s">
        <v>70</v>
      </c>
      <c r="F1065" s="8">
        <v>5</v>
      </c>
      <c r="G1065" s="4" t="s">
        <v>16</v>
      </c>
      <c r="H1065" s="4">
        <v>48</v>
      </c>
      <c r="I1065" s="4" t="s">
        <v>41</v>
      </c>
      <c r="J1065" s="2">
        <v>43798</v>
      </c>
    </row>
    <row r="1066" spans="1:10" x14ac:dyDescent="0.25">
      <c r="A1066" s="6" t="s">
        <v>59</v>
      </c>
      <c r="B1066" s="8">
        <v>4</v>
      </c>
      <c r="C1066" s="8">
        <v>11</v>
      </c>
      <c r="D1066" s="4" t="s">
        <v>42</v>
      </c>
      <c r="E1066" s="14" t="s">
        <v>70</v>
      </c>
      <c r="F1066" s="8">
        <v>6</v>
      </c>
      <c r="G1066" s="4" t="s">
        <v>17</v>
      </c>
      <c r="H1066" s="4">
        <v>48</v>
      </c>
      <c r="I1066" s="4" t="s">
        <v>41</v>
      </c>
      <c r="J1066" s="2">
        <v>43799</v>
      </c>
    </row>
    <row r="1067" spans="1:10" x14ac:dyDescent="0.25">
      <c r="A1067" s="6" t="s">
        <v>59</v>
      </c>
      <c r="B1067" s="8">
        <v>4</v>
      </c>
      <c r="C1067" s="8">
        <v>12</v>
      </c>
      <c r="D1067" s="4" t="s">
        <v>44</v>
      </c>
      <c r="E1067" s="14" t="s">
        <v>71</v>
      </c>
      <c r="F1067" s="8">
        <v>7</v>
      </c>
      <c r="G1067" s="4" t="s">
        <v>18</v>
      </c>
      <c r="H1067" s="4">
        <v>48</v>
      </c>
      <c r="I1067" s="4" t="s">
        <v>41</v>
      </c>
      <c r="J1067" s="2">
        <v>43800</v>
      </c>
    </row>
    <row r="1068" spans="1:10" x14ac:dyDescent="0.25">
      <c r="A1068" s="6" t="s">
        <v>59</v>
      </c>
      <c r="B1068" s="8">
        <v>4</v>
      </c>
      <c r="C1068" s="8">
        <v>12</v>
      </c>
      <c r="D1068" s="4" t="s">
        <v>44</v>
      </c>
      <c r="E1068" s="14" t="s">
        <v>71</v>
      </c>
      <c r="F1068" s="8">
        <v>1</v>
      </c>
      <c r="G1068" s="4" t="s">
        <v>19</v>
      </c>
      <c r="H1068" s="4">
        <v>49</v>
      </c>
      <c r="I1068" s="4" t="s">
        <v>41</v>
      </c>
      <c r="J1068" s="2">
        <v>43801</v>
      </c>
    </row>
    <row r="1069" spans="1:10" x14ac:dyDescent="0.25">
      <c r="A1069" s="6" t="s">
        <v>59</v>
      </c>
      <c r="B1069" s="8">
        <v>4</v>
      </c>
      <c r="C1069" s="8">
        <v>12</v>
      </c>
      <c r="D1069" s="4" t="s">
        <v>44</v>
      </c>
      <c r="E1069" s="14" t="s">
        <v>71</v>
      </c>
      <c r="F1069" s="8">
        <v>2</v>
      </c>
      <c r="G1069" s="4" t="s">
        <v>20</v>
      </c>
      <c r="H1069" s="4">
        <v>49</v>
      </c>
      <c r="I1069" s="4" t="s">
        <v>41</v>
      </c>
      <c r="J1069" s="2">
        <v>43802</v>
      </c>
    </row>
    <row r="1070" spans="1:10" x14ac:dyDescent="0.25">
      <c r="A1070" s="6" t="s">
        <v>59</v>
      </c>
      <c r="B1070" s="8">
        <v>4</v>
      </c>
      <c r="C1070" s="8">
        <v>12</v>
      </c>
      <c r="D1070" s="4" t="s">
        <v>44</v>
      </c>
      <c r="E1070" s="14" t="s">
        <v>71</v>
      </c>
      <c r="F1070" s="8">
        <v>3</v>
      </c>
      <c r="G1070" s="4" t="s">
        <v>13</v>
      </c>
      <c r="H1070" s="4">
        <v>49</v>
      </c>
      <c r="I1070" s="4" t="s">
        <v>41</v>
      </c>
      <c r="J1070" s="2">
        <v>43803</v>
      </c>
    </row>
    <row r="1071" spans="1:10" x14ac:dyDescent="0.25">
      <c r="A1071" s="6" t="s">
        <v>59</v>
      </c>
      <c r="B1071" s="8">
        <v>4</v>
      </c>
      <c r="C1071" s="8">
        <v>12</v>
      </c>
      <c r="D1071" s="4" t="s">
        <v>44</v>
      </c>
      <c r="E1071" s="14" t="s">
        <v>71</v>
      </c>
      <c r="F1071" s="8">
        <v>4</v>
      </c>
      <c r="G1071" s="4" t="s">
        <v>15</v>
      </c>
      <c r="H1071" s="4">
        <v>49</v>
      </c>
      <c r="I1071" s="4" t="s">
        <v>41</v>
      </c>
      <c r="J1071" s="2">
        <v>43804</v>
      </c>
    </row>
    <row r="1072" spans="1:10" x14ac:dyDescent="0.25">
      <c r="A1072" s="6" t="s">
        <v>59</v>
      </c>
      <c r="B1072" s="8">
        <v>4</v>
      </c>
      <c r="C1072" s="8">
        <v>12</v>
      </c>
      <c r="D1072" s="4" t="s">
        <v>44</v>
      </c>
      <c r="E1072" s="14" t="s">
        <v>71</v>
      </c>
      <c r="F1072" s="8">
        <v>5</v>
      </c>
      <c r="G1072" s="4" t="s">
        <v>16</v>
      </c>
      <c r="H1072" s="4">
        <v>49</v>
      </c>
      <c r="I1072" s="4" t="s">
        <v>41</v>
      </c>
      <c r="J1072" s="2">
        <v>43805</v>
      </c>
    </row>
    <row r="1073" spans="1:10" x14ac:dyDescent="0.25">
      <c r="A1073" s="6" t="s">
        <v>59</v>
      </c>
      <c r="B1073" s="8">
        <v>4</v>
      </c>
      <c r="C1073" s="8">
        <v>12</v>
      </c>
      <c r="D1073" s="4" t="s">
        <v>44</v>
      </c>
      <c r="E1073" s="14" t="s">
        <v>71</v>
      </c>
      <c r="F1073" s="8">
        <v>6</v>
      </c>
      <c r="G1073" s="4" t="s">
        <v>17</v>
      </c>
      <c r="H1073" s="4">
        <v>49</v>
      </c>
      <c r="I1073" s="4" t="s">
        <v>41</v>
      </c>
      <c r="J1073" s="2">
        <v>43806</v>
      </c>
    </row>
    <row r="1074" spans="1:10" x14ac:dyDescent="0.25">
      <c r="A1074" s="6" t="s">
        <v>59</v>
      </c>
      <c r="B1074" s="8">
        <v>4</v>
      </c>
      <c r="C1074" s="8">
        <v>12</v>
      </c>
      <c r="D1074" s="4" t="s">
        <v>44</v>
      </c>
      <c r="E1074" s="14" t="s">
        <v>71</v>
      </c>
      <c r="F1074" s="8">
        <v>7</v>
      </c>
      <c r="G1074" s="4" t="s">
        <v>18</v>
      </c>
      <c r="H1074" s="4">
        <v>49</v>
      </c>
      <c r="I1074" s="4" t="s">
        <v>41</v>
      </c>
      <c r="J1074" s="2">
        <v>43807</v>
      </c>
    </row>
    <row r="1075" spans="1:10" x14ac:dyDescent="0.25">
      <c r="A1075" s="6" t="s">
        <v>59</v>
      </c>
      <c r="B1075" s="8">
        <v>4</v>
      </c>
      <c r="C1075" s="8">
        <v>12</v>
      </c>
      <c r="D1075" s="4" t="s">
        <v>44</v>
      </c>
      <c r="E1075" s="14" t="s">
        <v>71</v>
      </c>
      <c r="F1075" s="8">
        <v>1</v>
      </c>
      <c r="G1075" s="4" t="s">
        <v>19</v>
      </c>
      <c r="H1075" s="4">
        <v>50</v>
      </c>
      <c r="I1075" s="4" t="s">
        <v>41</v>
      </c>
      <c r="J1075" s="2">
        <v>43808</v>
      </c>
    </row>
    <row r="1076" spans="1:10" x14ac:dyDescent="0.25">
      <c r="A1076" s="6" t="s">
        <v>59</v>
      </c>
      <c r="B1076" s="8">
        <v>4</v>
      </c>
      <c r="C1076" s="8">
        <v>12</v>
      </c>
      <c r="D1076" s="4" t="s">
        <v>44</v>
      </c>
      <c r="E1076" s="14" t="s">
        <v>71</v>
      </c>
      <c r="F1076" s="8">
        <v>2</v>
      </c>
      <c r="G1076" s="4" t="s">
        <v>20</v>
      </c>
      <c r="H1076" s="4">
        <v>50</v>
      </c>
      <c r="I1076" s="4" t="s">
        <v>41</v>
      </c>
      <c r="J1076" s="2">
        <v>43809</v>
      </c>
    </row>
    <row r="1077" spans="1:10" x14ac:dyDescent="0.25">
      <c r="A1077" s="6" t="s">
        <v>59</v>
      </c>
      <c r="B1077" s="8">
        <v>4</v>
      </c>
      <c r="C1077" s="8">
        <v>12</v>
      </c>
      <c r="D1077" s="4" t="s">
        <v>44</v>
      </c>
      <c r="E1077" s="14" t="s">
        <v>71</v>
      </c>
      <c r="F1077" s="8">
        <v>3</v>
      </c>
      <c r="G1077" s="4" t="s">
        <v>13</v>
      </c>
      <c r="H1077" s="4">
        <v>50</v>
      </c>
      <c r="I1077" s="4" t="s">
        <v>41</v>
      </c>
      <c r="J1077" s="2">
        <v>43810</v>
      </c>
    </row>
    <row r="1078" spans="1:10" x14ac:dyDescent="0.25">
      <c r="A1078" s="6" t="s">
        <v>59</v>
      </c>
      <c r="B1078" s="8">
        <v>4</v>
      </c>
      <c r="C1078" s="8">
        <v>12</v>
      </c>
      <c r="D1078" s="4" t="s">
        <v>44</v>
      </c>
      <c r="E1078" s="14" t="s">
        <v>71</v>
      </c>
      <c r="F1078" s="8">
        <v>4</v>
      </c>
      <c r="G1078" s="4" t="s">
        <v>15</v>
      </c>
      <c r="H1078" s="4">
        <v>50</v>
      </c>
      <c r="I1078" s="4" t="s">
        <v>41</v>
      </c>
      <c r="J1078" s="2">
        <v>43811</v>
      </c>
    </row>
    <row r="1079" spans="1:10" x14ac:dyDescent="0.25">
      <c r="A1079" s="6" t="s">
        <v>59</v>
      </c>
      <c r="B1079" s="8">
        <v>4</v>
      </c>
      <c r="C1079" s="8">
        <v>12</v>
      </c>
      <c r="D1079" s="4" t="s">
        <v>44</v>
      </c>
      <c r="E1079" s="14" t="s">
        <v>71</v>
      </c>
      <c r="F1079" s="8">
        <v>5</v>
      </c>
      <c r="G1079" s="4" t="s">
        <v>16</v>
      </c>
      <c r="H1079" s="4">
        <v>50</v>
      </c>
      <c r="I1079" s="4" t="s">
        <v>41</v>
      </c>
      <c r="J1079" s="2">
        <v>43812</v>
      </c>
    </row>
    <row r="1080" spans="1:10" x14ac:dyDescent="0.25">
      <c r="A1080" s="6" t="s">
        <v>59</v>
      </c>
      <c r="B1080" s="8">
        <v>4</v>
      </c>
      <c r="C1080" s="8">
        <v>12</v>
      </c>
      <c r="D1080" s="4" t="s">
        <v>44</v>
      </c>
      <c r="E1080" s="14" t="s">
        <v>71</v>
      </c>
      <c r="F1080" s="8">
        <v>6</v>
      </c>
      <c r="G1080" s="4" t="s">
        <v>17</v>
      </c>
      <c r="H1080" s="4">
        <v>50</v>
      </c>
      <c r="I1080" s="4" t="s">
        <v>41</v>
      </c>
      <c r="J1080" s="2">
        <v>43813</v>
      </c>
    </row>
    <row r="1081" spans="1:10" x14ac:dyDescent="0.25">
      <c r="A1081" s="6" t="s">
        <v>59</v>
      </c>
      <c r="B1081" s="8">
        <v>4</v>
      </c>
      <c r="C1081" s="8">
        <v>12</v>
      </c>
      <c r="D1081" s="4" t="s">
        <v>44</v>
      </c>
      <c r="E1081" s="14" t="s">
        <v>71</v>
      </c>
      <c r="F1081" s="8">
        <v>7</v>
      </c>
      <c r="G1081" s="4" t="s">
        <v>18</v>
      </c>
      <c r="H1081" s="4">
        <v>50</v>
      </c>
      <c r="I1081" s="4" t="s">
        <v>41</v>
      </c>
      <c r="J1081" s="2">
        <v>43814</v>
      </c>
    </row>
    <row r="1082" spans="1:10" x14ac:dyDescent="0.25">
      <c r="A1082" s="6" t="s">
        <v>59</v>
      </c>
      <c r="B1082" s="8">
        <v>4</v>
      </c>
      <c r="C1082" s="8">
        <v>12</v>
      </c>
      <c r="D1082" s="4" t="s">
        <v>44</v>
      </c>
      <c r="E1082" s="14" t="s">
        <v>71</v>
      </c>
      <c r="F1082" s="8">
        <v>1</v>
      </c>
      <c r="G1082" s="4" t="s">
        <v>19</v>
      </c>
      <c r="H1082" s="4">
        <v>51</v>
      </c>
      <c r="I1082" s="4" t="s">
        <v>41</v>
      </c>
      <c r="J1082" s="2">
        <v>43815</v>
      </c>
    </row>
    <row r="1083" spans="1:10" x14ac:dyDescent="0.25">
      <c r="A1083" s="6" t="s">
        <v>59</v>
      </c>
      <c r="B1083" s="8">
        <v>4</v>
      </c>
      <c r="C1083" s="8">
        <v>12</v>
      </c>
      <c r="D1083" s="4" t="s">
        <v>44</v>
      </c>
      <c r="E1083" s="14" t="s">
        <v>71</v>
      </c>
      <c r="F1083" s="8">
        <v>2</v>
      </c>
      <c r="G1083" s="4" t="s">
        <v>20</v>
      </c>
      <c r="H1083" s="4">
        <v>51</v>
      </c>
      <c r="I1083" s="4" t="s">
        <v>41</v>
      </c>
      <c r="J1083" s="2">
        <v>43816</v>
      </c>
    </row>
    <row r="1084" spans="1:10" x14ac:dyDescent="0.25">
      <c r="A1084" s="6" t="s">
        <v>59</v>
      </c>
      <c r="B1084" s="8">
        <v>4</v>
      </c>
      <c r="C1084" s="8">
        <v>12</v>
      </c>
      <c r="D1084" s="4" t="s">
        <v>44</v>
      </c>
      <c r="E1084" s="14" t="s">
        <v>71</v>
      </c>
      <c r="F1084" s="8">
        <v>3</v>
      </c>
      <c r="G1084" s="4" t="s">
        <v>13</v>
      </c>
      <c r="H1084" s="4">
        <v>51</v>
      </c>
      <c r="I1084" s="4" t="s">
        <v>41</v>
      </c>
      <c r="J1084" s="2">
        <v>43817</v>
      </c>
    </row>
    <row r="1085" spans="1:10" x14ac:dyDescent="0.25">
      <c r="A1085" s="6" t="s">
        <v>59</v>
      </c>
      <c r="B1085" s="8">
        <v>4</v>
      </c>
      <c r="C1085" s="8">
        <v>12</v>
      </c>
      <c r="D1085" s="4" t="s">
        <v>44</v>
      </c>
      <c r="E1085" s="14" t="s">
        <v>71</v>
      </c>
      <c r="F1085" s="8">
        <v>4</v>
      </c>
      <c r="G1085" s="4" t="s">
        <v>15</v>
      </c>
      <c r="H1085" s="4">
        <v>51</v>
      </c>
      <c r="I1085" s="4" t="s">
        <v>41</v>
      </c>
      <c r="J1085" s="2">
        <v>43818</v>
      </c>
    </row>
    <row r="1086" spans="1:10" x14ac:dyDescent="0.25">
      <c r="A1086" s="6" t="s">
        <v>59</v>
      </c>
      <c r="B1086" s="8">
        <v>4</v>
      </c>
      <c r="C1086" s="8">
        <v>12</v>
      </c>
      <c r="D1086" s="4" t="s">
        <v>44</v>
      </c>
      <c r="E1086" s="14" t="s">
        <v>71</v>
      </c>
      <c r="F1086" s="8">
        <v>5</v>
      </c>
      <c r="G1086" s="4" t="s">
        <v>16</v>
      </c>
      <c r="H1086" s="4">
        <v>51</v>
      </c>
      <c r="I1086" s="4" t="s">
        <v>41</v>
      </c>
      <c r="J1086" s="2">
        <v>43819</v>
      </c>
    </row>
    <row r="1087" spans="1:10" x14ac:dyDescent="0.25">
      <c r="A1087" s="6" t="s">
        <v>59</v>
      </c>
      <c r="B1087" s="8">
        <v>4</v>
      </c>
      <c r="C1087" s="8">
        <v>12</v>
      </c>
      <c r="D1087" s="4" t="s">
        <v>44</v>
      </c>
      <c r="E1087" s="14" t="s">
        <v>71</v>
      </c>
      <c r="F1087" s="8">
        <v>6</v>
      </c>
      <c r="G1087" s="4" t="s">
        <v>17</v>
      </c>
      <c r="H1087" s="4">
        <v>51</v>
      </c>
      <c r="I1087" s="4" t="s">
        <v>41</v>
      </c>
      <c r="J1087" s="2">
        <v>43820</v>
      </c>
    </row>
    <row r="1088" spans="1:10" x14ac:dyDescent="0.25">
      <c r="A1088" s="6" t="s">
        <v>59</v>
      </c>
      <c r="B1088" s="8">
        <v>4</v>
      </c>
      <c r="C1088" s="8">
        <v>12</v>
      </c>
      <c r="D1088" s="4" t="s">
        <v>44</v>
      </c>
      <c r="E1088" s="14" t="s">
        <v>71</v>
      </c>
      <c r="F1088" s="8">
        <v>7</v>
      </c>
      <c r="G1088" s="4" t="s">
        <v>18</v>
      </c>
      <c r="H1088" s="4">
        <v>51</v>
      </c>
      <c r="I1088" s="4" t="s">
        <v>41</v>
      </c>
      <c r="J1088" s="2">
        <v>43821</v>
      </c>
    </row>
    <row r="1089" spans="1:10" x14ac:dyDescent="0.25">
      <c r="A1089" s="6" t="s">
        <v>59</v>
      </c>
      <c r="B1089" s="8">
        <v>4</v>
      </c>
      <c r="C1089" s="8">
        <v>12</v>
      </c>
      <c r="D1089" s="4" t="s">
        <v>44</v>
      </c>
      <c r="E1089" s="14" t="s">
        <v>71</v>
      </c>
      <c r="F1089" s="8">
        <v>1</v>
      </c>
      <c r="G1089" s="4" t="s">
        <v>19</v>
      </c>
      <c r="H1089" s="4">
        <v>52</v>
      </c>
      <c r="I1089" s="4" t="s">
        <v>41</v>
      </c>
      <c r="J1089" s="2">
        <v>43822</v>
      </c>
    </row>
    <row r="1090" spans="1:10" x14ac:dyDescent="0.25">
      <c r="A1090" s="6" t="s">
        <v>59</v>
      </c>
      <c r="B1090" s="8">
        <v>4</v>
      </c>
      <c r="C1090" s="8">
        <v>12</v>
      </c>
      <c r="D1090" s="4" t="s">
        <v>44</v>
      </c>
      <c r="E1090" s="14" t="s">
        <v>71</v>
      </c>
      <c r="F1090" s="8">
        <v>2</v>
      </c>
      <c r="G1090" s="4" t="s">
        <v>20</v>
      </c>
      <c r="H1090" s="4">
        <v>52</v>
      </c>
      <c r="I1090" s="4" t="s">
        <v>41</v>
      </c>
      <c r="J1090" s="2">
        <v>43823</v>
      </c>
    </row>
    <row r="1091" spans="1:10" x14ac:dyDescent="0.25">
      <c r="A1091" s="6" t="s">
        <v>59</v>
      </c>
      <c r="B1091" s="8">
        <v>4</v>
      </c>
      <c r="C1091" s="8">
        <v>12</v>
      </c>
      <c r="D1091" s="4" t="s">
        <v>44</v>
      </c>
      <c r="E1091" s="14" t="s">
        <v>71</v>
      </c>
      <c r="F1091" s="8">
        <v>3</v>
      </c>
      <c r="G1091" s="4" t="s">
        <v>13</v>
      </c>
      <c r="H1091" s="4">
        <v>52</v>
      </c>
      <c r="I1091" s="4" t="s">
        <v>41</v>
      </c>
      <c r="J1091" s="2">
        <v>43824</v>
      </c>
    </row>
    <row r="1092" spans="1:10" x14ac:dyDescent="0.25">
      <c r="A1092" s="6" t="s">
        <v>59</v>
      </c>
      <c r="B1092" s="8">
        <v>4</v>
      </c>
      <c r="C1092" s="8">
        <v>12</v>
      </c>
      <c r="D1092" s="4" t="s">
        <v>44</v>
      </c>
      <c r="E1092" s="14" t="s">
        <v>71</v>
      </c>
      <c r="F1092" s="8">
        <v>4</v>
      </c>
      <c r="G1092" s="4" t="s">
        <v>15</v>
      </c>
      <c r="H1092" s="4">
        <v>52</v>
      </c>
      <c r="I1092" s="4" t="s">
        <v>41</v>
      </c>
      <c r="J1092" s="2">
        <v>43825</v>
      </c>
    </row>
    <row r="1093" spans="1:10" x14ac:dyDescent="0.25">
      <c r="A1093" s="6" t="s">
        <v>59</v>
      </c>
      <c r="B1093" s="8">
        <v>4</v>
      </c>
      <c r="C1093" s="8">
        <v>12</v>
      </c>
      <c r="D1093" s="4" t="s">
        <v>44</v>
      </c>
      <c r="E1093" s="14" t="s">
        <v>71</v>
      </c>
      <c r="F1093" s="8">
        <v>5</v>
      </c>
      <c r="G1093" s="4" t="s">
        <v>16</v>
      </c>
      <c r="H1093" s="4">
        <v>52</v>
      </c>
      <c r="I1093" s="4" t="s">
        <v>41</v>
      </c>
      <c r="J1093" s="2">
        <v>43826</v>
      </c>
    </row>
    <row r="1094" spans="1:10" x14ac:dyDescent="0.25">
      <c r="A1094" s="6" t="s">
        <v>59</v>
      </c>
      <c r="B1094" s="8">
        <v>4</v>
      </c>
      <c r="C1094" s="8">
        <v>12</v>
      </c>
      <c r="D1094" s="4" t="s">
        <v>44</v>
      </c>
      <c r="E1094" s="14" t="s">
        <v>71</v>
      </c>
      <c r="F1094" s="8">
        <v>6</v>
      </c>
      <c r="G1094" s="4" t="s">
        <v>17</v>
      </c>
      <c r="H1094" s="4">
        <v>52</v>
      </c>
      <c r="I1094" s="4" t="s">
        <v>41</v>
      </c>
      <c r="J1094" s="2">
        <v>43827</v>
      </c>
    </row>
    <row r="1095" spans="1:10" x14ac:dyDescent="0.25">
      <c r="A1095" s="6" t="s">
        <v>59</v>
      </c>
      <c r="B1095" s="8">
        <v>4</v>
      </c>
      <c r="C1095" s="8">
        <v>12</v>
      </c>
      <c r="D1095" s="4" t="s">
        <v>44</v>
      </c>
      <c r="E1095" s="14" t="s">
        <v>71</v>
      </c>
      <c r="F1095" s="8">
        <v>7</v>
      </c>
      <c r="G1095" s="4" t="s">
        <v>18</v>
      </c>
      <c r="H1095" s="4">
        <v>52</v>
      </c>
      <c r="I1095" s="4" t="s">
        <v>41</v>
      </c>
      <c r="J1095" s="2">
        <v>43828</v>
      </c>
    </row>
    <row r="1096" spans="1:10" x14ac:dyDescent="0.25">
      <c r="A1096" s="6" t="s">
        <v>59</v>
      </c>
      <c r="B1096" s="8">
        <v>4</v>
      </c>
      <c r="C1096" s="8">
        <v>12</v>
      </c>
      <c r="D1096" s="4" t="s">
        <v>44</v>
      </c>
      <c r="E1096" s="14" t="s">
        <v>71</v>
      </c>
      <c r="F1096" s="8">
        <v>1</v>
      </c>
      <c r="G1096" s="4" t="s">
        <v>19</v>
      </c>
      <c r="H1096" s="4">
        <v>53</v>
      </c>
      <c r="I1096" s="4" t="s">
        <v>41</v>
      </c>
      <c r="J1096" s="2">
        <v>43829</v>
      </c>
    </row>
    <row r="1097" spans="1:10" x14ac:dyDescent="0.25">
      <c r="A1097" s="6" t="s">
        <v>59</v>
      </c>
      <c r="B1097" s="8">
        <v>4</v>
      </c>
      <c r="C1097" s="8">
        <v>12</v>
      </c>
      <c r="D1097" s="4" t="s">
        <v>44</v>
      </c>
      <c r="E1097" s="14" t="s">
        <v>71</v>
      </c>
      <c r="F1097" s="8">
        <v>2</v>
      </c>
      <c r="G1097" s="4" t="s">
        <v>20</v>
      </c>
      <c r="H1097" s="4">
        <v>53</v>
      </c>
      <c r="I1097" s="4" t="s">
        <v>41</v>
      </c>
      <c r="J1097" s="2">
        <v>43830</v>
      </c>
    </row>
    <row r="1098" spans="1:10" x14ac:dyDescent="0.25">
      <c r="A1098" s="6" t="s">
        <v>72</v>
      </c>
      <c r="B1098" s="8">
        <v>1</v>
      </c>
      <c r="C1098" s="8">
        <v>1</v>
      </c>
      <c r="D1098" s="4" t="s">
        <v>11</v>
      </c>
      <c r="E1098" s="14" t="s">
        <v>73</v>
      </c>
      <c r="F1098" s="8">
        <v>5</v>
      </c>
      <c r="G1098" s="4" t="s">
        <v>16</v>
      </c>
      <c r="H1098" s="4">
        <v>1</v>
      </c>
      <c r="I1098" s="4" t="s">
        <v>14</v>
      </c>
      <c r="J1098" s="2">
        <v>44197</v>
      </c>
    </row>
    <row r="1099" spans="1:10" x14ac:dyDescent="0.25">
      <c r="A1099" s="6" t="s">
        <v>72</v>
      </c>
      <c r="B1099" s="8">
        <v>1</v>
      </c>
      <c r="C1099" s="8">
        <v>1</v>
      </c>
      <c r="D1099" s="4" t="s">
        <v>11</v>
      </c>
      <c r="E1099" s="14" t="s">
        <v>73</v>
      </c>
      <c r="F1099" s="8">
        <v>6</v>
      </c>
      <c r="G1099" s="4" t="s">
        <v>17</v>
      </c>
      <c r="H1099" s="4">
        <v>1</v>
      </c>
      <c r="I1099" s="4" t="s">
        <v>14</v>
      </c>
      <c r="J1099" s="2">
        <v>44198</v>
      </c>
    </row>
    <row r="1100" spans="1:10" x14ac:dyDescent="0.25">
      <c r="A1100" s="6" t="s">
        <v>72</v>
      </c>
      <c r="B1100" s="8">
        <v>1</v>
      </c>
      <c r="C1100" s="8">
        <v>1</v>
      </c>
      <c r="D1100" s="4" t="s">
        <v>11</v>
      </c>
      <c r="E1100" s="14" t="s">
        <v>73</v>
      </c>
      <c r="F1100" s="8">
        <v>7</v>
      </c>
      <c r="G1100" s="4" t="s">
        <v>18</v>
      </c>
      <c r="H1100" s="4">
        <v>1</v>
      </c>
      <c r="I1100" s="4" t="s">
        <v>14</v>
      </c>
      <c r="J1100" s="2">
        <v>44199</v>
      </c>
    </row>
    <row r="1101" spans="1:10" x14ac:dyDescent="0.25">
      <c r="A1101" s="6" t="s">
        <v>72</v>
      </c>
      <c r="B1101" s="8">
        <v>1</v>
      </c>
      <c r="C1101" s="8">
        <v>1</v>
      </c>
      <c r="D1101" s="4" t="s">
        <v>11</v>
      </c>
      <c r="E1101" s="14" t="s">
        <v>73</v>
      </c>
      <c r="F1101" s="8">
        <v>1</v>
      </c>
      <c r="G1101" s="4" t="s">
        <v>19</v>
      </c>
      <c r="H1101" s="4">
        <v>2</v>
      </c>
      <c r="I1101" s="4" t="s">
        <v>14</v>
      </c>
      <c r="J1101" s="2">
        <v>44200</v>
      </c>
    </row>
    <row r="1102" spans="1:10" x14ac:dyDescent="0.25">
      <c r="A1102" s="6" t="s">
        <v>72</v>
      </c>
      <c r="B1102" s="8">
        <v>1</v>
      </c>
      <c r="C1102" s="8">
        <v>1</v>
      </c>
      <c r="D1102" s="4" t="s">
        <v>11</v>
      </c>
      <c r="E1102" s="14" t="s">
        <v>73</v>
      </c>
      <c r="F1102" s="8">
        <v>2</v>
      </c>
      <c r="G1102" s="4" t="s">
        <v>20</v>
      </c>
      <c r="H1102" s="4">
        <v>2</v>
      </c>
      <c r="I1102" s="4" t="s">
        <v>14</v>
      </c>
      <c r="J1102" s="2">
        <v>44201</v>
      </c>
    </row>
    <row r="1103" spans="1:10" x14ac:dyDescent="0.25">
      <c r="A1103" s="6" t="s">
        <v>72</v>
      </c>
      <c r="B1103" s="8">
        <v>1</v>
      </c>
      <c r="C1103" s="8">
        <v>1</v>
      </c>
      <c r="D1103" s="4" t="s">
        <v>11</v>
      </c>
      <c r="E1103" s="14" t="s">
        <v>73</v>
      </c>
      <c r="F1103" s="8">
        <v>3</v>
      </c>
      <c r="G1103" s="4" t="s">
        <v>13</v>
      </c>
      <c r="H1103" s="4">
        <v>2</v>
      </c>
      <c r="I1103" s="4" t="s">
        <v>14</v>
      </c>
      <c r="J1103" s="2">
        <v>44202</v>
      </c>
    </row>
    <row r="1104" spans="1:10" x14ac:dyDescent="0.25">
      <c r="A1104" s="6" t="s">
        <v>72</v>
      </c>
      <c r="B1104" s="8">
        <v>1</v>
      </c>
      <c r="C1104" s="8">
        <v>1</v>
      </c>
      <c r="D1104" s="4" t="s">
        <v>11</v>
      </c>
      <c r="E1104" s="14" t="s">
        <v>73</v>
      </c>
      <c r="F1104" s="8">
        <v>4</v>
      </c>
      <c r="G1104" s="4" t="s">
        <v>15</v>
      </c>
      <c r="H1104" s="4">
        <v>2</v>
      </c>
      <c r="I1104" s="4" t="s">
        <v>14</v>
      </c>
      <c r="J1104" s="2">
        <v>44203</v>
      </c>
    </row>
    <row r="1105" spans="1:10" x14ac:dyDescent="0.25">
      <c r="A1105" s="6" t="s">
        <v>72</v>
      </c>
      <c r="B1105" s="8">
        <v>1</v>
      </c>
      <c r="C1105" s="8">
        <v>1</v>
      </c>
      <c r="D1105" s="4" t="s">
        <v>11</v>
      </c>
      <c r="E1105" s="14" t="s">
        <v>73</v>
      </c>
      <c r="F1105" s="8">
        <v>5</v>
      </c>
      <c r="G1105" s="4" t="s">
        <v>16</v>
      </c>
      <c r="H1105" s="4">
        <v>2</v>
      </c>
      <c r="I1105" s="4" t="s">
        <v>14</v>
      </c>
      <c r="J1105" s="2">
        <v>44204</v>
      </c>
    </row>
    <row r="1106" spans="1:10" x14ac:dyDescent="0.25">
      <c r="A1106" s="6" t="s">
        <v>72</v>
      </c>
      <c r="B1106" s="8">
        <v>1</v>
      </c>
      <c r="C1106" s="8">
        <v>1</v>
      </c>
      <c r="D1106" s="4" t="s">
        <v>11</v>
      </c>
      <c r="E1106" s="14" t="s">
        <v>73</v>
      </c>
      <c r="F1106" s="8">
        <v>6</v>
      </c>
      <c r="G1106" s="4" t="s">
        <v>17</v>
      </c>
      <c r="H1106" s="4">
        <v>2</v>
      </c>
      <c r="I1106" s="4" t="s">
        <v>14</v>
      </c>
      <c r="J1106" s="2">
        <v>44205</v>
      </c>
    </row>
    <row r="1107" spans="1:10" x14ac:dyDescent="0.25">
      <c r="A1107" s="6" t="s">
        <v>72</v>
      </c>
      <c r="B1107" s="8">
        <v>1</v>
      </c>
      <c r="C1107" s="8">
        <v>1</v>
      </c>
      <c r="D1107" s="4" t="s">
        <v>11</v>
      </c>
      <c r="E1107" s="14" t="s">
        <v>73</v>
      </c>
      <c r="F1107" s="8">
        <v>7</v>
      </c>
      <c r="G1107" s="4" t="s">
        <v>18</v>
      </c>
      <c r="H1107" s="4">
        <v>2</v>
      </c>
      <c r="I1107" s="4" t="s">
        <v>14</v>
      </c>
      <c r="J1107" s="2">
        <v>44206</v>
      </c>
    </row>
    <row r="1108" spans="1:10" x14ac:dyDescent="0.25">
      <c r="A1108" s="6" t="s">
        <v>72</v>
      </c>
      <c r="B1108" s="8">
        <v>1</v>
      </c>
      <c r="C1108" s="8">
        <v>1</v>
      </c>
      <c r="D1108" s="4" t="s">
        <v>11</v>
      </c>
      <c r="E1108" s="14" t="s">
        <v>73</v>
      </c>
      <c r="F1108" s="8">
        <v>1</v>
      </c>
      <c r="G1108" s="4" t="s">
        <v>19</v>
      </c>
      <c r="H1108" s="4">
        <v>3</v>
      </c>
      <c r="I1108" s="4" t="s">
        <v>14</v>
      </c>
      <c r="J1108" s="2">
        <v>44207</v>
      </c>
    </row>
    <row r="1109" spans="1:10" x14ac:dyDescent="0.25">
      <c r="A1109" s="6" t="s">
        <v>72</v>
      </c>
      <c r="B1109" s="8">
        <v>1</v>
      </c>
      <c r="C1109" s="8">
        <v>1</v>
      </c>
      <c r="D1109" s="4" t="s">
        <v>11</v>
      </c>
      <c r="E1109" s="14" t="s">
        <v>73</v>
      </c>
      <c r="F1109" s="8">
        <v>2</v>
      </c>
      <c r="G1109" s="4" t="s">
        <v>20</v>
      </c>
      <c r="H1109" s="4">
        <v>3</v>
      </c>
      <c r="I1109" s="4" t="s">
        <v>14</v>
      </c>
      <c r="J1109" s="2">
        <v>44208</v>
      </c>
    </row>
    <row r="1110" spans="1:10" x14ac:dyDescent="0.25">
      <c r="A1110" s="6" t="s">
        <v>72</v>
      </c>
      <c r="B1110" s="8">
        <v>1</v>
      </c>
      <c r="C1110" s="8">
        <v>1</v>
      </c>
      <c r="D1110" s="4" t="s">
        <v>11</v>
      </c>
      <c r="E1110" s="14" t="s">
        <v>73</v>
      </c>
      <c r="F1110" s="8">
        <v>3</v>
      </c>
      <c r="G1110" s="4" t="s">
        <v>13</v>
      </c>
      <c r="H1110" s="4">
        <v>3</v>
      </c>
      <c r="I1110" s="4" t="s">
        <v>14</v>
      </c>
      <c r="J1110" s="2">
        <v>44209</v>
      </c>
    </row>
    <row r="1111" spans="1:10" x14ac:dyDescent="0.25">
      <c r="A1111" s="6" t="s">
        <v>72</v>
      </c>
      <c r="B1111" s="8">
        <v>1</v>
      </c>
      <c r="C1111" s="8">
        <v>1</v>
      </c>
      <c r="D1111" s="4" t="s">
        <v>11</v>
      </c>
      <c r="E1111" s="14" t="s">
        <v>73</v>
      </c>
      <c r="F1111" s="8">
        <v>4</v>
      </c>
      <c r="G1111" s="4" t="s">
        <v>15</v>
      </c>
      <c r="H1111" s="4">
        <v>3</v>
      </c>
      <c r="I1111" s="4" t="s">
        <v>14</v>
      </c>
      <c r="J1111" s="2">
        <v>44210</v>
      </c>
    </row>
    <row r="1112" spans="1:10" x14ac:dyDescent="0.25">
      <c r="A1112" s="6" t="s">
        <v>72</v>
      </c>
      <c r="B1112" s="8">
        <v>1</v>
      </c>
      <c r="C1112" s="8">
        <v>1</v>
      </c>
      <c r="D1112" s="4" t="s">
        <v>11</v>
      </c>
      <c r="E1112" s="14" t="s">
        <v>73</v>
      </c>
      <c r="F1112" s="8">
        <v>5</v>
      </c>
      <c r="G1112" s="4" t="s">
        <v>16</v>
      </c>
      <c r="H1112" s="4">
        <v>3</v>
      </c>
      <c r="I1112" s="4" t="s">
        <v>14</v>
      </c>
      <c r="J1112" s="2">
        <v>44211</v>
      </c>
    </row>
    <row r="1113" spans="1:10" x14ac:dyDescent="0.25">
      <c r="A1113" s="6" t="s">
        <v>72</v>
      </c>
      <c r="B1113" s="8">
        <v>1</v>
      </c>
      <c r="C1113" s="8">
        <v>1</v>
      </c>
      <c r="D1113" s="4" t="s">
        <v>11</v>
      </c>
      <c r="E1113" s="14" t="s">
        <v>73</v>
      </c>
      <c r="F1113" s="8">
        <v>6</v>
      </c>
      <c r="G1113" s="4" t="s">
        <v>17</v>
      </c>
      <c r="H1113" s="4">
        <v>3</v>
      </c>
      <c r="I1113" s="4" t="s">
        <v>14</v>
      </c>
      <c r="J1113" s="2">
        <v>44212</v>
      </c>
    </row>
    <row r="1114" spans="1:10" x14ac:dyDescent="0.25">
      <c r="A1114" s="6" t="s">
        <v>72</v>
      </c>
      <c r="B1114" s="8">
        <v>1</v>
      </c>
      <c r="C1114" s="8">
        <v>1</v>
      </c>
      <c r="D1114" s="4" t="s">
        <v>11</v>
      </c>
      <c r="E1114" s="14" t="s">
        <v>73</v>
      </c>
      <c r="F1114" s="8">
        <v>7</v>
      </c>
      <c r="G1114" s="4" t="s">
        <v>18</v>
      </c>
      <c r="H1114" s="4">
        <v>3</v>
      </c>
      <c r="I1114" s="4" t="s">
        <v>14</v>
      </c>
      <c r="J1114" s="2">
        <v>44213</v>
      </c>
    </row>
    <row r="1115" spans="1:10" x14ac:dyDescent="0.25">
      <c r="A1115" s="6" t="s">
        <v>72</v>
      </c>
      <c r="B1115" s="8">
        <v>1</v>
      </c>
      <c r="C1115" s="8">
        <v>1</v>
      </c>
      <c r="D1115" s="4" t="s">
        <v>11</v>
      </c>
      <c r="E1115" s="14" t="s">
        <v>73</v>
      </c>
      <c r="F1115" s="8">
        <v>1</v>
      </c>
      <c r="G1115" s="4" t="s">
        <v>19</v>
      </c>
      <c r="H1115" s="4">
        <v>4</v>
      </c>
      <c r="I1115" s="4" t="s">
        <v>14</v>
      </c>
      <c r="J1115" s="2">
        <v>44214</v>
      </c>
    </row>
    <row r="1116" spans="1:10" x14ac:dyDescent="0.25">
      <c r="A1116" s="6" t="s">
        <v>72</v>
      </c>
      <c r="B1116" s="8">
        <v>1</v>
      </c>
      <c r="C1116" s="8">
        <v>1</v>
      </c>
      <c r="D1116" s="4" t="s">
        <v>11</v>
      </c>
      <c r="E1116" s="14" t="s">
        <v>73</v>
      </c>
      <c r="F1116" s="8">
        <v>2</v>
      </c>
      <c r="G1116" s="4" t="s">
        <v>20</v>
      </c>
      <c r="H1116" s="4">
        <v>4</v>
      </c>
      <c r="I1116" s="4" t="s">
        <v>14</v>
      </c>
      <c r="J1116" s="2">
        <v>44215</v>
      </c>
    </row>
    <row r="1117" spans="1:10" x14ac:dyDescent="0.25">
      <c r="A1117" s="6" t="s">
        <v>72</v>
      </c>
      <c r="B1117" s="8">
        <v>1</v>
      </c>
      <c r="C1117" s="8">
        <v>1</v>
      </c>
      <c r="D1117" s="4" t="s">
        <v>11</v>
      </c>
      <c r="E1117" s="14" t="s">
        <v>73</v>
      </c>
      <c r="F1117" s="8">
        <v>3</v>
      </c>
      <c r="G1117" s="4" t="s">
        <v>13</v>
      </c>
      <c r="H1117" s="4">
        <v>4</v>
      </c>
      <c r="I1117" s="4" t="s">
        <v>14</v>
      </c>
      <c r="J1117" s="2">
        <v>44216</v>
      </c>
    </row>
    <row r="1118" spans="1:10" x14ac:dyDescent="0.25">
      <c r="A1118" s="6" t="s">
        <v>72</v>
      </c>
      <c r="B1118" s="8">
        <v>1</v>
      </c>
      <c r="C1118" s="8">
        <v>1</v>
      </c>
      <c r="D1118" s="4" t="s">
        <v>11</v>
      </c>
      <c r="E1118" s="14" t="s">
        <v>73</v>
      </c>
      <c r="F1118" s="8">
        <v>4</v>
      </c>
      <c r="G1118" s="4" t="s">
        <v>15</v>
      </c>
      <c r="H1118" s="4">
        <v>4</v>
      </c>
      <c r="I1118" s="4" t="s">
        <v>14</v>
      </c>
      <c r="J1118" s="2">
        <v>44217</v>
      </c>
    </row>
    <row r="1119" spans="1:10" x14ac:dyDescent="0.25">
      <c r="A1119" s="6" t="s">
        <v>72</v>
      </c>
      <c r="B1119" s="8">
        <v>1</v>
      </c>
      <c r="C1119" s="8">
        <v>1</v>
      </c>
      <c r="D1119" s="4" t="s">
        <v>11</v>
      </c>
      <c r="E1119" s="14" t="s">
        <v>73</v>
      </c>
      <c r="F1119" s="8">
        <v>5</v>
      </c>
      <c r="G1119" s="4" t="s">
        <v>16</v>
      </c>
      <c r="H1119" s="4">
        <v>4</v>
      </c>
      <c r="I1119" s="4" t="s">
        <v>14</v>
      </c>
      <c r="J1119" s="2">
        <v>44218</v>
      </c>
    </row>
    <row r="1120" spans="1:10" x14ac:dyDescent="0.25">
      <c r="A1120" s="6" t="s">
        <v>72</v>
      </c>
      <c r="B1120" s="8">
        <v>1</v>
      </c>
      <c r="C1120" s="8">
        <v>1</v>
      </c>
      <c r="D1120" s="4" t="s">
        <v>11</v>
      </c>
      <c r="E1120" s="14" t="s">
        <v>73</v>
      </c>
      <c r="F1120" s="8">
        <v>6</v>
      </c>
      <c r="G1120" s="4" t="s">
        <v>17</v>
      </c>
      <c r="H1120" s="4">
        <v>4</v>
      </c>
      <c r="I1120" s="4" t="s">
        <v>14</v>
      </c>
      <c r="J1120" s="2">
        <v>44219</v>
      </c>
    </row>
    <row r="1121" spans="1:10" x14ac:dyDescent="0.25">
      <c r="A1121" s="6" t="s">
        <v>72</v>
      </c>
      <c r="B1121" s="8">
        <v>1</v>
      </c>
      <c r="C1121" s="8">
        <v>1</v>
      </c>
      <c r="D1121" s="4" t="s">
        <v>11</v>
      </c>
      <c r="E1121" s="14" t="s">
        <v>73</v>
      </c>
      <c r="F1121" s="8">
        <v>7</v>
      </c>
      <c r="G1121" s="4" t="s">
        <v>18</v>
      </c>
      <c r="H1121" s="4">
        <v>4</v>
      </c>
      <c r="I1121" s="4" t="s">
        <v>14</v>
      </c>
      <c r="J1121" s="2">
        <v>44220</v>
      </c>
    </row>
    <row r="1122" spans="1:10" x14ac:dyDescent="0.25">
      <c r="A1122" s="6" t="s">
        <v>72</v>
      </c>
      <c r="B1122" s="8">
        <v>1</v>
      </c>
      <c r="C1122" s="8">
        <v>1</v>
      </c>
      <c r="D1122" s="4" t="s">
        <v>11</v>
      </c>
      <c r="E1122" s="14" t="s">
        <v>73</v>
      </c>
      <c r="F1122" s="8">
        <v>1</v>
      </c>
      <c r="G1122" s="4" t="s">
        <v>19</v>
      </c>
      <c r="H1122" s="4">
        <v>5</v>
      </c>
      <c r="I1122" s="4" t="s">
        <v>14</v>
      </c>
      <c r="J1122" s="2">
        <v>44221</v>
      </c>
    </row>
    <row r="1123" spans="1:10" x14ac:dyDescent="0.25">
      <c r="A1123" s="6" t="s">
        <v>72</v>
      </c>
      <c r="B1123" s="8">
        <v>1</v>
      </c>
      <c r="C1123" s="8">
        <v>1</v>
      </c>
      <c r="D1123" s="4" t="s">
        <v>11</v>
      </c>
      <c r="E1123" s="14" t="s">
        <v>73</v>
      </c>
      <c r="F1123" s="8">
        <v>2</v>
      </c>
      <c r="G1123" s="4" t="s">
        <v>20</v>
      </c>
      <c r="H1123" s="4">
        <v>5</v>
      </c>
      <c r="I1123" s="4" t="s">
        <v>14</v>
      </c>
      <c r="J1123" s="2">
        <v>44222</v>
      </c>
    </row>
    <row r="1124" spans="1:10" x14ac:dyDescent="0.25">
      <c r="A1124" s="6" t="s">
        <v>72</v>
      </c>
      <c r="B1124" s="8">
        <v>1</v>
      </c>
      <c r="C1124" s="8">
        <v>1</v>
      </c>
      <c r="D1124" s="4" t="s">
        <v>11</v>
      </c>
      <c r="E1124" s="14" t="s">
        <v>73</v>
      </c>
      <c r="F1124" s="8">
        <v>3</v>
      </c>
      <c r="G1124" s="4" t="s">
        <v>13</v>
      </c>
      <c r="H1124" s="4">
        <v>5</v>
      </c>
      <c r="I1124" s="4" t="s">
        <v>14</v>
      </c>
      <c r="J1124" s="2">
        <v>44223</v>
      </c>
    </row>
    <row r="1125" spans="1:10" x14ac:dyDescent="0.25">
      <c r="A1125" s="6" t="s">
        <v>72</v>
      </c>
      <c r="B1125" s="8">
        <v>1</v>
      </c>
      <c r="C1125" s="8">
        <v>1</v>
      </c>
      <c r="D1125" s="4" t="s">
        <v>11</v>
      </c>
      <c r="E1125" s="14" t="s">
        <v>73</v>
      </c>
      <c r="F1125" s="8">
        <v>4</v>
      </c>
      <c r="G1125" s="4" t="s">
        <v>15</v>
      </c>
      <c r="H1125" s="4">
        <v>5</v>
      </c>
      <c r="I1125" s="4" t="s">
        <v>14</v>
      </c>
      <c r="J1125" s="2">
        <v>44224</v>
      </c>
    </row>
    <row r="1126" spans="1:10" x14ac:dyDescent="0.25">
      <c r="A1126" s="6" t="s">
        <v>72</v>
      </c>
      <c r="B1126" s="8">
        <v>1</v>
      </c>
      <c r="C1126" s="8">
        <v>1</v>
      </c>
      <c r="D1126" s="4" t="s">
        <v>11</v>
      </c>
      <c r="E1126" s="14" t="s">
        <v>73</v>
      </c>
      <c r="F1126" s="8">
        <v>5</v>
      </c>
      <c r="G1126" s="4" t="s">
        <v>16</v>
      </c>
      <c r="H1126" s="4">
        <v>5</v>
      </c>
      <c r="I1126" s="4" t="s">
        <v>14</v>
      </c>
      <c r="J1126" s="2">
        <v>44225</v>
      </c>
    </row>
    <row r="1127" spans="1:10" x14ac:dyDescent="0.25">
      <c r="A1127" s="6" t="s">
        <v>72</v>
      </c>
      <c r="B1127" s="8">
        <v>1</v>
      </c>
      <c r="C1127" s="8">
        <v>1</v>
      </c>
      <c r="D1127" s="4" t="s">
        <v>11</v>
      </c>
      <c r="E1127" s="14" t="s">
        <v>73</v>
      </c>
      <c r="F1127" s="8">
        <v>6</v>
      </c>
      <c r="G1127" s="4" t="s">
        <v>17</v>
      </c>
      <c r="H1127" s="4">
        <v>5</v>
      </c>
      <c r="I1127" s="4" t="s">
        <v>14</v>
      </c>
      <c r="J1127" s="2">
        <v>44226</v>
      </c>
    </row>
    <row r="1128" spans="1:10" x14ac:dyDescent="0.25">
      <c r="A1128" s="6" t="s">
        <v>72</v>
      </c>
      <c r="B1128" s="8">
        <v>1</v>
      </c>
      <c r="C1128" s="8">
        <v>1</v>
      </c>
      <c r="D1128" s="4" t="s">
        <v>11</v>
      </c>
      <c r="E1128" s="14" t="s">
        <v>73</v>
      </c>
      <c r="F1128" s="8">
        <v>7</v>
      </c>
      <c r="G1128" s="4" t="s">
        <v>18</v>
      </c>
      <c r="H1128" s="4">
        <v>5</v>
      </c>
      <c r="I1128" s="4" t="s">
        <v>14</v>
      </c>
      <c r="J1128" s="2">
        <v>44227</v>
      </c>
    </row>
    <row r="1129" spans="1:10" x14ac:dyDescent="0.25">
      <c r="A1129" s="6" t="s">
        <v>72</v>
      </c>
      <c r="B1129" s="8">
        <v>1</v>
      </c>
      <c r="C1129" s="8">
        <v>2</v>
      </c>
      <c r="D1129" s="4" t="s">
        <v>21</v>
      </c>
      <c r="E1129" s="14" t="s">
        <v>74</v>
      </c>
      <c r="F1129" s="8">
        <v>1</v>
      </c>
      <c r="G1129" s="4" t="s">
        <v>19</v>
      </c>
      <c r="H1129" s="4">
        <v>6</v>
      </c>
      <c r="I1129" s="4" t="s">
        <v>14</v>
      </c>
      <c r="J1129" s="2">
        <v>44228</v>
      </c>
    </row>
    <row r="1130" spans="1:10" x14ac:dyDescent="0.25">
      <c r="A1130" s="6" t="s">
        <v>72</v>
      </c>
      <c r="B1130" s="8">
        <v>1</v>
      </c>
      <c r="C1130" s="8">
        <v>2</v>
      </c>
      <c r="D1130" s="4" t="s">
        <v>21</v>
      </c>
      <c r="E1130" s="14" t="s">
        <v>74</v>
      </c>
      <c r="F1130" s="8">
        <v>2</v>
      </c>
      <c r="G1130" s="4" t="s">
        <v>20</v>
      </c>
      <c r="H1130" s="4">
        <v>6</v>
      </c>
      <c r="I1130" s="4" t="s">
        <v>14</v>
      </c>
      <c r="J1130" s="2">
        <v>44229</v>
      </c>
    </row>
    <row r="1131" spans="1:10" x14ac:dyDescent="0.25">
      <c r="A1131" s="6" t="s">
        <v>72</v>
      </c>
      <c r="B1131" s="8">
        <v>1</v>
      </c>
      <c r="C1131" s="8">
        <v>2</v>
      </c>
      <c r="D1131" s="4" t="s">
        <v>21</v>
      </c>
      <c r="E1131" s="14" t="s">
        <v>74</v>
      </c>
      <c r="F1131" s="8">
        <v>3</v>
      </c>
      <c r="G1131" s="4" t="s">
        <v>13</v>
      </c>
      <c r="H1131" s="4">
        <v>6</v>
      </c>
      <c r="I1131" s="4" t="s">
        <v>14</v>
      </c>
      <c r="J1131" s="2">
        <v>44230</v>
      </c>
    </row>
    <row r="1132" spans="1:10" x14ac:dyDescent="0.25">
      <c r="A1132" s="6" t="s">
        <v>72</v>
      </c>
      <c r="B1132" s="8">
        <v>1</v>
      </c>
      <c r="C1132" s="8">
        <v>2</v>
      </c>
      <c r="D1132" s="4" t="s">
        <v>21</v>
      </c>
      <c r="E1132" s="14" t="s">
        <v>74</v>
      </c>
      <c r="F1132" s="8">
        <v>4</v>
      </c>
      <c r="G1132" s="4" t="s">
        <v>15</v>
      </c>
      <c r="H1132" s="4">
        <v>6</v>
      </c>
      <c r="I1132" s="4" t="s">
        <v>14</v>
      </c>
      <c r="J1132" s="2">
        <v>44231</v>
      </c>
    </row>
    <row r="1133" spans="1:10" x14ac:dyDescent="0.25">
      <c r="A1133" s="6" t="s">
        <v>72</v>
      </c>
      <c r="B1133" s="8">
        <v>1</v>
      </c>
      <c r="C1133" s="8">
        <v>2</v>
      </c>
      <c r="D1133" s="4" t="s">
        <v>21</v>
      </c>
      <c r="E1133" s="14" t="s">
        <v>74</v>
      </c>
      <c r="F1133" s="8">
        <v>5</v>
      </c>
      <c r="G1133" s="4" t="s">
        <v>16</v>
      </c>
      <c r="H1133" s="4">
        <v>6</v>
      </c>
      <c r="I1133" s="4" t="s">
        <v>14</v>
      </c>
      <c r="J1133" s="2">
        <v>44232</v>
      </c>
    </row>
    <row r="1134" spans="1:10" x14ac:dyDescent="0.25">
      <c r="A1134" s="6" t="s">
        <v>72</v>
      </c>
      <c r="B1134" s="8">
        <v>1</v>
      </c>
      <c r="C1134" s="8">
        <v>2</v>
      </c>
      <c r="D1134" s="4" t="s">
        <v>21</v>
      </c>
      <c r="E1134" s="14" t="s">
        <v>74</v>
      </c>
      <c r="F1134" s="8">
        <v>6</v>
      </c>
      <c r="G1134" s="4" t="s">
        <v>17</v>
      </c>
      <c r="H1134" s="4">
        <v>6</v>
      </c>
      <c r="I1134" s="4" t="s">
        <v>14</v>
      </c>
      <c r="J1134" s="2">
        <v>44233</v>
      </c>
    </row>
    <row r="1135" spans="1:10" x14ac:dyDescent="0.25">
      <c r="A1135" s="6" t="s">
        <v>72</v>
      </c>
      <c r="B1135" s="8">
        <v>1</v>
      </c>
      <c r="C1135" s="8">
        <v>2</v>
      </c>
      <c r="D1135" s="4" t="s">
        <v>21</v>
      </c>
      <c r="E1135" s="14" t="s">
        <v>74</v>
      </c>
      <c r="F1135" s="8">
        <v>7</v>
      </c>
      <c r="G1135" s="4" t="s">
        <v>18</v>
      </c>
      <c r="H1135" s="4">
        <v>6</v>
      </c>
      <c r="I1135" s="4" t="s">
        <v>14</v>
      </c>
      <c r="J1135" s="2">
        <v>44234</v>
      </c>
    </row>
    <row r="1136" spans="1:10" x14ac:dyDescent="0.25">
      <c r="A1136" s="6" t="s">
        <v>72</v>
      </c>
      <c r="B1136" s="8">
        <v>1</v>
      </c>
      <c r="C1136" s="8">
        <v>2</v>
      </c>
      <c r="D1136" s="4" t="s">
        <v>21</v>
      </c>
      <c r="E1136" s="14" t="s">
        <v>74</v>
      </c>
      <c r="F1136" s="8">
        <v>1</v>
      </c>
      <c r="G1136" s="4" t="s">
        <v>19</v>
      </c>
      <c r="H1136" s="4">
        <v>7</v>
      </c>
      <c r="I1136" s="4" t="s">
        <v>14</v>
      </c>
      <c r="J1136" s="2">
        <v>44235</v>
      </c>
    </row>
    <row r="1137" spans="1:10" x14ac:dyDescent="0.25">
      <c r="A1137" s="6" t="s">
        <v>72</v>
      </c>
      <c r="B1137" s="8">
        <v>1</v>
      </c>
      <c r="C1137" s="8">
        <v>2</v>
      </c>
      <c r="D1137" s="4" t="s">
        <v>21</v>
      </c>
      <c r="E1137" s="14" t="s">
        <v>74</v>
      </c>
      <c r="F1137" s="8">
        <v>2</v>
      </c>
      <c r="G1137" s="4" t="s">
        <v>20</v>
      </c>
      <c r="H1137" s="4">
        <v>7</v>
      </c>
      <c r="I1137" s="4" t="s">
        <v>14</v>
      </c>
      <c r="J1137" s="2">
        <v>44236</v>
      </c>
    </row>
    <row r="1138" spans="1:10" x14ac:dyDescent="0.25">
      <c r="A1138" s="6" t="s">
        <v>72</v>
      </c>
      <c r="B1138" s="8">
        <v>1</v>
      </c>
      <c r="C1138" s="8">
        <v>2</v>
      </c>
      <c r="D1138" s="4" t="s">
        <v>21</v>
      </c>
      <c r="E1138" s="14" t="s">
        <v>74</v>
      </c>
      <c r="F1138" s="8">
        <v>3</v>
      </c>
      <c r="G1138" s="4" t="s">
        <v>13</v>
      </c>
      <c r="H1138" s="4">
        <v>7</v>
      </c>
      <c r="I1138" s="4" t="s">
        <v>14</v>
      </c>
      <c r="J1138" s="2">
        <v>44237</v>
      </c>
    </row>
    <row r="1139" spans="1:10" x14ac:dyDescent="0.25">
      <c r="A1139" s="6" t="s">
        <v>72</v>
      </c>
      <c r="B1139" s="8">
        <v>1</v>
      </c>
      <c r="C1139" s="8">
        <v>2</v>
      </c>
      <c r="D1139" s="4" t="s">
        <v>21</v>
      </c>
      <c r="E1139" s="14" t="s">
        <v>74</v>
      </c>
      <c r="F1139" s="8">
        <v>4</v>
      </c>
      <c r="G1139" s="4" t="s">
        <v>15</v>
      </c>
      <c r="H1139" s="4">
        <v>7</v>
      </c>
      <c r="I1139" s="4" t="s">
        <v>14</v>
      </c>
      <c r="J1139" s="2">
        <v>44238</v>
      </c>
    </row>
    <row r="1140" spans="1:10" x14ac:dyDescent="0.25">
      <c r="A1140" s="6" t="s">
        <v>72</v>
      </c>
      <c r="B1140" s="8">
        <v>1</v>
      </c>
      <c r="C1140" s="8">
        <v>2</v>
      </c>
      <c r="D1140" s="4" t="s">
        <v>21</v>
      </c>
      <c r="E1140" s="14" t="s">
        <v>74</v>
      </c>
      <c r="F1140" s="8">
        <v>5</v>
      </c>
      <c r="G1140" s="4" t="s">
        <v>16</v>
      </c>
      <c r="H1140" s="4">
        <v>7</v>
      </c>
      <c r="I1140" s="4" t="s">
        <v>14</v>
      </c>
      <c r="J1140" s="2">
        <v>44239</v>
      </c>
    </row>
    <row r="1141" spans="1:10" x14ac:dyDescent="0.25">
      <c r="A1141" s="6" t="s">
        <v>72</v>
      </c>
      <c r="B1141" s="8">
        <v>1</v>
      </c>
      <c r="C1141" s="8">
        <v>2</v>
      </c>
      <c r="D1141" s="4" t="s">
        <v>21</v>
      </c>
      <c r="E1141" s="14" t="s">
        <v>74</v>
      </c>
      <c r="F1141" s="8">
        <v>6</v>
      </c>
      <c r="G1141" s="4" t="s">
        <v>17</v>
      </c>
      <c r="H1141" s="4">
        <v>7</v>
      </c>
      <c r="I1141" s="4" t="s">
        <v>14</v>
      </c>
      <c r="J1141" s="2">
        <v>44240</v>
      </c>
    </row>
    <row r="1142" spans="1:10" x14ac:dyDescent="0.25">
      <c r="A1142" s="6" t="s">
        <v>72</v>
      </c>
      <c r="B1142" s="8">
        <v>1</v>
      </c>
      <c r="C1142" s="8">
        <v>2</v>
      </c>
      <c r="D1142" s="4" t="s">
        <v>21</v>
      </c>
      <c r="E1142" s="14" t="s">
        <v>74</v>
      </c>
      <c r="F1142" s="8">
        <v>7</v>
      </c>
      <c r="G1142" s="4" t="s">
        <v>18</v>
      </c>
      <c r="H1142" s="4">
        <v>7</v>
      </c>
      <c r="I1142" s="4" t="s">
        <v>14</v>
      </c>
      <c r="J1142" s="2">
        <v>44241</v>
      </c>
    </row>
    <row r="1143" spans="1:10" x14ac:dyDescent="0.25">
      <c r="A1143" s="6" t="s">
        <v>72</v>
      </c>
      <c r="B1143" s="8">
        <v>1</v>
      </c>
      <c r="C1143" s="8">
        <v>2</v>
      </c>
      <c r="D1143" s="4" t="s">
        <v>21</v>
      </c>
      <c r="E1143" s="14" t="s">
        <v>74</v>
      </c>
      <c r="F1143" s="8">
        <v>1</v>
      </c>
      <c r="G1143" s="4" t="s">
        <v>19</v>
      </c>
      <c r="H1143" s="4">
        <v>8</v>
      </c>
      <c r="I1143" s="4" t="s">
        <v>14</v>
      </c>
      <c r="J1143" s="2">
        <v>44242</v>
      </c>
    </row>
    <row r="1144" spans="1:10" x14ac:dyDescent="0.25">
      <c r="A1144" s="6" t="s">
        <v>72</v>
      </c>
      <c r="B1144" s="8">
        <v>1</v>
      </c>
      <c r="C1144" s="8">
        <v>2</v>
      </c>
      <c r="D1144" s="4" t="s">
        <v>21</v>
      </c>
      <c r="E1144" s="14" t="s">
        <v>74</v>
      </c>
      <c r="F1144" s="8">
        <v>2</v>
      </c>
      <c r="G1144" s="4" t="s">
        <v>20</v>
      </c>
      <c r="H1144" s="4">
        <v>8</v>
      </c>
      <c r="I1144" s="4" t="s">
        <v>14</v>
      </c>
      <c r="J1144" s="2">
        <v>44243</v>
      </c>
    </row>
    <row r="1145" spans="1:10" x14ac:dyDescent="0.25">
      <c r="A1145" s="6" t="s">
        <v>72</v>
      </c>
      <c r="B1145" s="8">
        <v>1</v>
      </c>
      <c r="C1145" s="8">
        <v>2</v>
      </c>
      <c r="D1145" s="4" t="s">
        <v>21</v>
      </c>
      <c r="E1145" s="14" t="s">
        <v>74</v>
      </c>
      <c r="F1145" s="8">
        <v>3</v>
      </c>
      <c r="G1145" s="4" t="s">
        <v>13</v>
      </c>
      <c r="H1145" s="4">
        <v>8</v>
      </c>
      <c r="I1145" s="4" t="s">
        <v>14</v>
      </c>
      <c r="J1145" s="2">
        <v>44244</v>
      </c>
    </row>
    <row r="1146" spans="1:10" x14ac:dyDescent="0.25">
      <c r="A1146" s="6" t="s">
        <v>72</v>
      </c>
      <c r="B1146" s="8">
        <v>1</v>
      </c>
      <c r="C1146" s="8">
        <v>2</v>
      </c>
      <c r="D1146" s="4" t="s">
        <v>21</v>
      </c>
      <c r="E1146" s="14" t="s">
        <v>74</v>
      </c>
      <c r="F1146" s="8">
        <v>4</v>
      </c>
      <c r="G1146" s="4" t="s">
        <v>15</v>
      </c>
      <c r="H1146" s="4">
        <v>8</v>
      </c>
      <c r="I1146" s="4" t="s">
        <v>14</v>
      </c>
      <c r="J1146" s="2">
        <v>44245</v>
      </c>
    </row>
    <row r="1147" spans="1:10" x14ac:dyDescent="0.25">
      <c r="A1147" s="6" t="s">
        <v>72</v>
      </c>
      <c r="B1147" s="8">
        <v>1</v>
      </c>
      <c r="C1147" s="8">
        <v>2</v>
      </c>
      <c r="D1147" s="4" t="s">
        <v>21</v>
      </c>
      <c r="E1147" s="14" t="s">
        <v>74</v>
      </c>
      <c r="F1147" s="8">
        <v>5</v>
      </c>
      <c r="G1147" s="4" t="s">
        <v>16</v>
      </c>
      <c r="H1147" s="4">
        <v>8</v>
      </c>
      <c r="I1147" s="4" t="s">
        <v>14</v>
      </c>
      <c r="J1147" s="2">
        <v>44246</v>
      </c>
    </row>
    <row r="1148" spans="1:10" x14ac:dyDescent="0.25">
      <c r="A1148" s="6" t="s">
        <v>72</v>
      </c>
      <c r="B1148" s="8">
        <v>1</v>
      </c>
      <c r="C1148" s="8">
        <v>2</v>
      </c>
      <c r="D1148" s="4" t="s">
        <v>21</v>
      </c>
      <c r="E1148" s="14" t="s">
        <v>74</v>
      </c>
      <c r="F1148" s="8">
        <v>6</v>
      </c>
      <c r="G1148" s="4" t="s">
        <v>17</v>
      </c>
      <c r="H1148" s="4">
        <v>8</v>
      </c>
      <c r="I1148" s="4" t="s">
        <v>14</v>
      </c>
      <c r="J1148" s="2">
        <v>44247</v>
      </c>
    </row>
    <row r="1149" spans="1:10" x14ac:dyDescent="0.25">
      <c r="A1149" s="6" t="s">
        <v>72</v>
      </c>
      <c r="B1149" s="8">
        <v>1</v>
      </c>
      <c r="C1149" s="8">
        <v>2</v>
      </c>
      <c r="D1149" s="4" t="s">
        <v>21</v>
      </c>
      <c r="E1149" s="14" t="s">
        <v>74</v>
      </c>
      <c r="F1149" s="8">
        <v>7</v>
      </c>
      <c r="G1149" s="4" t="s">
        <v>18</v>
      </c>
      <c r="H1149" s="4">
        <v>8</v>
      </c>
      <c r="I1149" s="4" t="s">
        <v>14</v>
      </c>
      <c r="J1149" s="2">
        <v>44248</v>
      </c>
    </row>
    <row r="1150" spans="1:10" x14ac:dyDescent="0.25">
      <c r="A1150" s="6" t="s">
        <v>72</v>
      </c>
      <c r="B1150" s="8">
        <v>1</v>
      </c>
      <c r="C1150" s="8">
        <v>2</v>
      </c>
      <c r="D1150" s="4" t="s">
        <v>21</v>
      </c>
      <c r="E1150" s="14" t="s">
        <v>74</v>
      </c>
      <c r="F1150" s="8">
        <v>1</v>
      </c>
      <c r="G1150" s="4" t="s">
        <v>19</v>
      </c>
      <c r="H1150" s="4">
        <v>9</v>
      </c>
      <c r="I1150" s="4" t="s">
        <v>14</v>
      </c>
      <c r="J1150" s="2">
        <v>44249</v>
      </c>
    </row>
    <row r="1151" spans="1:10" x14ac:dyDescent="0.25">
      <c r="A1151" s="6" t="s">
        <v>72</v>
      </c>
      <c r="B1151" s="8">
        <v>1</v>
      </c>
      <c r="C1151" s="8">
        <v>2</v>
      </c>
      <c r="D1151" s="4" t="s">
        <v>21</v>
      </c>
      <c r="E1151" s="14" t="s">
        <v>74</v>
      </c>
      <c r="F1151" s="8">
        <v>2</v>
      </c>
      <c r="G1151" s="4" t="s">
        <v>20</v>
      </c>
      <c r="H1151" s="4">
        <v>9</v>
      </c>
      <c r="I1151" s="4" t="s">
        <v>14</v>
      </c>
      <c r="J1151" s="2">
        <v>44250</v>
      </c>
    </row>
    <row r="1152" spans="1:10" x14ac:dyDescent="0.25">
      <c r="A1152" s="6" t="s">
        <v>72</v>
      </c>
      <c r="B1152" s="8">
        <v>1</v>
      </c>
      <c r="C1152" s="8">
        <v>2</v>
      </c>
      <c r="D1152" s="4" t="s">
        <v>21</v>
      </c>
      <c r="E1152" s="14" t="s">
        <v>74</v>
      </c>
      <c r="F1152" s="8">
        <v>3</v>
      </c>
      <c r="G1152" s="4" t="s">
        <v>13</v>
      </c>
      <c r="H1152" s="4">
        <v>9</v>
      </c>
      <c r="I1152" s="4" t="s">
        <v>14</v>
      </c>
      <c r="J1152" s="2">
        <v>44251</v>
      </c>
    </row>
    <row r="1153" spans="1:10" x14ac:dyDescent="0.25">
      <c r="A1153" s="6" t="s">
        <v>72</v>
      </c>
      <c r="B1153" s="8">
        <v>1</v>
      </c>
      <c r="C1153" s="8">
        <v>2</v>
      </c>
      <c r="D1153" s="4" t="s">
        <v>21</v>
      </c>
      <c r="E1153" s="14" t="s">
        <v>74</v>
      </c>
      <c r="F1153" s="8">
        <v>4</v>
      </c>
      <c r="G1153" s="4" t="s">
        <v>15</v>
      </c>
      <c r="H1153" s="4">
        <v>9</v>
      </c>
      <c r="I1153" s="4" t="s">
        <v>14</v>
      </c>
      <c r="J1153" s="2">
        <v>44252</v>
      </c>
    </row>
    <row r="1154" spans="1:10" x14ac:dyDescent="0.25">
      <c r="A1154" s="6" t="s">
        <v>72</v>
      </c>
      <c r="B1154" s="8">
        <v>1</v>
      </c>
      <c r="C1154" s="8">
        <v>2</v>
      </c>
      <c r="D1154" s="4" t="s">
        <v>21</v>
      </c>
      <c r="E1154" s="14" t="s">
        <v>74</v>
      </c>
      <c r="F1154" s="8">
        <v>5</v>
      </c>
      <c r="G1154" s="4" t="s">
        <v>16</v>
      </c>
      <c r="H1154" s="4">
        <v>9</v>
      </c>
      <c r="I1154" s="4" t="s">
        <v>14</v>
      </c>
      <c r="J1154" s="2">
        <v>44253</v>
      </c>
    </row>
    <row r="1155" spans="1:10" x14ac:dyDescent="0.25">
      <c r="A1155" s="6" t="s">
        <v>72</v>
      </c>
      <c r="B1155" s="8">
        <v>1</v>
      </c>
      <c r="C1155" s="8">
        <v>2</v>
      </c>
      <c r="D1155" s="4" t="s">
        <v>21</v>
      </c>
      <c r="E1155" s="14" t="s">
        <v>74</v>
      </c>
      <c r="F1155" s="8">
        <v>6</v>
      </c>
      <c r="G1155" s="4" t="s">
        <v>17</v>
      </c>
      <c r="H1155" s="4">
        <v>9</v>
      </c>
      <c r="I1155" s="4" t="s">
        <v>14</v>
      </c>
      <c r="J1155" s="2">
        <v>44254</v>
      </c>
    </row>
    <row r="1156" spans="1:10" x14ac:dyDescent="0.25">
      <c r="A1156" s="6" t="s">
        <v>72</v>
      </c>
      <c r="B1156" s="8">
        <v>1</v>
      </c>
      <c r="C1156" s="8">
        <v>2</v>
      </c>
      <c r="D1156" s="4" t="s">
        <v>21</v>
      </c>
      <c r="E1156" s="14" t="s">
        <v>74</v>
      </c>
      <c r="F1156" s="8">
        <v>7</v>
      </c>
      <c r="G1156" s="4" t="s">
        <v>18</v>
      </c>
      <c r="H1156" s="4">
        <v>9</v>
      </c>
      <c r="I1156" s="4" t="s">
        <v>14</v>
      </c>
      <c r="J1156" s="2">
        <v>44255</v>
      </c>
    </row>
    <row r="1157" spans="1:10" x14ac:dyDescent="0.25">
      <c r="A1157" s="6" t="s">
        <v>72</v>
      </c>
      <c r="B1157" s="8">
        <v>1</v>
      </c>
      <c r="C1157" s="8">
        <v>3</v>
      </c>
      <c r="D1157" s="4" t="s">
        <v>23</v>
      </c>
      <c r="E1157" s="14" t="s">
        <v>75</v>
      </c>
      <c r="F1157" s="8">
        <v>1</v>
      </c>
      <c r="G1157" s="4" t="s">
        <v>19</v>
      </c>
      <c r="H1157" s="4">
        <v>10</v>
      </c>
      <c r="I1157" s="4" t="s">
        <v>14</v>
      </c>
      <c r="J1157" s="2">
        <v>44256</v>
      </c>
    </row>
    <row r="1158" spans="1:10" x14ac:dyDescent="0.25">
      <c r="A1158" s="6" t="s">
        <v>72</v>
      </c>
      <c r="B1158" s="8">
        <v>1</v>
      </c>
      <c r="C1158" s="8">
        <v>3</v>
      </c>
      <c r="D1158" s="4" t="s">
        <v>23</v>
      </c>
      <c r="E1158" s="14" t="s">
        <v>75</v>
      </c>
      <c r="F1158" s="8">
        <v>2</v>
      </c>
      <c r="G1158" s="4" t="s">
        <v>20</v>
      </c>
      <c r="H1158" s="4">
        <v>10</v>
      </c>
      <c r="I1158" s="4" t="s">
        <v>14</v>
      </c>
      <c r="J1158" s="2">
        <v>44257</v>
      </c>
    </row>
    <row r="1159" spans="1:10" x14ac:dyDescent="0.25">
      <c r="A1159" s="6" t="s">
        <v>72</v>
      </c>
      <c r="B1159" s="8">
        <v>1</v>
      </c>
      <c r="C1159" s="8">
        <v>3</v>
      </c>
      <c r="D1159" s="4" t="s">
        <v>23</v>
      </c>
      <c r="E1159" s="14" t="s">
        <v>75</v>
      </c>
      <c r="F1159" s="8">
        <v>3</v>
      </c>
      <c r="G1159" s="4" t="s">
        <v>13</v>
      </c>
      <c r="H1159" s="4">
        <v>10</v>
      </c>
      <c r="I1159" s="4" t="s">
        <v>14</v>
      </c>
      <c r="J1159" s="2">
        <v>44258</v>
      </c>
    </row>
    <row r="1160" spans="1:10" x14ac:dyDescent="0.25">
      <c r="A1160" s="6" t="s">
        <v>72</v>
      </c>
      <c r="B1160" s="8">
        <v>1</v>
      </c>
      <c r="C1160" s="8">
        <v>3</v>
      </c>
      <c r="D1160" s="4" t="s">
        <v>23</v>
      </c>
      <c r="E1160" s="14" t="s">
        <v>75</v>
      </c>
      <c r="F1160" s="8">
        <v>4</v>
      </c>
      <c r="G1160" s="4" t="s">
        <v>15</v>
      </c>
      <c r="H1160" s="4">
        <v>10</v>
      </c>
      <c r="I1160" s="4" t="s">
        <v>14</v>
      </c>
      <c r="J1160" s="2">
        <v>44259</v>
      </c>
    </row>
    <row r="1161" spans="1:10" x14ac:dyDescent="0.25">
      <c r="A1161" s="6" t="s">
        <v>72</v>
      </c>
      <c r="B1161" s="8">
        <v>1</v>
      </c>
      <c r="C1161" s="8">
        <v>3</v>
      </c>
      <c r="D1161" s="4" t="s">
        <v>23</v>
      </c>
      <c r="E1161" s="14" t="s">
        <v>75</v>
      </c>
      <c r="F1161" s="8">
        <v>5</v>
      </c>
      <c r="G1161" s="4" t="s">
        <v>16</v>
      </c>
      <c r="H1161" s="4">
        <v>10</v>
      </c>
      <c r="I1161" s="4" t="s">
        <v>14</v>
      </c>
      <c r="J1161" s="2">
        <v>44260</v>
      </c>
    </row>
    <row r="1162" spans="1:10" x14ac:dyDescent="0.25">
      <c r="A1162" s="6" t="s">
        <v>72</v>
      </c>
      <c r="B1162" s="8">
        <v>1</v>
      </c>
      <c r="C1162" s="8">
        <v>3</v>
      </c>
      <c r="D1162" s="4" t="s">
        <v>23</v>
      </c>
      <c r="E1162" s="14" t="s">
        <v>75</v>
      </c>
      <c r="F1162" s="8">
        <v>6</v>
      </c>
      <c r="G1162" s="4" t="s">
        <v>17</v>
      </c>
      <c r="H1162" s="4">
        <v>10</v>
      </c>
      <c r="I1162" s="4" t="s">
        <v>14</v>
      </c>
      <c r="J1162" s="2">
        <v>44261</v>
      </c>
    </row>
    <row r="1163" spans="1:10" x14ac:dyDescent="0.25">
      <c r="A1163" s="6" t="s">
        <v>72</v>
      </c>
      <c r="B1163" s="8">
        <v>1</v>
      </c>
      <c r="C1163" s="8">
        <v>3</v>
      </c>
      <c r="D1163" s="4" t="s">
        <v>23</v>
      </c>
      <c r="E1163" s="14" t="s">
        <v>75</v>
      </c>
      <c r="F1163" s="8">
        <v>7</v>
      </c>
      <c r="G1163" s="4" t="s">
        <v>18</v>
      </c>
      <c r="H1163" s="4">
        <v>10</v>
      </c>
      <c r="I1163" s="4" t="s">
        <v>14</v>
      </c>
      <c r="J1163" s="2">
        <v>44262</v>
      </c>
    </row>
    <row r="1164" spans="1:10" x14ac:dyDescent="0.25">
      <c r="A1164" s="6" t="s">
        <v>72</v>
      </c>
      <c r="B1164" s="8">
        <v>1</v>
      </c>
      <c r="C1164" s="8">
        <v>3</v>
      </c>
      <c r="D1164" s="4" t="s">
        <v>23</v>
      </c>
      <c r="E1164" s="14" t="s">
        <v>75</v>
      </c>
      <c r="F1164" s="8">
        <v>1</v>
      </c>
      <c r="G1164" s="4" t="s">
        <v>19</v>
      </c>
      <c r="H1164" s="4">
        <v>11</v>
      </c>
      <c r="I1164" s="4" t="s">
        <v>14</v>
      </c>
      <c r="J1164" s="2">
        <v>44263</v>
      </c>
    </row>
    <row r="1165" spans="1:10" x14ac:dyDescent="0.25">
      <c r="A1165" s="6" t="s">
        <v>72</v>
      </c>
      <c r="B1165" s="8">
        <v>1</v>
      </c>
      <c r="C1165" s="8">
        <v>3</v>
      </c>
      <c r="D1165" s="4" t="s">
        <v>23</v>
      </c>
      <c r="E1165" s="14" t="s">
        <v>75</v>
      </c>
      <c r="F1165" s="8">
        <v>2</v>
      </c>
      <c r="G1165" s="4" t="s">
        <v>20</v>
      </c>
      <c r="H1165" s="4">
        <v>11</v>
      </c>
      <c r="I1165" s="4" t="s">
        <v>14</v>
      </c>
      <c r="J1165" s="2">
        <v>44264</v>
      </c>
    </row>
    <row r="1166" spans="1:10" x14ac:dyDescent="0.25">
      <c r="A1166" s="6" t="s">
        <v>72</v>
      </c>
      <c r="B1166" s="8">
        <v>1</v>
      </c>
      <c r="C1166" s="8">
        <v>3</v>
      </c>
      <c r="D1166" s="4" t="s">
        <v>23</v>
      </c>
      <c r="E1166" s="14" t="s">
        <v>75</v>
      </c>
      <c r="F1166" s="8">
        <v>3</v>
      </c>
      <c r="G1166" s="4" t="s">
        <v>13</v>
      </c>
      <c r="H1166" s="4">
        <v>11</v>
      </c>
      <c r="I1166" s="4" t="s">
        <v>14</v>
      </c>
      <c r="J1166" s="2">
        <v>44265</v>
      </c>
    </row>
    <row r="1167" spans="1:10" x14ac:dyDescent="0.25">
      <c r="A1167" s="6" t="s">
        <v>72</v>
      </c>
      <c r="B1167" s="8">
        <v>1</v>
      </c>
      <c r="C1167" s="8">
        <v>3</v>
      </c>
      <c r="D1167" s="4" t="s">
        <v>23</v>
      </c>
      <c r="E1167" s="14" t="s">
        <v>75</v>
      </c>
      <c r="F1167" s="8">
        <v>4</v>
      </c>
      <c r="G1167" s="4" t="s">
        <v>15</v>
      </c>
      <c r="H1167" s="4">
        <v>11</v>
      </c>
      <c r="I1167" s="4" t="s">
        <v>14</v>
      </c>
      <c r="J1167" s="2">
        <v>44266</v>
      </c>
    </row>
    <row r="1168" spans="1:10" x14ac:dyDescent="0.25">
      <c r="A1168" s="6" t="s">
        <v>72</v>
      </c>
      <c r="B1168" s="8">
        <v>1</v>
      </c>
      <c r="C1168" s="8">
        <v>3</v>
      </c>
      <c r="D1168" s="4" t="s">
        <v>23</v>
      </c>
      <c r="E1168" s="14" t="s">
        <v>75</v>
      </c>
      <c r="F1168" s="8">
        <v>5</v>
      </c>
      <c r="G1168" s="4" t="s">
        <v>16</v>
      </c>
      <c r="H1168" s="4">
        <v>11</v>
      </c>
      <c r="I1168" s="4" t="s">
        <v>14</v>
      </c>
      <c r="J1168" s="2">
        <v>44267</v>
      </c>
    </row>
    <row r="1169" spans="1:10" x14ac:dyDescent="0.25">
      <c r="A1169" s="6" t="s">
        <v>72</v>
      </c>
      <c r="B1169" s="8">
        <v>1</v>
      </c>
      <c r="C1169" s="8">
        <v>3</v>
      </c>
      <c r="D1169" s="4" t="s">
        <v>23</v>
      </c>
      <c r="E1169" s="14" t="s">
        <v>75</v>
      </c>
      <c r="F1169" s="8">
        <v>6</v>
      </c>
      <c r="G1169" s="4" t="s">
        <v>17</v>
      </c>
      <c r="H1169" s="4">
        <v>11</v>
      </c>
      <c r="I1169" s="4" t="s">
        <v>14</v>
      </c>
      <c r="J1169" s="2">
        <v>44268</v>
      </c>
    </row>
    <row r="1170" spans="1:10" x14ac:dyDescent="0.25">
      <c r="A1170" s="6" t="s">
        <v>72</v>
      </c>
      <c r="B1170" s="8">
        <v>1</v>
      </c>
      <c r="C1170" s="8">
        <v>3</v>
      </c>
      <c r="D1170" s="4" t="s">
        <v>23</v>
      </c>
      <c r="E1170" s="14" t="s">
        <v>75</v>
      </c>
      <c r="F1170" s="8">
        <v>7</v>
      </c>
      <c r="G1170" s="4" t="s">
        <v>18</v>
      </c>
      <c r="H1170" s="4">
        <v>11</v>
      </c>
      <c r="I1170" s="4" t="s">
        <v>14</v>
      </c>
      <c r="J1170" s="2">
        <v>44269</v>
      </c>
    </row>
    <row r="1171" spans="1:10" x14ac:dyDescent="0.25">
      <c r="A1171" s="6" t="s">
        <v>72</v>
      </c>
      <c r="B1171" s="8">
        <v>1</v>
      </c>
      <c r="C1171" s="8">
        <v>3</v>
      </c>
      <c r="D1171" s="4" t="s">
        <v>23</v>
      </c>
      <c r="E1171" s="14" t="s">
        <v>75</v>
      </c>
      <c r="F1171" s="8">
        <v>1</v>
      </c>
      <c r="G1171" s="4" t="s">
        <v>19</v>
      </c>
      <c r="H1171" s="4">
        <v>12</v>
      </c>
      <c r="I1171" s="4" t="s">
        <v>14</v>
      </c>
      <c r="J1171" s="2">
        <v>44270</v>
      </c>
    </row>
    <row r="1172" spans="1:10" x14ac:dyDescent="0.25">
      <c r="A1172" s="6" t="s">
        <v>72</v>
      </c>
      <c r="B1172" s="8">
        <v>1</v>
      </c>
      <c r="C1172" s="8">
        <v>3</v>
      </c>
      <c r="D1172" s="4" t="s">
        <v>23</v>
      </c>
      <c r="E1172" s="14" t="s">
        <v>75</v>
      </c>
      <c r="F1172" s="8">
        <v>2</v>
      </c>
      <c r="G1172" s="4" t="s">
        <v>20</v>
      </c>
      <c r="H1172" s="4">
        <v>12</v>
      </c>
      <c r="I1172" s="4" t="s">
        <v>14</v>
      </c>
      <c r="J1172" s="2">
        <v>44271</v>
      </c>
    </row>
    <row r="1173" spans="1:10" x14ac:dyDescent="0.25">
      <c r="A1173" s="6" t="s">
        <v>72</v>
      </c>
      <c r="B1173" s="8">
        <v>1</v>
      </c>
      <c r="C1173" s="8">
        <v>3</v>
      </c>
      <c r="D1173" s="4" t="s">
        <v>23</v>
      </c>
      <c r="E1173" s="14" t="s">
        <v>75</v>
      </c>
      <c r="F1173" s="8">
        <v>3</v>
      </c>
      <c r="G1173" s="4" t="s">
        <v>13</v>
      </c>
      <c r="H1173" s="4">
        <v>12</v>
      </c>
      <c r="I1173" s="4" t="s">
        <v>14</v>
      </c>
      <c r="J1173" s="2">
        <v>44272</v>
      </c>
    </row>
    <row r="1174" spans="1:10" x14ac:dyDescent="0.25">
      <c r="A1174" s="6" t="s">
        <v>72</v>
      </c>
      <c r="B1174" s="8">
        <v>1</v>
      </c>
      <c r="C1174" s="8">
        <v>3</v>
      </c>
      <c r="D1174" s="4" t="s">
        <v>23</v>
      </c>
      <c r="E1174" s="14" t="s">
        <v>75</v>
      </c>
      <c r="F1174" s="8">
        <v>4</v>
      </c>
      <c r="G1174" s="4" t="s">
        <v>15</v>
      </c>
      <c r="H1174" s="4">
        <v>12</v>
      </c>
      <c r="I1174" s="4" t="s">
        <v>14</v>
      </c>
      <c r="J1174" s="2">
        <v>44273</v>
      </c>
    </row>
    <row r="1175" spans="1:10" x14ac:dyDescent="0.25">
      <c r="A1175" s="6" t="s">
        <v>72</v>
      </c>
      <c r="B1175" s="8">
        <v>1</v>
      </c>
      <c r="C1175" s="8">
        <v>3</v>
      </c>
      <c r="D1175" s="4" t="s">
        <v>23</v>
      </c>
      <c r="E1175" s="14" t="s">
        <v>75</v>
      </c>
      <c r="F1175" s="8">
        <v>5</v>
      </c>
      <c r="G1175" s="4" t="s">
        <v>16</v>
      </c>
      <c r="H1175" s="4">
        <v>12</v>
      </c>
      <c r="I1175" s="4" t="s">
        <v>14</v>
      </c>
      <c r="J1175" s="2">
        <v>44274</v>
      </c>
    </row>
    <row r="1176" spans="1:10" x14ac:dyDescent="0.25">
      <c r="A1176" s="6" t="s">
        <v>72</v>
      </c>
      <c r="B1176" s="8">
        <v>1</v>
      </c>
      <c r="C1176" s="8">
        <v>3</v>
      </c>
      <c r="D1176" s="4" t="s">
        <v>23</v>
      </c>
      <c r="E1176" s="14" t="s">
        <v>75</v>
      </c>
      <c r="F1176" s="8">
        <v>6</v>
      </c>
      <c r="G1176" s="4" t="s">
        <v>17</v>
      </c>
      <c r="H1176" s="4">
        <v>12</v>
      </c>
      <c r="I1176" s="4" t="s">
        <v>14</v>
      </c>
      <c r="J1176" s="2">
        <v>44275</v>
      </c>
    </row>
    <row r="1177" spans="1:10" x14ac:dyDescent="0.25">
      <c r="A1177" s="6" t="s">
        <v>72</v>
      </c>
      <c r="B1177" s="8">
        <v>1</v>
      </c>
      <c r="C1177" s="8">
        <v>3</v>
      </c>
      <c r="D1177" s="4" t="s">
        <v>23</v>
      </c>
      <c r="E1177" s="14" t="s">
        <v>75</v>
      </c>
      <c r="F1177" s="8">
        <v>7</v>
      </c>
      <c r="G1177" s="4" t="s">
        <v>18</v>
      </c>
      <c r="H1177" s="4">
        <v>12</v>
      </c>
      <c r="I1177" s="4" t="s">
        <v>14</v>
      </c>
      <c r="J1177" s="2">
        <v>44276</v>
      </c>
    </row>
    <row r="1178" spans="1:10" x14ac:dyDescent="0.25">
      <c r="A1178" s="6" t="s">
        <v>72</v>
      </c>
      <c r="B1178" s="8">
        <v>1</v>
      </c>
      <c r="C1178" s="8">
        <v>3</v>
      </c>
      <c r="D1178" s="4" t="s">
        <v>23</v>
      </c>
      <c r="E1178" s="14" t="s">
        <v>75</v>
      </c>
      <c r="F1178" s="8">
        <v>1</v>
      </c>
      <c r="G1178" s="4" t="s">
        <v>19</v>
      </c>
      <c r="H1178" s="4">
        <v>13</v>
      </c>
      <c r="I1178" s="4" t="s">
        <v>14</v>
      </c>
      <c r="J1178" s="2">
        <v>44277</v>
      </c>
    </row>
    <row r="1179" spans="1:10" x14ac:dyDescent="0.25">
      <c r="A1179" s="6" t="s">
        <v>72</v>
      </c>
      <c r="B1179" s="8">
        <v>1</v>
      </c>
      <c r="C1179" s="8">
        <v>3</v>
      </c>
      <c r="D1179" s="4" t="s">
        <v>23</v>
      </c>
      <c r="E1179" s="14" t="s">
        <v>75</v>
      </c>
      <c r="F1179" s="8">
        <v>2</v>
      </c>
      <c r="G1179" s="4" t="s">
        <v>20</v>
      </c>
      <c r="H1179" s="4">
        <v>13</v>
      </c>
      <c r="I1179" s="4" t="s">
        <v>14</v>
      </c>
      <c r="J1179" s="2">
        <v>44278</v>
      </c>
    </row>
    <row r="1180" spans="1:10" x14ac:dyDescent="0.25">
      <c r="A1180" s="6" t="s">
        <v>72</v>
      </c>
      <c r="B1180" s="8">
        <v>1</v>
      </c>
      <c r="C1180" s="8">
        <v>3</v>
      </c>
      <c r="D1180" s="4" t="s">
        <v>23</v>
      </c>
      <c r="E1180" s="14" t="s">
        <v>75</v>
      </c>
      <c r="F1180" s="8">
        <v>3</v>
      </c>
      <c r="G1180" s="4" t="s">
        <v>13</v>
      </c>
      <c r="H1180" s="4">
        <v>13</v>
      </c>
      <c r="I1180" s="4" t="s">
        <v>14</v>
      </c>
      <c r="J1180" s="2">
        <v>44279</v>
      </c>
    </row>
    <row r="1181" spans="1:10" x14ac:dyDescent="0.25">
      <c r="A1181" s="6" t="s">
        <v>72</v>
      </c>
      <c r="B1181" s="8">
        <v>1</v>
      </c>
      <c r="C1181" s="8">
        <v>3</v>
      </c>
      <c r="D1181" s="4" t="s">
        <v>23</v>
      </c>
      <c r="E1181" s="14" t="s">
        <v>75</v>
      </c>
      <c r="F1181" s="8">
        <v>4</v>
      </c>
      <c r="G1181" s="4" t="s">
        <v>15</v>
      </c>
      <c r="H1181" s="4">
        <v>13</v>
      </c>
      <c r="I1181" s="4" t="s">
        <v>14</v>
      </c>
      <c r="J1181" s="2">
        <v>44280</v>
      </c>
    </row>
    <row r="1182" spans="1:10" x14ac:dyDescent="0.25">
      <c r="A1182" s="6" t="s">
        <v>72</v>
      </c>
      <c r="B1182" s="8">
        <v>1</v>
      </c>
      <c r="C1182" s="8">
        <v>3</v>
      </c>
      <c r="D1182" s="4" t="s">
        <v>23</v>
      </c>
      <c r="E1182" s="14" t="s">
        <v>75</v>
      </c>
      <c r="F1182" s="8">
        <v>5</v>
      </c>
      <c r="G1182" s="4" t="s">
        <v>16</v>
      </c>
      <c r="H1182" s="4">
        <v>13</v>
      </c>
      <c r="I1182" s="4" t="s">
        <v>14</v>
      </c>
      <c r="J1182" s="2">
        <v>44281</v>
      </c>
    </row>
    <row r="1183" spans="1:10" x14ac:dyDescent="0.25">
      <c r="A1183" s="6" t="s">
        <v>72</v>
      </c>
      <c r="B1183" s="8">
        <v>1</v>
      </c>
      <c r="C1183" s="8">
        <v>3</v>
      </c>
      <c r="D1183" s="4" t="s">
        <v>23</v>
      </c>
      <c r="E1183" s="14" t="s">
        <v>75</v>
      </c>
      <c r="F1183" s="8">
        <v>6</v>
      </c>
      <c r="G1183" s="4" t="s">
        <v>17</v>
      </c>
      <c r="H1183" s="4">
        <v>13</v>
      </c>
      <c r="I1183" s="4" t="s">
        <v>14</v>
      </c>
      <c r="J1183" s="2">
        <v>44282</v>
      </c>
    </row>
    <row r="1184" spans="1:10" x14ac:dyDescent="0.25">
      <c r="A1184" s="6" t="s">
        <v>72</v>
      </c>
      <c r="B1184" s="8">
        <v>1</v>
      </c>
      <c r="C1184" s="8">
        <v>3</v>
      </c>
      <c r="D1184" s="4" t="s">
        <v>23</v>
      </c>
      <c r="E1184" s="14" t="s">
        <v>75</v>
      </c>
      <c r="F1184" s="8">
        <v>7</v>
      </c>
      <c r="G1184" s="4" t="s">
        <v>18</v>
      </c>
      <c r="H1184" s="4">
        <v>13</v>
      </c>
      <c r="I1184" s="4" t="s">
        <v>14</v>
      </c>
      <c r="J1184" s="2">
        <v>44283</v>
      </c>
    </row>
    <row r="1185" spans="1:10" x14ac:dyDescent="0.25">
      <c r="A1185" s="6" t="s">
        <v>72</v>
      </c>
      <c r="B1185" s="8">
        <v>1</v>
      </c>
      <c r="C1185" s="8">
        <v>3</v>
      </c>
      <c r="D1185" s="4" t="s">
        <v>23</v>
      </c>
      <c r="E1185" s="14" t="s">
        <v>75</v>
      </c>
      <c r="F1185" s="8">
        <v>1</v>
      </c>
      <c r="G1185" s="4" t="s">
        <v>19</v>
      </c>
      <c r="H1185" s="4">
        <v>14</v>
      </c>
      <c r="I1185" s="4" t="s">
        <v>14</v>
      </c>
      <c r="J1185" s="2">
        <v>44284</v>
      </c>
    </row>
    <row r="1186" spans="1:10" x14ac:dyDescent="0.25">
      <c r="A1186" s="6" t="s">
        <v>72</v>
      </c>
      <c r="B1186" s="8">
        <v>1</v>
      </c>
      <c r="C1186" s="8">
        <v>3</v>
      </c>
      <c r="D1186" s="4" t="s">
        <v>23</v>
      </c>
      <c r="E1186" s="14" t="s">
        <v>75</v>
      </c>
      <c r="F1186" s="8">
        <v>2</v>
      </c>
      <c r="G1186" s="4" t="s">
        <v>20</v>
      </c>
      <c r="H1186" s="4">
        <v>14</v>
      </c>
      <c r="I1186" s="4" t="s">
        <v>14</v>
      </c>
      <c r="J1186" s="2">
        <v>44285</v>
      </c>
    </row>
    <row r="1187" spans="1:10" x14ac:dyDescent="0.25">
      <c r="A1187" s="6" t="s">
        <v>72</v>
      </c>
      <c r="B1187" s="8">
        <v>1</v>
      </c>
      <c r="C1187" s="8">
        <v>3</v>
      </c>
      <c r="D1187" s="4" t="s">
        <v>23</v>
      </c>
      <c r="E1187" s="14" t="s">
        <v>75</v>
      </c>
      <c r="F1187" s="8">
        <v>3</v>
      </c>
      <c r="G1187" s="4" t="s">
        <v>13</v>
      </c>
      <c r="H1187" s="4">
        <v>14</v>
      </c>
      <c r="I1187" s="4" t="s">
        <v>14</v>
      </c>
      <c r="J1187" s="2">
        <v>44286</v>
      </c>
    </row>
    <row r="1188" spans="1:10" x14ac:dyDescent="0.25">
      <c r="A1188" s="6" t="s">
        <v>72</v>
      </c>
      <c r="B1188" s="8">
        <v>2</v>
      </c>
      <c r="C1188" s="8">
        <v>4</v>
      </c>
      <c r="D1188" s="4" t="s">
        <v>25</v>
      </c>
      <c r="E1188" s="14" t="s">
        <v>76</v>
      </c>
      <c r="F1188" s="8">
        <v>4</v>
      </c>
      <c r="G1188" s="4" t="s">
        <v>15</v>
      </c>
      <c r="H1188" s="4">
        <v>14</v>
      </c>
      <c r="I1188" s="4" t="s">
        <v>27</v>
      </c>
      <c r="J1188" s="2">
        <v>44287</v>
      </c>
    </row>
    <row r="1189" spans="1:10" x14ac:dyDescent="0.25">
      <c r="A1189" s="6" t="s">
        <v>72</v>
      </c>
      <c r="B1189" s="8">
        <v>2</v>
      </c>
      <c r="C1189" s="8">
        <v>4</v>
      </c>
      <c r="D1189" s="4" t="s">
        <v>25</v>
      </c>
      <c r="E1189" s="14" t="s">
        <v>76</v>
      </c>
      <c r="F1189" s="8">
        <v>5</v>
      </c>
      <c r="G1189" s="4" t="s">
        <v>16</v>
      </c>
      <c r="H1189" s="4">
        <v>14</v>
      </c>
      <c r="I1189" s="4" t="s">
        <v>27</v>
      </c>
      <c r="J1189" s="2">
        <v>44288</v>
      </c>
    </row>
    <row r="1190" spans="1:10" x14ac:dyDescent="0.25">
      <c r="A1190" s="6" t="s">
        <v>72</v>
      </c>
      <c r="B1190" s="8">
        <v>2</v>
      </c>
      <c r="C1190" s="8">
        <v>4</v>
      </c>
      <c r="D1190" s="4" t="s">
        <v>25</v>
      </c>
      <c r="E1190" s="14" t="s">
        <v>76</v>
      </c>
      <c r="F1190" s="8">
        <v>6</v>
      </c>
      <c r="G1190" s="4" t="s">
        <v>17</v>
      </c>
      <c r="H1190" s="4">
        <v>14</v>
      </c>
      <c r="I1190" s="4" t="s">
        <v>27</v>
      </c>
      <c r="J1190" s="2">
        <v>44289</v>
      </c>
    </row>
    <row r="1191" spans="1:10" x14ac:dyDescent="0.25">
      <c r="A1191" s="6" t="s">
        <v>72</v>
      </c>
      <c r="B1191" s="8">
        <v>2</v>
      </c>
      <c r="C1191" s="8">
        <v>4</v>
      </c>
      <c r="D1191" s="4" t="s">
        <v>25</v>
      </c>
      <c r="E1191" s="14" t="s">
        <v>76</v>
      </c>
      <c r="F1191" s="8">
        <v>7</v>
      </c>
      <c r="G1191" s="4" t="s">
        <v>18</v>
      </c>
      <c r="H1191" s="4">
        <v>14</v>
      </c>
      <c r="I1191" s="4" t="s">
        <v>27</v>
      </c>
      <c r="J1191" s="2">
        <v>44290</v>
      </c>
    </row>
    <row r="1192" spans="1:10" x14ac:dyDescent="0.25">
      <c r="A1192" s="6" t="s">
        <v>72</v>
      </c>
      <c r="B1192" s="8">
        <v>2</v>
      </c>
      <c r="C1192" s="8">
        <v>4</v>
      </c>
      <c r="D1192" s="4" t="s">
        <v>25</v>
      </c>
      <c r="E1192" s="14" t="s">
        <v>76</v>
      </c>
      <c r="F1192" s="8">
        <v>1</v>
      </c>
      <c r="G1192" s="4" t="s">
        <v>19</v>
      </c>
      <c r="H1192" s="4">
        <v>15</v>
      </c>
      <c r="I1192" s="4" t="s">
        <v>27</v>
      </c>
      <c r="J1192" s="2">
        <v>44291</v>
      </c>
    </row>
    <row r="1193" spans="1:10" x14ac:dyDescent="0.25">
      <c r="A1193" s="6" t="s">
        <v>72</v>
      </c>
      <c r="B1193" s="8">
        <v>2</v>
      </c>
      <c r="C1193" s="8">
        <v>4</v>
      </c>
      <c r="D1193" s="4" t="s">
        <v>25</v>
      </c>
      <c r="E1193" s="14" t="s">
        <v>76</v>
      </c>
      <c r="F1193" s="8">
        <v>2</v>
      </c>
      <c r="G1193" s="4" t="s">
        <v>20</v>
      </c>
      <c r="H1193" s="4">
        <v>15</v>
      </c>
      <c r="I1193" s="4" t="s">
        <v>27</v>
      </c>
      <c r="J1193" s="2">
        <v>44292</v>
      </c>
    </row>
    <row r="1194" spans="1:10" x14ac:dyDescent="0.25">
      <c r="A1194" s="6" t="s">
        <v>72</v>
      </c>
      <c r="B1194" s="8">
        <v>2</v>
      </c>
      <c r="C1194" s="8">
        <v>4</v>
      </c>
      <c r="D1194" s="4" t="s">
        <v>25</v>
      </c>
      <c r="E1194" s="14" t="s">
        <v>76</v>
      </c>
      <c r="F1194" s="8">
        <v>3</v>
      </c>
      <c r="G1194" s="4" t="s">
        <v>13</v>
      </c>
      <c r="H1194" s="4">
        <v>15</v>
      </c>
      <c r="I1194" s="4" t="s">
        <v>27</v>
      </c>
      <c r="J1194" s="2">
        <v>44293</v>
      </c>
    </row>
    <row r="1195" spans="1:10" x14ac:dyDescent="0.25">
      <c r="A1195" s="6" t="s">
        <v>72</v>
      </c>
      <c r="B1195" s="8">
        <v>2</v>
      </c>
      <c r="C1195" s="8">
        <v>4</v>
      </c>
      <c r="D1195" s="4" t="s">
        <v>25</v>
      </c>
      <c r="E1195" s="14" t="s">
        <v>76</v>
      </c>
      <c r="F1195" s="8">
        <v>4</v>
      </c>
      <c r="G1195" s="4" t="s">
        <v>15</v>
      </c>
      <c r="H1195" s="4">
        <v>15</v>
      </c>
      <c r="I1195" s="4" t="s">
        <v>27</v>
      </c>
      <c r="J1195" s="2">
        <v>44294</v>
      </c>
    </row>
    <row r="1196" spans="1:10" x14ac:dyDescent="0.25">
      <c r="A1196" s="6" t="s">
        <v>72</v>
      </c>
      <c r="B1196" s="8">
        <v>2</v>
      </c>
      <c r="C1196" s="8">
        <v>4</v>
      </c>
      <c r="D1196" s="4" t="s">
        <v>25</v>
      </c>
      <c r="E1196" s="14" t="s">
        <v>76</v>
      </c>
      <c r="F1196" s="8">
        <v>5</v>
      </c>
      <c r="G1196" s="4" t="s">
        <v>16</v>
      </c>
      <c r="H1196" s="4">
        <v>15</v>
      </c>
      <c r="I1196" s="4" t="s">
        <v>27</v>
      </c>
      <c r="J1196" s="2">
        <v>44295</v>
      </c>
    </row>
    <row r="1197" spans="1:10" x14ac:dyDescent="0.25">
      <c r="A1197" s="6" t="s">
        <v>72</v>
      </c>
      <c r="B1197" s="8">
        <v>2</v>
      </c>
      <c r="C1197" s="8">
        <v>4</v>
      </c>
      <c r="D1197" s="4" t="s">
        <v>25</v>
      </c>
      <c r="E1197" s="14" t="s">
        <v>76</v>
      </c>
      <c r="F1197" s="8">
        <v>6</v>
      </c>
      <c r="G1197" s="4" t="s">
        <v>17</v>
      </c>
      <c r="H1197" s="4">
        <v>15</v>
      </c>
      <c r="I1197" s="4" t="s">
        <v>27</v>
      </c>
      <c r="J1197" s="2">
        <v>44296</v>
      </c>
    </row>
    <row r="1198" spans="1:10" x14ac:dyDescent="0.25">
      <c r="A1198" s="6" t="s">
        <v>72</v>
      </c>
      <c r="B1198" s="8">
        <v>2</v>
      </c>
      <c r="C1198" s="8">
        <v>4</v>
      </c>
      <c r="D1198" s="4" t="s">
        <v>25</v>
      </c>
      <c r="E1198" s="14" t="s">
        <v>76</v>
      </c>
      <c r="F1198" s="8">
        <v>7</v>
      </c>
      <c r="G1198" s="4" t="s">
        <v>18</v>
      </c>
      <c r="H1198" s="4">
        <v>15</v>
      </c>
      <c r="I1198" s="4" t="s">
        <v>27</v>
      </c>
      <c r="J1198" s="2">
        <v>44297</v>
      </c>
    </row>
    <row r="1199" spans="1:10" x14ac:dyDescent="0.25">
      <c r="A1199" s="6" t="s">
        <v>72</v>
      </c>
      <c r="B1199" s="8">
        <v>2</v>
      </c>
      <c r="C1199" s="8">
        <v>4</v>
      </c>
      <c r="D1199" s="4" t="s">
        <v>25</v>
      </c>
      <c r="E1199" s="14" t="s">
        <v>76</v>
      </c>
      <c r="F1199" s="8">
        <v>1</v>
      </c>
      <c r="G1199" s="4" t="s">
        <v>19</v>
      </c>
      <c r="H1199" s="4">
        <v>16</v>
      </c>
      <c r="I1199" s="4" t="s">
        <v>27</v>
      </c>
      <c r="J1199" s="2">
        <v>44298</v>
      </c>
    </row>
    <row r="1200" spans="1:10" x14ac:dyDescent="0.25">
      <c r="A1200" s="6" t="s">
        <v>72</v>
      </c>
      <c r="B1200" s="8">
        <v>2</v>
      </c>
      <c r="C1200" s="8">
        <v>4</v>
      </c>
      <c r="D1200" s="4" t="s">
        <v>25</v>
      </c>
      <c r="E1200" s="14" t="s">
        <v>76</v>
      </c>
      <c r="F1200" s="8">
        <v>2</v>
      </c>
      <c r="G1200" s="4" t="s">
        <v>20</v>
      </c>
      <c r="H1200" s="4">
        <v>16</v>
      </c>
      <c r="I1200" s="4" t="s">
        <v>27</v>
      </c>
      <c r="J1200" s="2">
        <v>44299</v>
      </c>
    </row>
    <row r="1201" spans="1:10" x14ac:dyDescent="0.25">
      <c r="A1201" s="6" t="s">
        <v>72</v>
      </c>
      <c r="B1201" s="8">
        <v>2</v>
      </c>
      <c r="C1201" s="8">
        <v>4</v>
      </c>
      <c r="D1201" s="4" t="s">
        <v>25</v>
      </c>
      <c r="E1201" s="14" t="s">
        <v>76</v>
      </c>
      <c r="F1201" s="8">
        <v>3</v>
      </c>
      <c r="G1201" s="4" t="s">
        <v>13</v>
      </c>
      <c r="H1201" s="4">
        <v>16</v>
      </c>
      <c r="I1201" s="4" t="s">
        <v>27</v>
      </c>
      <c r="J1201" s="2">
        <v>44300</v>
      </c>
    </row>
    <row r="1202" spans="1:10" x14ac:dyDescent="0.25">
      <c r="A1202" s="6" t="s">
        <v>72</v>
      </c>
      <c r="B1202" s="8">
        <v>2</v>
      </c>
      <c r="C1202" s="8">
        <v>4</v>
      </c>
      <c r="D1202" s="4" t="s">
        <v>25</v>
      </c>
      <c r="E1202" s="14" t="s">
        <v>76</v>
      </c>
      <c r="F1202" s="8">
        <v>4</v>
      </c>
      <c r="G1202" s="4" t="s">
        <v>15</v>
      </c>
      <c r="H1202" s="4">
        <v>16</v>
      </c>
      <c r="I1202" s="4" t="s">
        <v>27</v>
      </c>
      <c r="J1202" s="2">
        <v>44301</v>
      </c>
    </row>
    <row r="1203" spans="1:10" x14ac:dyDescent="0.25">
      <c r="A1203" s="6" t="s">
        <v>72</v>
      </c>
      <c r="B1203" s="8">
        <v>2</v>
      </c>
      <c r="C1203" s="8">
        <v>4</v>
      </c>
      <c r="D1203" s="4" t="s">
        <v>25</v>
      </c>
      <c r="E1203" s="14" t="s">
        <v>76</v>
      </c>
      <c r="F1203" s="8">
        <v>5</v>
      </c>
      <c r="G1203" s="4" t="s">
        <v>16</v>
      </c>
      <c r="H1203" s="4">
        <v>16</v>
      </c>
      <c r="I1203" s="4" t="s">
        <v>27</v>
      </c>
      <c r="J1203" s="2">
        <v>44302</v>
      </c>
    </row>
    <row r="1204" spans="1:10" x14ac:dyDescent="0.25">
      <c r="A1204" s="6" t="s">
        <v>72</v>
      </c>
      <c r="B1204" s="8">
        <v>2</v>
      </c>
      <c r="C1204" s="8">
        <v>4</v>
      </c>
      <c r="D1204" s="4" t="s">
        <v>25</v>
      </c>
      <c r="E1204" s="14" t="s">
        <v>76</v>
      </c>
      <c r="F1204" s="8">
        <v>6</v>
      </c>
      <c r="G1204" s="4" t="s">
        <v>17</v>
      </c>
      <c r="H1204" s="4">
        <v>16</v>
      </c>
      <c r="I1204" s="4" t="s">
        <v>27</v>
      </c>
      <c r="J1204" s="2">
        <v>44303</v>
      </c>
    </row>
    <row r="1205" spans="1:10" x14ac:dyDescent="0.25">
      <c r="A1205" s="6" t="s">
        <v>72</v>
      </c>
      <c r="B1205" s="8">
        <v>2</v>
      </c>
      <c r="C1205" s="8">
        <v>4</v>
      </c>
      <c r="D1205" s="4" t="s">
        <v>25</v>
      </c>
      <c r="E1205" s="14" t="s">
        <v>76</v>
      </c>
      <c r="F1205" s="8">
        <v>7</v>
      </c>
      <c r="G1205" s="4" t="s">
        <v>18</v>
      </c>
      <c r="H1205" s="4">
        <v>16</v>
      </c>
      <c r="I1205" s="4" t="s">
        <v>27</v>
      </c>
      <c r="J1205" s="2">
        <v>44304</v>
      </c>
    </row>
    <row r="1206" spans="1:10" x14ac:dyDescent="0.25">
      <c r="A1206" s="6" t="s">
        <v>72</v>
      </c>
      <c r="B1206" s="8">
        <v>2</v>
      </c>
      <c r="C1206" s="8">
        <v>4</v>
      </c>
      <c r="D1206" s="4" t="s">
        <v>25</v>
      </c>
      <c r="E1206" s="14" t="s">
        <v>76</v>
      </c>
      <c r="F1206" s="8">
        <v>1</v>
      </c>
      <c r="G1206" s="4" t="s">
        <v>19</v>
      </c>
      <c r="H1206" s="4">
        <v>17</v>
      </c>
      <c r="I1206" s="4" t="s">
        <v>27</v>
      </c>
      <c r="J1206" s="2">
        <v>44305</v>
      </c>
    </row>
    <row r="1207" spans="1:10" x14ac:dyDescent="0.25">
      <c r="A1207" s="6" t="s">
        <v>72</v>
      </c>
      <c r="B1207" s="8">
        <v>2</v>
      </c>
      <c r="C1207" s="8">
        <v>4</v>
      </c>
      <c r="D1207" s="4" t="s">
        <v>25</v>
      </c>
      <c r="E1207" s="14" t="s">
        <v>76</v>
      </c>
      <c r="F1207" s="8">
        <v>2</v>
      </c>
      <c r="G1207" s="4" t="s">
        <v>20</v>
      </c>
      <c r="H1207" s="4">
        <v>17</v>
      </c>
      <c r="I1207" s="4" t="s">
        <v>27</v>
      </c>
      <c r="J1207" s="2">
        <v>44306</v>
      </c>
    </row>
    <row r="1208" spans="1:10" x14ac:dyDescent="0.25">
      <c r="A1208" s="6" t="s">
        <v>72</v>
      </c>
      <c r="B1208" s="8">
        <v>2</v>
      </c>
      <c r="C1208" s="8">
        <v>4</v>
      </c>
      <c r="D1208" s="4" t="s">
        <v>25</v>
      </c>
      <c r="E1208" s="14" t="s">
        <v>76</v>
      </c>
      <c r="F1208" s="8">
        <v>3</v>
      </c>
      <c r="G1208" s="4" t="s">
        <v>13</v>
      </c>
      <c r="H1208" s="4">
        <v>17</v>
      </c>
      <c r="I1208" s="4" t="s">
        <v>27</v>
      </c>
      <c r="J1208" s="2">
        <v>44307</v>
      </c>
    </row>
    <row r="1209" spans="1:10" x14ac:dyDescent="0.25">
      <c r="A1209" s="6" t="s">
        <v>72</v>
      </c>
      <c r="B1209" s="8">
        <v>2</v>
      </c>
      <c r="C1209" s="8">
        <v>4</v>
      </c>
      <c r="D1209" s="4" t="s">
        <v>25</v>
      </c>
      <c r="E1209" s="14" t="s">
        <v>76</v>
      </c>
      <c r="F1209" s="8">
        <v>4</v>
      </c>
      <c r="G1209" s="4" t="s">
        <v>15</v>
      </c>
      <c r="H1209" s="4">
        <v>17</v>
      </c>
      <c r="I1209" s="4" t="s">
        <v>27</v>
      </c>
      <c r="J1209" s="2">
        <v>44308</v>
      </c>
    </row>
    <row r="1210" spans="1:10" x14ac:dyDescent="0.25">
      <c r="A1210" s="6" t="s">
        <v>72</v>
      </c>
      <c r="B1210" s="8">
        <v>2</v>
      </c>
      <c r="C1210" s="8">
        <v>4</v>
      </c>
      <c r="D1210" s="4" t="s">
        <v>25</v>
      </c>
      <c r="E1210" s="14" t="s">
        <v>76</v>
      </c>
      <c r="F1210" s="8">
        <v>5</v>
      </c>
      <c r="G1210" s="4" t="s">
        <v>16</v>
      </c>
      <c r="H1210" s="4">
        <v>17</v>
      </c>
      <c r="I1210" s="4" t="s">
        <v>27</v>
      </c>
      <c r="J1210" s="2">
        <v>44309</v>
      </c>
    </row>
    <row r="1211" spans="1:10" x14ac:dyDescent="0.25">
      <c r="A1211" s="6" t="s">
        <v>72</v>
      </c>
      <c r="B1211" s="8">
        <v>2</v>
      </c>
      <c r="C1211" s="8">
        <v>4</v>
      </c>
      <c r="D1211" s="4" t="s">
        <v>25</v>
      </c>
      <c r="E1211" s="14" t="s">
        <v>76</v>
      </c>
      <c r="F1211" s="8">
        <v>6</v>
      </c>
      <c r="G1211" s="4" t="s">
        <v>17</v>
      </c>
      <c r="H1211" s="4">
        <v>17</v>
      </c>
      <c r="I1211" s="4" t="s">
        <v>27</v>
      </c>
      <c r="J1211" s="2">
        <v>44310</v>
      </c>
    </row>
    <row r="1212" spans="1:10" x14ac:dyDescent="0.25">
      <c r="A1212" s="6" t="s">
        <v>72</v>
      </c>
      <c r="B1212" s="8">
        <v>2</v>
      </c>
      <c r="C1212" s="8">
        <v>4</v>
      </c>
      <c r="D1212" s="4" t="s">
        <v>25</v>
      </c>
      <c r="E1212" s="14" t="s">
        <v>76</v>
      </c>
      <c r="F1212" s="8">
        <v>7</v>
      </c>
      <c r="G1212" s="4" t="s">
        <v>18</v>
      </c>
      <c r="H1212" s="4">
        <v>17</v>
      </c>
      <c r="I1212" s="4" t="s">
        <v>27</v>
      </c>
      <c r="J1212" s="2">
        <v>44311</v>
      </c>
    </row>
    <row r="1213" spans="1:10" x14ac:dyDescent="0.25">
      <c r="A1213" s="6" t="s">
        <v>72</v>
      </c>
      <c r="B1213" s="8">
        <v>2</v>
      </c>
      <c r="C1213" s="8">
        <v>4</v>
      </c>
      <c r="D1213" s="4" t="s">
        <v>25</v>
      </c>
      <c r="E1213" s="14" t="s">
        <v>76</v>
      </c>
      <c r="F1213" s="8">
        <v>1</v>
      </c>
      <c r="G1213" s="4" t="s">
        <v>19</v>
      </c>
      <c r="H1213" s="4">
        <v>18</v>
      </c>
      <c r="I1213" s="4" t="s">
        <v>27</v>
      </c>
      <c r="J1213" s="2">
        <v>44312</v>
      </c>
    </row>
    <row r="1214" spans="1:10" x14ac:dyDescent="0.25">
      <c r="A1214" s="6" t="s">
        <v>72</v>
      </c>
      <c r="B1214" s="8">
        <v>2</v>
      </c>
      <c r="C1214" s="8">
        <v>4</v>
      </c>
      <c r="D1214" s="4" t="s">
        <v>25</v>
      </c>
      <c r="E1214" s="14" t="s">
        <v>76</v>
      </c>
      <c r="F1214" s="8">
        <v>2</v>
      </c>
      <c r="G1214" s="4" t="s">
        <v>20</v>
      </c>
      <c r="H1214" s="4">
        <v>18</v>
      </c>
      <c r="I1214" s="4" t="s">
        <v>27</v>
      </c>
      <c r="J1214" s="2">
        <v>44313</v>
      </c>
    </row>
    <row r="1215" spans="1:10" x14ac:dyDescent="0.25">
      <c r="A1215" s="6" t="s">
        <v>72</v>
      </c>
      <c r="B1215" s="8">
        <v>2</v>
      </c>
      <c r="C1215" s="8">
        <v>4</v>
      </c>
      <c r="D1215" s="4" t="s">
        <v>25</v>
      </c>
      <c r="E1215" s="14" t="s">
        <v>76</v>
      </c>
      <c r="F1215" s="8">
        <v>3</v>
      </c>
      <c r="G1215" s="4" t="s">
        <v>13</v>
      </c>
      <c r="H1215" s="4">
        <v>18</v>
      </c>
      <c r="I1215" s="4" t="s">
        <v>27</v>
      </c>
      <c r="J1215" s="2">
        <v>44314</v>
      </c>
    </row>
    <row r="1216" spans="1:10" x14ac:dyDescent="0.25">
      <c r="A1216" s="6" t="s">
        <v>72</v>
      </c>
      <c r="B1216" s="8">
        <v>2</v>
      </c>
      <c r="C1216" s="8">
        <v>4</v>
      </c>
      <c r="D1216" s="4" t="s">
        <v>25</v>
      </c>
      <c r="E1216" s="14" t="s">
        <v>76</v>
      </c>
      <c r="F1216" s="8">
        <v>4</v>
      </c>
      <c r="G1216" s="4" t="s">
        <v>15</v>
      </c>
      <c r="H1216" s="4">
        <v>18</v>
      </c>
      <c r="I1216" s="4" t="s">
        <v>27</v>
      </c>
      <c r="J1216" s="2">
        <v>44315</v>
      </c>
    </row>
    <row r="1217" spans="1:10" x14ac:dyDescent="0.25">
      <c r="A1217" s="6" t="s">
        <v>72</v>
      </c>
      <c r="B1217" s="8">
        <v>2</v>
      </c>
      <c r="C1217" s="8">
        <v>4</v>
      </c>
      <c r="D1217" s="4" t="s">
        <v>25</v>
      </c>
      <c r="E1217" s="14" t="s">
        <v>76</v>
      </c>
      <c r="F1217" s="8">
        <v>5</v>
      </c>
      <c r="G1217" s="4" t="s">
        <v>16</v>
      </c>
      <c r="H1217" s="4">
        <v>18</v>
      </c>
      <c r="I1217" s="4" t="s">
        <v>27</v>
      </c>
      <c r="J1217" s="2">
        <v>44316</v>
      </c>
    </row>
    <row r="1218" spans="1:10" x14ac:dyDescent="0.25">
      <c r="A1218" s="6" t="s">
        <v>72</v>
      </c>
      <c r="B1218" s="8">
        <v>2</v>
      </c>
      <c r="C1218" s="8">
        <v>5</v>
      </c>
      <c r="D1218" s="4" t="s">
        <v>28</v>
      </c>
      <c r="E1218" s="14" t="s">
        <v>77</v>
      </c>
      <c r="F1218" s="8">
        <v>6</v>
      </c>
      <c r="G1218" s="4" t="s">
        <v>17</v>
      </c>
      <c r="H1218" s="4">
        <v>18</v>
      </c>
      <c r="I1218" s="4" t="s">
        <v>27</v>
      </c>
      <c r="J1218" s="2">
        <v>44317</v>
      </c>
    </row>
    <row r="1219" spans="1:10" x14ac:dyDescent="0.25">
      <c r="A1219" s="6" t="s">
        <v>72</v>
      </c>
      <c r="B1219" s="8">
        <v>2</v>
      </c>
      <c r="C1219" s="8">
        <v>5</v>
      </c>
      <c r="D1219" s="4" t="s">
        <v>28</v>
      </c>
      <c r="E1219" s="14" t="s">
        <v>77</v>
      </c>
      <c r="F1219" s="8">
        <v>7</v>
      </c>
      <c r="G1219" s="4" t="s">
        <v>18</v>
      </c>
      <c r="H1219" s="4">
        <v>18</v>
      </c>
      <c r="I1219" s="4" t="s">
        <v>27</v>
      </c>
      <c r="J1219" s="2">
        <v>44318</v>
      </c>
    </row>
    <row r="1220" spans="1:10" x14ac:dyDescent="0.25">
      <c r="A1220" s="6" t="s">
        <v>72</v>
      </c>
      <c r="B1220" s="8">
        <v>2</v>
      </c>
      <c r="C1220" s="8">
        <v>5</v>
      </c>
      <c r="D1220" s="4" t="s">
        <v>28</v>
      </c>
      <c r="E1220" s="14" t="s">
        <v>77</v>
      </c>
      <c r="F1220" s="8">
        <v>1</v>
      </c>
      <c r="G1220" s="4" t="s">
        <v>19</v>
      </c>
      <c r="H1220" s="4">
        <v>19</v>
      </c>
      <c r="I1220" s="4" t="s">
        <v>27</v>
      </c>
      <c r="J1220" s="2">
        <v>44319</v>
      </c>
    </row>
    <row r="1221" spans="1:10" x14ac:dyDescent="0.25">
      <c r="A1221" s="6" t="s">
        <v>72</v>
      </c>
      <c r="B1221" s="8">
        <v>2</v>
      </c>
      <c r="C1221" s="8">
        <v>5</v>
      </c>
      <c r="D1221" s="4" t="s">
        <v>28</v>
      </c>
      <c r="E1221" s="14" t="s">
        <v>77</v>
      </c>
      <c r="F1221" s="8">
        <v>2</v>
      </c>
      <c r="G1221" s="4" t="s">
        <v>20</v>
      </c>
      <c r="H1221" s="4">
        <v>19</v>
      </c>
      <c r="I1221" s="4" t="s">
        <v>27</v>
      </c>
      <c r="J1221" s="2">
        <v>44320</v>
      </c>
    </row>
    <row r="1222" spans="1:10" x14ac:dyDescent="0.25">
      <c r="A1222" s="6" t="s">
        <v>72</v>
      </c>
      <c r="B1222" s="8">
        <v>2</v>
      </c>
      <c r="C1222" s="8">
        <v>5</v>
      </c>
      <c r="D1222" s="4" t="s">
        <v>28</v>
      </c>
      <c r="E1222" s="14" t="s">
        <v>77</v>
      </c>
      <c r="F1222" s="8">
        <v>3</v>
      </c>
      <c r="G1222" s="4" t="s">
        <v>13</v>
      </c>
      <c r="H1222" s="4">
        <v>19</v>
      </c>
      <c r="I1222" s="4" t="s">
        <v>27</v>
      </c>
      <c r="J1222" s="2">
        <v>44321</v>
      </c>
    </row>
    <row r="1223" spans="1:10" x14ac:dyDescent="0.25">
      <c r="A1223" s="6" t="s">
        <v>72</v>
      </c>
      <c r="B1223" s="8">
        <v>2</v>
      </c>
      <c r="C1223" s="8">
        <v>5</v>
      </c>
      <c r="D1223" s="4" t="s">
        <v>28</v>
      </c>
      <c r="E1223" s="14" t="s">
        <v>77</v>
      </c>
      <c r="F1223" s="8">
        <v>4</v>
      </c>
      <c r="G1223" s="4" t="s">
        <v>15</v>
      </c>
      <c r="H1223" s="4">
        <v>19</v>
      </c>
      <c r="I1223" s="4" t="s">
        <v>27</v>
      </c>
      <c r="J1223" s="2">
        <v>44322</v>
      </c>
    </row>
    <row r="1224" spans="1:10" x14ac:dyDescent="0.25">
      <c r="A1224" s="6" t="s">
        <v>72</v>
      </c>
      <c r="B1224" s="8">
        <v>2</v>
      </c>
      <c r="C1224" s="8">
        <v>5</v>
      </c>
      <c r="D1224" s="4" t="s">
        <v>28</v>
      </c>
      <c r="E1224" s="14" t="s">
        <v>77</v>
      </c>
      <c r="F1224" s="8">
        <v>5</v>
      </c>
      <c r="G1224" s="4" t="s">
        <v>16</v>
      </c>
      <c r="H1224" s="4">
        <v>19</v>
      </c>
      <c r="I1224" s="4" t="s">
        <v>27</v>
      </c>
      <c r="J1224" s="2">
        <v>44323</v>
      </c>
    </row>
    <row r="1225" spans="1:10" x14ac:dyDescent="0.25">
      <c r="A1225" s="6" t="s">
        <v>72</v>
      </c>
      <c r="B1225" s="8">
        <v>2</v>
      </c>
      <c r="C1225" s="8">
        <v>5</v>
      </c>
      <c r="D1225" s="4" t="s">
        <v>28</v>
      </c>
      <c r="E1225" s="14" t="s">
        <v>77</v>
      </c>
      <c r="F1225" s="8">
        <v>6</v>
      </c>
      <c r="G1225" s="4" t="s">
        <v>17</v>
      </c>
      <c r="H1225" s="4">
        <v>19</v>
      </c>
      <c r="I1225" s="4" t="s">
        <v>27</v>
      </c>
      <c r="J1225" s="2">
        <v>44324</v>
      </c>
    </row>
    <row r="1226" spans="1:10" x14ac:dyDescent="0.25">
      <c r="A1226" s="6" t="s">
        <v>72</v>
      </c>
      <c r="B1226" s="8">
        <v>2</v>
      </c>
      <c r="C1226" s="8">
        <v>5</v>
      </c>
      <c r="D1226" s="4" t="s">
        <v>28</v>
      </c>
      <c r="E1226" s="14" t="s">
        <v>77</v>
      </c>
      <c r="F1226" s="8">
        <v>7</v>
      </c>
      <c r="G1226" s="4" t="s">
        <v>18</v>
      </c>
      <c r="H1226" s="4">
        <v>19</v>
      </c>
      <c r="I1226" s="4" t="s">
        <v>27</v>
      </c>
      <c r="J1226" s="2">
        <v>44325</v>
      </c>
    </row>
    <row r="1227" spans="1:10" x14ac:dyDescent="0.25">
      <c r="A1227" s="6" t="s">
        <v>72</v>
      </c>
      <c r="B1227" s="8">
        <v>2</v>
      </c>
      <c r="C1227" s="8">
        <v>5</v>
      </c>
      <c r="D1227" s="4" t="s">
        <v>28</v>
      </c>
      <c r="E1227" s="14" t="s">
        <v>77</v>
      </c>
      <c r="F1227" s="8">
        <v>1</v>
      </c>
      <c r="G1227" s="4" t="s">
        <v>19</v>
      </c>
      <c r="H1227" s="4">
        <v>20</v>
      </c>
      <c r="I1227" s="4" t="s">
        <v>27</v>
      </c>
      <c r="J1227" s="2">
        <v>44326</v>
      </c>
    </row>
    <row r="1228" spans="1:10" x14ac:dyDescent="0.25">
      <c r="A1228" s="6" t="s">
        <v>72</v>
      </c>
      <c r="B1228" s="8">
        <v>2</v>
      </c>
      <c r="C1228" s="8">
        <v>5</v>
      </c>
      <c r="D1228" s="4" t="s">
        <v>28</v>
      </c>
      <c r="E1228" s="14" t="s">
        <v>77</v>
      </c>
      <c r="F1228" s="8">
        <v>2</v>
      </c>
      <c r="G1228" s="4" t="s">
        <v>20</v>
      </c>
      <c r="H1228" s="4">
        <v>20</v>
      </c>
      <c r="I1228" s="4" t="s">
        <v>27</v>
      </c>
      <c r="J1228" s="2">
        <v>44327</v>
      </c>
    </row>
    <row r="1229" spans="1:10" x14ac:dyDescent="0.25">
      <c r="A1229" s="6" t="s">
        <v>72</v>
      </c>
      <c r="B1229" s="8">
        <v>2</v>
      </c>
      <c r="C1229" s="8">
        <v>5</v>
      </c>
      <c r="D1229" s="4" t="s">
        <v>28</v>
      </c>
      <c r="E1229" s="14" t="s">
        <v>77</v>
      </c>
      <c r="F1229" s="8">
        <v>3</v>
      </c>
      <c r="G1229" s="4" t="s">
        <v>13</v>
      </c>
      <c r="H1229" s="4">
        <v>20</v>
      </c>
      <c r="I1229" s="4" t="s">
        <v>27</v>
      </c>
      <c r="J1229" s="2">
        <v>44328</v>
      </c>
    </row>
    <row r="1230" spans="1:10" x14ac:dyDescent="0.25">
      <c r="A1230" s="6" t="s">
        <v>72</v>
      </c>
      <c r="B1230" s="8">
        <v>2</v>
      </c>
      <c r="C1230" s="8">
        <v>5</v>
      </c>
      <c r="D1230" s="4" t="s">
        <v>28</v>
      </c>
      <c r="E1230" s="14" t="s">
        <v>77</v>
      </c>
      <c r="F1230" s="8">
        <v>4</v>
      </c>
      <c r="G1230" s="4" t="s">
        <v>15</v>
      </c>
      <c r="H1230" s="4">
        <v>20</v>
      </c>
      <c r="I1230" s="4" t="s">
        <v>27</v>
      </c>
      <c r="J1230" s="2">
        <v>44329</v>
      </c>
    </row>
    <row r="1231" spans="1:10" x14ac:dyDescent="0.25">
      <c r="A1231" s="6" t="s">
        <v>72</v>
      </c>
      <c r="B1231" s="8">
        <v>2</v>
      </c>
      <c r="C1231" s="8">
        <v>5</v>
      </c>
      <c r="D1231" s="4" t="s">
        <v>28</v>
      </c>
      <c r="E1231" s="14" t="s">
        <v>77</v>
      </c>
      <c r="F1231" s="8">
        <v>5</v>
      </c>
      <c r="G1231" s="4" t="s">
        <v>16</v>
      </c>
      <c r="H1231" s="4">
        <v>20</v>
      </c>
      <c r="I1231" s="4" t="s">
        <v>27</v>
      </c>
      <c r="J1231" s="2">
        <v>44330</v>
      </c>
    </row>
    <row r="1232" spans="1:10" x14ac:dyDescent="0.25">
      <c r="A1232" s="6" t="s">
        <v>72</v>
      </c>
      <c r="B1232" s="8">
        <v>2</v>
      </c>
      <c r="C1232" s="8">
        <v>5</v>
      </c>
      <c r="D1232" s="4" t="s">
        <v>28</v>
      </c>
      <c r="E1232" s="14" t="s">
        <v>77</v>
      </c>
      <c r="F1232" s="8">
        <v>6</v>
      </c>
      <c r="G1232" s="4" t="s">
        <v>17</v>
      </c>
      <c r="H1232" s="4">
        <v>20</v>
      </c>
      <c r="I1232" s="4" t="s">
        <v>27</v>
      </c>
      <c r="J1232" s="2">
        <v>44331</v>
      </c>
    </row>
    <row r="1233" spans="1:10" x14ac:dyDescent="0.25">
      <c r="A1233" s="6" t="s">
        <v>72</v>
      </c>
      <c r="B1233" s="8">
        <v>2</v>
      </c>
      <c r="C1233" s="8">
        <v>5</v>
      </c>
      <c r="D1233" s="4" t="s">
        <v>28</v>
      </c>
      <c r="E1233" s="14" t="s">
        <v>77</v>
      </c>
      <c r="F1233" s="8">
        <v>7</v>
      </c>
      <c r="G1233" s="4" t="s">
        <v>18</v>
      </c>
      <c r="H1233" s="4">
        <v>20</v>
      </c>
      <c r="I1233" s="4" t="s">
        <v>27</v>
      </c>
      <c r="J1233" s="2">
        <v>44332</v>
      </c>
    </row>
    <row r="1234" spans="1:10" x14ac:dyDescent="0.25">
      <c r="A1234" s="6" t="s">
        <v>72</v>
      </c>
      <c r="B1234" s="8">
        <v>2</v>
      </c>
      <c r="C1234" s="8">
        <v>5</v>
      </c>
      <c r="D1234" s="4" t="s">
        <v>28</v>
      </c>
      <c r="E1234" s="14" t="s">
        <v>77</v>
      </c>
      <c r="F1234" s="8">
        <v>1</v>
      </c>
      <c r="G1234" s="4" t="s">
        <v>19</v>
      </c>
      <c r="H1234" s="4">
        <v>21</v>
      </c>
      <c r="I1234" s="4" t="s">
        <v>27</v>
      </c>
      <c r="J1234" s="2">
        <v>44333</v>
      </c>
    </row>
    <row r="1235" spans="1:10" x14ac:dyDescent="0.25">
      <c r="A1235" s="6" t="s">
        <v>72</v>
      </c>
      <c r="B1235" s="8">
        <v>2</v>
      </c>
      <c r="C1235" s="8">
        <v>5</v>
      </c>
      <c r="D1235" s="4" t="s">
        <v>28</v>
      </c>
      <c r="E1235" s="14" t="s">
        <v>77</v>
      </c>
      <c r="F1235" s="8">
        <v>2</v>
      </c>
      <c r="G1235" s="4" t="s">
        <v>20</v>
      </c>
      <c r="H1235" s="4">
        <v>21</v>
      </c>
      <c r="I1235" s="4" t="s">
        <v>27</v>
      </c>
      <c r="J1235" s="2">
        <v>44334</v>
      </c>
    </row>
    <row r="1236" spans="1:10" x14ac:dyDescent="0.25">
      <c r="A1236" s="6" t="s">
        <v>72</v>
      </c>
      <c r="B1236" s="8">
        <v>2</v>
      </c>
      <c r="C1236" s="8">
        <v>5</v>
      </c>
      <c r="D1236" s="4" t="s">
        <v>28</v>
      </c>
      <c r="E1236" s="14" t="s">
        <v>77</v>
      </c>
      <c r="F1236" s="8">
        <v>3</v>
      </c>
      <c r="G1236" s="4" t="s">
        <v>13</v>
      </c>
      <c r="H1236" s="4">
        <v>21</v>
      </c>
      <c r="I1236" s="4" t="s">
        <v>27</v>
      </c>
      <c r="J1236" s="2">
        <v>44335</v>
      </c>
    </row>
    <row r="1237" spans="1:10" x14ac:dyDescent="0.25">
      <c r="A1237" s="6" t="s">
        <v>72</v>
      </c>
      <c r="B1237" s="8">
        <v>2</v>
      </c>
      <c r="C1237" s="8">
        <v>5</v>
      </c>
      <c r="D1237" s="4" t="s">
        <v>28</v>
      </c>
      <c r="E1237" s="14" t="s">
        <v>77</v>
      </c>
      <c r="F1237" s="8">
        <v>4</v>
      </c>
      <c r="G1237" s="4" t="s">
        <v>15</v>
      </c>
      <c r="H1237" s="4">
        <v>21</v>
      </c>
      <c r="I1237" s="4" t="s">
        <v>27</v>
      </c>
      <c r="J1237" s="2">
        <v>44336</v>
      </c>
    </row>
    <row r="1238" spans="1:10" x14ac:dyDescent="0.25">
      <c r="A1238" s="6" t="s">
        <v>72</v>
      </c>
      <c r="B1238" s="8">
        <v>2</v>
      </c>
      <c r="C1238" s="8">
        <v>5</v>
      </c>
      <c r="D1238" s="4" t="s">
        <v>28</v>
      </c>
      <c r="E1238" s="14" t="s">
        <v>77</v>
      </c>
      <c r="F1238" s="8">
        <v>5</v>
      </c>
      <c r="G1238" s="4" t="s">
        <v>16</v>
      </c>
      <c r="H1238" s="4">
        <v>21</v>
      </c>
      <c r="I1238" s="4" t="s">
        <v>27</v>
      </c>
      <c r="J1238" s="2">
        <v>44337</v>
      </c>
    </row>
    <row r="1239" spans="1:10" x14ac:dyDescent="0.25">
      <c r="A1239" s="6" t="s">
        <v>72</v>
      </c>
      <c r="B1239" s="8">
        <v>2</v>
      </c>
      <c r="C1239" s="8">
        <v>5</v>
      </c>
      <c r="D1239" s="4" t="s">
        <v>28</v>
      </c>
      <c r="E1239" s="14" t="s">
        <v>77</v>
      </c>
      <c r="F1239" s="8">
        <v>6</v>
      </c>
      <c r="G1239" s="4" t="s">
        <v>17</v>
      </c>
      <c r="H1239" s="4">
        <v>21</v>
      </c>
      <c r="I1239" s="4" t="s">
        <v>27</v>
      </c>
      <c r="J1239" s="2">
        <v>44338</v>
      </c>
    </row>
    <row r="1240" spans="1:10" x14ac:dyDescent="0.25">
      <c r="A1240" s="6" t="s">
        <v>72</v>
      </c>
      <c r="B1240" s="8">
        <v>2</v>
      </c>
      <c r="C1240" s="8">
        <v>5</v>
      </c>
      <c r="D1240" s="4" t="s">
        <v>28</v>
      </c>
      <c r="E1240" s="14" t="s">
        <v>77</v>
      </c>
      <c r="F1240" s="8">
        <v>7</v>
      </c>
      <c r="G1240" s="4" t="s">
        <v>18</v>
      </c>
      <c r="H1240" s="4">
        <v>21</v>
      </c>
      <c r="I1240" s="4" t="s">
        <v>27</v>
      </c>
      <c r="J1240" s="2">
        <v>44339</v>
      </c>
    </row>
    <row r="1241" spans="1:10" x14ac:dyDescent="0.25">
      <c r="A1241" s="6" t="s">
        <v>72</v>
      </c>
      <c r="B1241" s="8">
        <v>2</v>
      </c>
      <c r="C1241" s="8">
        <v>5</v>
      </c>
      <c r="D1241" s="4" t="s">
        <v>28</v>
      </c>
      <c r="E1241" s="14" t="s">
        <v>77</v>
      </c>
      <c r="F1241" s="8">
        <v>1</v>
      </c>
      <c r="G1241" s="4" t="s">
        <v>19</v>
      </c>
      <c r="H1241" s="4">
        <v>22</v>
      </c>
      <c r="I1241" s="4" t="s">
        <v>27</v>
      </c>
      <c r="J1241" s="2">
        <v>44340</v>
      </c>
    </row>
    <row r="1242" spans="1:10" x14ac:dyDescent="0.25">
      <c r="A1242" s="6" t="s">
        <v>72</v>
      </c>
      <c r="B1242" s="8">
        <v>2</v>
      </c>
      <c r="C1242" s="8">
        <v>5</v>
      </c>
      <c r="D1242" s="4" t="s">
        <v>28</v>
      </c>
      <c r="E1242" s="14" t="s">
        <v>77</v>
      </c>
      <c r="F1242" s="8">
        <v>2</v>
      </c>
      <c r="G1242" s="4" t="s">
        <v>20</v>
      </c>
      <c r="H1242" s="4">
        <v>22</v>
      </c>
      <c r="I1242" s="4" t="s">
        <v>27</v>
      </c>
      <c r="J1242" s="2">
        <v>44341</v>
      </c>
    </row>
    <row r="1243" spans="1:10" x14ac:dyDescent="0.25">
      <c r="A1243" s="6" t="s">
        <v>72</v>
      </c>
      <c r="B1243" s="8">
        <v>2</v>
      </c>
      <c r="C1243" s="8">
        <v>5</v>
      </c>
      <c r="D1243" s="4" t="s">
        <v>28</v>
      </c>
      <c r="E1243" s="14" t="s">
        <v>77</v>
      </c>
      <c r="F1243" s="8">
        <v>3</v>
      </c>
      <c r="G1243" s="4" t="s">
        <v>13</v>
      </c>
      <c r="H1243" s="4">
        <v>22</v>
      </c>
      <c r="I1243" s="4" t="s">
        <v>27</v>
      </c>
      <c r="J1243" s="2">
        <v>44342</v>
      </c>
    </row>
    <row r="1244" spans="1:10" x14ac:dyDescent="0.25">
      <c r="A1244" s="6" t="s">
        <v>72</v>
      </c>
      <c r="B1244" s="8">
        <v>2</v>
      </c>
      <c r="C1244" s="8">
        <v>5</v>
      </c>
      <c r="D1244" s="4" t="s">
        <v>28</v>
      </c>
      <c r="E1244" s="14" t="s">
        <v>77</v>
      </c>
      <c r="F1244" s="8">
        <v>4</v>
      </c>
      <c r="G1244" s="4" t="s">
        <v>15</v>
      </c>
      <c r="H1244" s="4">
        <v>22</v>
      </c>
      <c r="I1244" s="4" t="s">
        <v>27</v>
      </c>
      <c r="J1244" s="2">
        <v>44343</v>
      </c>
    </row>
    <row r="1245" spans="1:10" x14ac:dyDescent="0.25">
      <c r="A1245" s="6" t="s">
        <v>72</v>
      </c>
      <c r="B1245" s="8">
        <v>2</v>
      </c>
      <c r="C1245" s="8">
        <v>5</v>
      </c>
      <c r="D1245" s="4" t="s">
        <v>28</v>
      </c>
      <c r="E1245" s="14" t="s">
        <v>77</v>
      </c>
      <c r="F1245" s="8">
        <v>5</v>
      </c>
      <c r="G1245" s="4" t="s">
        <v>16</v>
      </c>
      <c r="H1245" s="4">
        <v>22</v>
      </c>
      <c r="I1245" s="4" t="s">
        <v>27</v>
      </c>
      <c r="J1245" s="2">
        <v>44344</v>
      </c>
    </row>
    <row r="1246" spans="1:10" x14ac:dyDescent="0.25">
      <c r="A1246" s="6" t="s">
        <v>72</v>
      </c>
      <c r="B1246" s="8">
        <v>2</v>
      </c>
      <c r="C1246" s="8">
        <v>5</v>
      </c>
      <c r="D1246" s="4" t="s">
        <v>28</v>
      </c>
      <c r="E1246" s="14" t="s">
        <v>77</v>
      </c>
      <c r="F1246" s="8">
        <v>6</v>
      </c>
      <c r="G1246" s="4" t="s">
        <v>17</v>
      </c>
      <c r="H1246" s="4">
        <v>22</v>
      </c>
      <c r="I1246" s="4" t="s">
        <v>27</v>
      </c>
      <c r="J1246" s="2">
        <v>44345</v>
      </c>
    </row>
    <row r="1247" spans="1:10" x14ac:dyDescent="0.25">
      <c r="A1247" s="6" t="s">
        <v>72</v>
      </c>
      <c r="B1247" s="8">
        <v>2</v>
      </c>
      <c r="C1247" s="8">
        <v>5</v>
      </c>
      <c r="D1247" s="4" t="s">
        <v>28</v>
      </c>
      <c r="E1247" s="14" t="s">
        <v>77</v>
      </c>
      <c r="F1247" s="8">
        <v>7</v>
      </c>
      <c r="G1247" s="4" t="s">
        <v>18</v>
      </c>
      <c r="H1247" s="4">
        <v>22</v>
      </c>
      <c r="I1247" s="4" t="s">
        <v>27</v>
      </c>
      <c r="J1247" s="2">
        <v>44346</v>
      </c>
    </row>
    <row r="1248" spans="1:10" x14ac:dyDescent="0.25">
      <c r="A1248" s="6" t="s">
        <v>72</v>
      </c>
      <c r="B1248" s="8">
        <v>2</v>
      </c>
      <c r="C1248" s="8">
        <v>5</v>
      </c>
      <c r="D1248" s="4" t="s">
        <v>28</v>
      </c>
      <c r="E1248" s="14" t="s">
        <v>77</v>
      </c>
      <c r="F1248" s="8">
        <v>1</v>
      </c>
      <c r="G1248" s="4" t="s">
        <v>19</v>
      </c>
      <c r="H1248" s="4">
        <v>23</v>
      </c>
      <c r="I1248" s="4" t="s">
        <v>27</v>
      </c>
      <c r="J1248" s="2">
        <v>44347</v>
      </c>
    </row>
    <row r="1249" spans="1:10" x14ac:dyDescent="0.25">
      <c r="A1249" s="6" t="s">
        <v>72</v>
      </c>
      <c r="B1249" s="8">
        <v>2</v>
      </c>
      <c r="C1249" s="8">
        <v>6</v>
      </c>
      <c r="D1249" s="4" t="s">
        <v>30</v>
      </c>
      <c r="E1249" s="14" t="s">
        <v>78</v>
      </c>
      <c r="F1249" s="8">
        <v>2</v>
      </c>
      <c r="G1249" s="4" t="s">
        <v>20</v>
      </c>
      <c r="H1249" s="4">
        <v>23</v>
      </c>
      <c r="I1249" s="4" t="s">
        <v>27</v>
      </c>
      <c r="J1249" s="2">
        <v>44348</v>
      </c>
    </row>
    <row r="1250" spans="1:10" x14ac:dyDescent="0.25">
      <c r="A1250" s="6" t="s">
        <v>72</v>
      </c>
      <c r="B1250" s="8">
        <v>2</v>
      </c>
      <c r="C1250" s="8">
        <v>6</v>
      </c>
      <c r="D1250" s="4" t="s">
        <v>30</v>
      </c>
      <c r="E1250" s="14" t="s">
        <v>78</v>
      </c>
      <c r="F1250" s="8">
        <v>3</v>
      </c>
      <c r="G1250" s="4" t="s">
        <v>13</v>
      </c>
      <c r="H1250" s="4">
        <v>23</v>
      </c>
      <c r="I1250" s="4" t="s">
        <v>27</v>
      </c>
      <c r="J1250" s="2">
        <v>44349</v>
      </c>
    </row>
    <row r="1251" spans="1:10" x14ac:dyDescent="0.25">
      <c r="A1251" s="6" t="s">
        <v>72</v>
      </c>
      <c r="B1251" s="8">
        <v>2</v>
      </c>
      <c r="C1251" s="8">
        <v>6</v>
      </c>
      <c r="D1251" s="4" t="s">
        <v>30</v>
      </c>
      <c r="E1251" s="14" t="s">
        <v>78</v>
      </c>
      <c r="F1251" s="8">
        <v>4</v>
      </c>
      <c r="G1251" s="4" t="s">
        <v>15</v>
      </c>
      <c r="H1251" s="4">
        <v>23</v>
      </c>
      <c r="I1251" s="4" t="s">
        <v>27</v>
      </c>
      <c r="J1251" s="2">
        <v>44350</v>
      </c>
    </row>
    <row r="1252" spans="1:10" x14ac:dyDescent="0.25">
      <c r="A1252" s="6" t="s">
        <v>72</v>
      </c>
      <c r="B1252" s="8">
        <v>2</v>
      </c>
      <c r="C1252" s="8">
        <v>6</v>
      </c>
      <c r="D1252" s="4" t="s">
        <v>30</v>
      </c>
      <c r="E1252" s="14" t="s">
        <v>78</v>
      </c>
      <c r="F1252" s="8">
        <v>5</v>
      </c>
      <c r="G1252" s="4" t="s">
        <v>16</v>
      </c>
      <c r="H1252" s="4">
        <v>23</v>
      </c>
      <c r="I1252" s="4" t="s">
        <v>27</v>
      </c>
      <c r="J1252" s="2">
        <v>44351</v>
      </c>
    </row>
    <row r="1253" spans="1:10" x14ac:dyDescent="0.25">
      <c r="A1253" s="6" t="s">
        <v>72</v>
      </c>
      <c r="B1253" s="8">
        <v>2</v>
      </c>
      <c r="C1253" s="8">
        <v>6</v>
      </c>
      <c r="D1253" s="4" t="s">
        <v>30</v>
      </c>
      <c r="E1253" s="14" t="s">
        <v>78</v>
      </c>
      <c r="F1253" s="8">
        <v>6</v>
      </c>
      <c r="G1253" s="4" t="s">
        <v>17</v>
      </c>
      <c r="H1253" s="4">
        <v>23</v>
      </c>
      <c r="I1253" s="4" t="s">
        <v>27</v>
      </c>
      <c r="J1253" s="2">
        <v>44352</v>
      </c>
    </row>
    <row r="1254" spans="1:10" x14ac:dyDescent="0.25">
      <c r="A1254" s="6" t="s">
        <v>72</v>
      </c>
      <c r="B1254" s="8">
        <v>2</v>
      </c>
      <c r="C1254" s="8">
        <v>6</v>
      </c>
      <c r="D1254" s="4" t="s">
        <v>30</v>
      </c>
      <c r="E1254" s="14" t="s">
        <v>78</v>
      </c>
      <c r="F1254" s="8">
        <v>7</v>
      </c>
      <c r="G1254" s="4" t="s">
        <v>18</v>
      </c>
      <c r="H1254" s="4">
        <v>23</v>
      </c>
      <c r="I1254" s="4" t="s">
        <v>27</v>
      </c>
      <c r="J1254" s="2">
        <v>44353</v>
      </c>
    </row>
    <row r="1255" spans="1:10" x14ac:dyDescent="0.25">
      <c r="A1255" s="6" t="s">
        <v>72</v>
      </c>
      <c r="B1255" s="8">
        <v>2</v>
      </c>
      <c r="C1255" s="8">
        <v>6</v>
      </c>
      <c r="D1255" s="4" t="s">
        <v>30</v>
      </c>
      <c r="E1255" s="14" t="s">
        <v>78</v>
      </c>
      <c r="F1255" s="8">
        <v>1</v>
      </c>
      <c r="G1255" s="4" t="s">
        <v>19</v>
      </c>
      <c r="H1255" s="4">
        <v>24</v>
      </c>
      <c r="I1255" s="4" t="s">
        <v>27</v>
      </c>
      <c r="J1255" s="2">
        <v>44354</v>
      </c>
    </row>
    <row r="1256" spans="1:10" x14ac:dyDescent="0.25">
      <c r="A1256" s="6" t="s">
        <v>72</v>
      </c>
      <c r="B1256" s="8">
        <v>2</v>
      </c>
      <c r="C1256" s="8">
        <v>6</v>
      </c>
      <c r="D1256" s="4" t="s">
        <v>30</v>
      </c>
      <c r="E1256" s="14" t="s">
        <v>78</v>
      </c>
      <c r="F1256" s="8">
        <v>2</v>
      </c>
      <c r="G1256" s="4" t="s">
        <v>20</v>
      </c>
      <c r="H1256" s="4">
        <v>24</v>
      </c>
      <c r="I1256" s="4" t="s">
        <v>27</v>
      </c>
      <c r="J1256" s="2">
        <v>44355</v>
      </c>
    </row>
    <row r="1257" spans="1:10" x14ac:dyDescent="0.25">
      <c r="A1257" s="6" t="s">
        <v>72</v>
      </c>
      <c r="B1257" s="8">
        <v>2</v>
      </c>
      <c r="C1257" s="8">
        <v>6</v>
      </c>
      <c r="D1257" s="4" t="s">
        <v>30</v>
      </c>
      <c r="E1257" s="14" t="s">
        <v>78</v>
      </c>
      <c r="F1257" s="8">
        <v>3</v>
      </c>
      <c r="G1257" s="4" t="s">
        <v>13</v>
      </c>
      <c r="H1257" s="4">
        <v>24</v>
      </c>
      <c r="I1257" s="4" t="s">
        <v>27</v>
      </c>
      <c r="J1257" s="2">
        <v>44356</v>
      </c>
    </row>
    <row r="1258" spans="1:10" x14ac:dyDescent="0.25">
      <c r="A1258" s="6" t="s">
        <v>72</v>
      </c>
      <c r="B1258" s="8">
        <v>2</v>
      </c>
      <c r="C1258" s="8">
        <v>6</v>
      </c>
      <c r="D1258" s="4" t="s">
        <v>30</v>
      </c>
      <c r="E1258" s="14" t="s">
        <v>78</v>
      </c>
      <c r="F1258" s="8">
        <v>4</v>
      </c>
      <c r="G1258" s="4" t="s">
        <v>15</v>
      </c>
      <c r="H1258" s="4">
        <v>24</v>
      </c>
      <c r="I1258" s="4" t="s">
        <v>27</v>
      </c>
      <c r="J1258" s="2">
        <v>44357</v>
      </c>
    </row>
    <row r="1259" spans="1:10" x14ac:dyDescent="0.25">
      <c r="A1259" s="6" t="s">
        <v>72</v>
      </c>
      <c r="B1259" s="8">
        <v>2</v>
      </c>
      <c r="C1259" s="8">
        <v>6</v>
      </c>
      <c r="D1259" s="4" t="s">
        <v>30</v>
      </c>
      <c r="E1259" s="14" t="s">
        <v>78</v>
      </c>
      <c r="F1259" s="8">
        <v>5</v>
      </c>
      <c r="G1259" s="4" t="s">
        <v>16</v>
      </c>
      <c r="H1259" s="4">
        <v>24</v>
      </c>
      <c r="I1259" s="4" t="s">
        <v>27</v>
      </c>
      <c r="J1259" s="2">
        <v>44358</v>
      </c>
    </row>
    <row r="1260" spans="1:10" x14ac:dyDescent="0.25">
      <c r="A1260" s="6" t="s">
        <v>72</v>
      </c>
      <c r="B1260" s="8">
        <v>2</v>
      </c>
      <c r="C1260" s="8">
        <v>6</v>
      </c>
      <c r="D1260" s="4" t="s">
        <v>30</v>
      </c>
      <c r="E1260" s="14" t="s">
        <v>78</v>
      </c>
      <c r="F1260" s="8">
        <v>6</v>
      </c>
      <c r="G1260" s="4" t="s">
        <v>17</v>
      </c>
      <c r="H1260" s="4">
        <v>24</v>
      </c>
      <c r="I1260" s="4" t="s">
        <v>27</v>
      </c>
      <c r="J1260" s="2">
        <v>44359</v>
      </c>
    </row>
    <row r="1261" spans="1:10" x14ac:dyDescent="0.25">
      <c r="A1261" s="6" t="s">
        <v>72</v>
      </c>
      <c r="B1261" s="8">
        <v>2</v>
      </c>
      <c r="C1261" s="8">
        <v>6</v>
      </c>
      <c r="D1261" s="4" t="s">
        <v>30</v>
      </c>
      <c r="E1261" s="14" t="s">
        <v>78</v>
      </c>
      <c r="F1261" s="8">
        <v>7</v>
      </c>
      <c r="G1261" s="4" t="s">
        <v>18</v>
      </c>
      <c r="H1261" s="4">
        <v>24</v>
      </c>
      <c r="I1261" s="4" t="s">
        <v>27</v>
      </c>
      <c r="J1261" s="2">
        <v>44360</v>
      </c>
    </row>
    <row r="1262" spans="1:10" x14ac:dyDescent="0.25">
      <c r="A1262" s="6" t="s">
        <v>72</v>
      </c>
      <c r="B1262" s="8">
        <v>2</v>
      </c>
      <c r="C1262" s="8">
        <v>6</v>
      </c>
      <c r="D1262" s="4" t="s">
        <v>30</v>
      </c>
      <c r="E1262" s="14" t="s">
        <v>78</v>
      </c>
      <c r="F1262" s="8">
        <v>1</v>
      </c>
      <c r="G1262" s="4" t="s">
        <v>19</v>
      </c>
      <c r="H1262" s="4">
        <v>25</v>
      </c>
      <c r="I1262" s="4" t="s">
        <v>27</v>
      </c>
      <c r="J1262" s="2">
        <v>44361</v>
      </c>
    </row>
    <row r="1263" spans="1:10" x14ac:dyDescent="0.25">
      <c r="A1263" s="6" t="s">
        <v>72</v>
      </c>
      <c r="B1263" s="8">
        <v>2</v>
      </c>
      <c r="C1263" s="8">
        <v>6</v>
      </c>
      <c r="D1263" s="4" t="s">
        <v>30</v>
      </c>
      <c r="E1263" s="14" t="s">
        <v>78</v>
      </c>
      <c r="F1263" s="8">
        <v>2</v>
      </c>
      <c r="G1263" s="4" t="s">
        <v>20</v>
      </c>
      <c r="H1263" s="4">
        <v>25</v>
      </c>
      <c r="I1263" s="4" t="s">
        <v>27</v>
      </c>
      <c r="J1263" s="2">
        <v>44362</v>
      </c>
    </row>
    <row r="1264" spans="1:10" x14ac:dyDescent="0.25">
      <c r="A1264" s="6" t="s">
        <v>72</v>
      </c>
      <c r="B1264" s="8">
        <v>2</v>
      </c>
      <c r="C1264" s="8">
        <v>6</v>
      </c>
      <c r="D1264" s="4" t="s">
        <v>30</v>
      </c>
      <c r="E1264" s="14" t="s">
        <v>78</v>
      </c>
      <c r="F1264" s="8">
        <v>3</v>
      </c>
      <c r="G1264" s="4" t="s">
        <v>13</v>
      </c>
      <c r="H1264" s="4">
        <v>25</v>
      </c>
      <c r="I1264" s="4" t="s">
        <v>27</v>
      </c>
      <c r="J1264" s="2">
        <v>44363</v>
      </c>
    </row>
    <row r="1265" spans="1:10" x14ac:dyDescent="0.25">
      <c r="A1265" s="6" t="s">
        <v>72</v>
      </c>
      <c r="B1265" s="8">
        <v>2</v>
      </c>
      <c r="C1265" s="8">
        <v>6</v>
      </c>
      <c r="D1265" s="4" t="s">
        <v>30</v>
      </c>
      <c r="E1265" s="14" t="s">
        <v>78</v>
      </c>
      <c r="F1265" s="8">
        <v>4</v>
      </c>
      <c r="G1265" s="4" t="s">
        <v>15</v>
      </c>
      <c r="H1265" s="4">
        <v>25</v>
      </c>
      <c r="I1265" s="4" t="s">
        <v>27</v>
      </c>
      <c r="J1265" s="2">
        <v>44364</v>
      </c>
    </row>
    <row r="1266" spans="1:10" x14ac:dyDescent="0.25">
      <c r="A1266" s="6" t="s">
        <v>72</v>
      </c>
      <c r="B1266" s="8">
        <v>2</v>
      </c>
      <c r="C1266" s="8">
        <v>6</v>
      </c>
      <c r="D1266" s="4" t="s">
        <v>30</v>
      </c>
      <c r="E1266" s="14" t="s">
        <v>78</v>
      </c>
      <c r="F1266" s="8">
        <v>5</v>
      </c>
      <c r="G1266" s="4" t="s">
        <v>16</v>
      </c>
      <c r="H1266" s="4">
        <v>25</v>
      </c>
      <c r="I1266" s="4" t="s">
        <v>27</v>
      </c>
      <c r="J1266" s="2">
        <v>44365</v>
      </c>
    </row>
    <row r="1267" spans="1:10" x14ac:dyDescent="0.25">
      <c r="A1267" s="6" t="s">
        <v>72</v>
      </c>
      <c r="B1267" s="8">
        <v>2</v>
      </c>
      <c r="C1267" s="8">
        <v>6</v>
      </c>
      <c r="D1267" s="4" t="s">
        <v>30</v>
      </c>
      <c r="E1267" s="14" t="s">
        <v>78</v>
      </c>
      <c r="F1267" s="8">
        <v>6</v>
      </c>
      <c r="G1267" s="4" t="s">
        <v>17</v>
      </c>
      <c r="H1267" s="4">
        <v>25</v>
      </c>
      <c r="I1267" s="4" t="s">
        <v>27</v>
      </c>
      <c r="J1267" s="2">
        <v>44366</v>
      </c>
    </row>
    <row r="1268" spans="1:10" x14ac:dyDescent="0.25">
      <c r="A1268" s="6" t="s">
        <v>72</v>
      </c>
      <c r="B1268" s="8">
        <v>2</v>
      </c>
      <c r="C1268" s="8">
        <v>6</v>
      </c>
      <c r="D1268" s="4" t="s">
        <v>30</v>
      </c>
      <c r="E1268" s="14" t="s">
        <v>78</v>
      </c>
      <c r="F1268" s="8">
        <v>7</v>
      </c>
      <c r="G1268" s="4" t="s">
        <v>18</v>
      </c>
      <c r="H1268" s="4">
        <v>25</v>
      </c>
      <c r="I1268" s="4" t="s">
        <v>27</v>
      </c>
      <c r="J1268" s="2">
        <v>44367</v>
      </c>
    </row>
    <row r="1269" spans="1:10" x14ac:dyDescent="0.25">
      <c r="A1269" s="6" t="s">
        <v>72</v>
      </c>
      <c r="B1269" s="8">
        <v>2</v>
      </c>
      <c r="C1269" s="8">
        <v>6</v>
      </c>
      <c r="D1269" s="4" t="s">
        <v>30</v>
      </c>
      <c r="E1269" s="14" t="s">
        <v>78</v>
      </c>
      <c r="F1269" s="8">
        <v>1</v>
      </c>
      <c r="G1269" s="4" t="s">
        <v>19</v>
      </c>
      <c r="H1269" s="4">
        <v>26</v>
      </c>
      <c r="I1269" s="4" t="s">
        <v>27</v>
      </c>
      <c r="J1269" s="2">
        <v>44368</v>
      </c>
    </row>
    <row r="1270" spans="1:10" x14ac:dyDescent="0.25">
      <c r="A1270" s="6" t="s">
        <v>72</v>
      </c>
      <c r="B1270" s="8">
        <v>2</v>
      </c>
      <c r="C1270" s="8">
        <v>6</v>
      </c>
      <c r="D1270" s="4" t="s">
        <v>30</v>
      </c>
      <c r="E1270" s="14" t="s">
        <v>78</v>
      </c>
      <c r="F1270" s="8">
        <v>2</v>
      </c>
      <c r="G1270" s="4" t="s">
        <v>20</v>
      </c>
      <c r="H1270" s="4">
        <v>26</v>
      </c>
      <c r="I1270" s="4" t="s">
        <v>27</v>
      </c>
      <c r="J1270" s="2">
        <v>44369</v>
      </c>
    </row>
    <row r="1271" spans="1:10" x14ac:dyDescent="0.25">
      <c r="A1271" s="6" t="s">
        <v>72</v>
      </c>
      <c r="B1271" s="8">
        <v>2</v>
      </c>
      <c r="C1271" s="8">
        <v>6</v>
      </c>
      <c r="D1271" s="4" t="s">
        <v>30</v>
      </c>
      <c r="E1271" s="14" t="s">
        <v>78</v>
      </c>
      <c r="F1271" s="8">
        <v>3</v>
      </c>
      <c r="G1271" s="4" t="s">
        <v>13</v>
      </c>
      <c r="H1271" s="4">
        <v>26</v>
      </c>
      <c r="I1271" s="4" t="s">
        <v>27</v>
      </c>
      <c r="J1271" s="2">
        <v>44370</v>
      </c>
    </row>
    <row r="1272" spans="1:10" x14ac:dyDescent="0.25">
      <c r="A1272" s="6" t="s">
        <v>72</v>
      </c>
      <c r="B1272" s="8">
        <v>2</v>
      </c>
      <c r="C1272" s="8">
        <v>6</v>
      </c>
      <c r="D1272" s="4" t="s">
        <v>30</v>
      </c>
      <c r="E1272" s="14" t="s">
        <v>78</v>
      </c>
      <c r="F1272" s="8">
        <v>4</v>
      </c>
      <c r="G1272" s="4" t="s">
        <v>15</v>
      </c>
      <c r="H1272" s="4">
        <v>26</v>
      </c>
      <c r="I1272" s="4" t="s">
        <v>27</v>
      </c>
      <c r="J1272" s="2">
        <v>44371</v>
      </c>
    </row>
    <row r="1273" spans="1:10" x14ac:dyDescent="0.25">
      <c r="A1273" s="6" t="s">
        <v>72</v>
      </c>
      <c r="B1273" s="8">
        <v>2</v>
      </c>
      <c r="C1273" s="8">
        <v>6</v>
      </c>
      <c r="D1273" s="4" t="s">
        <v>30</v>
      </c>
      <c r="E1273" s="14" t="s">
        <v>78</v>
      </c>
      <c r="F1273" s="8">
        <v>5</v>
      </c>
      <c r="G1273" s="4" t="s">
        <v>16</v>
      </c>
      <c r="H1273" s="4">
        <v>26</v>
      </c>
      <c r="I1273" s="4" t="s">
        <v>27</v>
      </c>
      <c r="J1273" s="2">
        <v>44372</v>
      </c>
    </row>
    <row r="1274" spans="1:10" x14ac:dyDescent="0.25">
      <c r="A1274" s="6" t="s">
        <v>72</v>
      </c>
      <c r="B1274" s="8">
        <v>2</v>
      </c>
      <c r="C1274" s="8">
        <v>6</v>
      </c>
      <c r="D1274" s="4" t="s">
        <v>30</v>
      </c>
      <c r="E1274" s="14" t="s">
        <v>78</v>
      </c>
      <c r="F1274" s="8">
        <v>6</v>
      </c>
      <c r="G1274" s="4" t="s">
        <v>17</v>
      </c>
      <c r="H1274" s="4">
        <v>26</v>
      </c>
      <c r="I1274" s="4" t="s">
        <v>27</v>
      </c>
      <c r="J1274" s="2">
        <v>44373</v>
      </c>
    </row>
    <row r="1275" spans="1:10" x14ac:dyDescent="0.25">
      <c r="A1275" s="6" t="s">
        <v>72</v>
      </c>
      <c r="B1275" s="8">
        <v>2</v>
      </c>
      <c r="C1275" s="8">
        <v>6</v>
      </c>
      <c r="D1275" s="4" t="s">
        <v>30</v>
      </c>
      <c r="E1275" s="14" t="s">
        <v>78</v>
      </c>
      <c r="F1275" s="8">
        <v>7</v>
      </c>
      <c r="G1275" s="4" t="s">
        <v>18</v>
      </c>
      <c r="H1275" s="4">
        <v>26</v>
      </c>
      <c r="I1275" s="4" t="s">
        <v>27</v>
      </c>
      <c r="J1275" s="2">
        <v>44374</v>
      </c>
    </row>
    <row r="1276" spans="1:10" x14ac:dyDescent="0.25">
      <c r="A1276" s="6" t="s">
        <v>72</v>
      </c>
      <c r="B1276" s="8">
        <v>2</v>
      </c>
      <c r="C1276" s="8">
        <v>6</v>
      </c>
      <c r="D1276" s="4" t="s">
        <v>30</v>
      </c>
      <c r="E1276" s="14" t="s">
        <v>78</v>
      </c>
      <c r="F1276" s="8">
        <v>1</v>
      </c>
      <c r="G1276" s="4" t="s">
        <v>19</v>
      </c>
      <c r="H1276" s="4">
        <v>27</v>
      </c>
      <c r="I1276" s="4" t="s">
        <v>27</v>
      </c>
      <c r="J1276" s="2">
        <v>44375</v>
      </c>
    </row>
    <row r="1277" spans="1:10" x14ac:dyDescent="0.25">
      <c r="A1277" s="6" t="s">
        <v>72</v>
      </c>
      <c r="B1277" s="8">
        <v>2</v>
      </c>
      <c r="C1277" s="8">
        <v>6</v>
      </c>
      <c r="D1277" s="4" t="s">
        <v>30</v>
      </c>
      <c r="E1277" s="14" t="s">
        <v>78</v>
      </c>
      <c r="F1277" s="8">
        <v>2</v>
      </c>
      <c r="G1277" s="4" t="s">
        <v>20</v>
      </c>
      <c r="H1277" s="4">
        <v>27</v>
      </c>
      <c r="I1277" s="4" t="s">
        <v>27</v>
      </c>
      <c r="J1277" s="2">
        <v>44376</v>
      </c>
    </row>
    <row r="1278" spans="1:10" x14ac:dyDescent="0.25">
      <c r="A1278" s="6" t="s">
        <v>72</v>
      </c>
      <c r="B1278" s="8">
        <v>2</v>
      </c>
      <c r="C1278" s="8">
        <v>6</v>
      </c>
      <c r="D1278" s="4" t="s">
        <v>30</v>
      </c>
      <c r="E1278" s="14" t="s">
        <v>78</v>
      </c>
      <c r="F1278" s="8">
        <v>3</v>
      </c>
      <c r="G1278" s="4" t="s">
        <v>13</v>
      </c>
      <c r="H1278" s="4">
        <v>27</v>
      </c>
      <c r="I1278" s="4" t="s">
        <v>27</v>
      </c>
      <c r="J1278" s="2">
        <v>44377</v>
      </c>
    </row>
    <row r="1279" spans="1:10" x14ac:dyDescent="0.25">
      <c r="A1279" s="6" t="s">
        <v>72</v>
      </c>
      <c r="B1279" s="8">
        <v>3</v>
      </c>
      <c r="C1279" s="8">
        <v>7</v>
      </c>
      <c r="D1279" s="4" t="s">
        <v>32</v>
      </c>
      <c r="E1279" s="14" t="s">
        <v>79</v>
      </c>
      <c r="F1279" s="8">
        <v>4</v>
      </c>
      <c r="G1279" s="4" t="s">
        <v>15</v>
      </c>
      <c r="H1279" s="4">
        <v>27</v>
      </c>
      <c r="I1279" s="4" t="s">
        <v>34</v>
      </c>
      <c r="J1279" s="2">
        <v>44378</v>
      </c>
    </row>
    <row r="1280" spans="1:10" x14ac:dyDescent="0.25">
      <c r="A1280" s="6" t="s">
        <v>72</v>
      </c>
      <c r="B1280" s="8">
        <v>3</v>
      </c>
      <c r="C1280" s="8">
        <v>7</v>
      </c>
      <c r="D1280" s="4" t="s">
        <v>32</v>
      </c>
      <c r="E1280" s="14" t="s">
        <v>79</v>
      </c>
      <c r="F1280" s="8">
        <v>5</v>
      </c>
      <c r="G1280" s="4" t="s">
        <v>16</v>
      </c>
      <c r="H1280" s="4">
        <v>27</v>
      </c>
      <c r="I1280" s="4" t="s">
        <v>34</v>
      </c>
      <c r="J1280" s="2">
        <v>44379</v>
      </c>
    </row>
    <row r="1281" spans="1:10" x14ac:dyDescent="0.25">
      <c r="A1281" s="6" t="s">
        <v>72</v>
      </c>
      <c r="B1281" s="8">
        <v>3</v>
      </c>
      <c r="C1281" s="8">
        <v>7</v>
      </c>
      <c r="D1281" s="4" t="s">
        <v>32</v>
      </c>
      <c r="E1281" s="14" t="s">
        <v>79</v>
      </c>
      <c r="F1281" s="8">
        <v>6</v>
      </c>
      <c r="G1281" s="4" t="s">
        <v>17</v>
      </c>
      <c r="H1281" s="4">
        <v>27</v>
      </c>
      <c r="I1281" s="4" t="s">
        <v>34</v>
      </c>
      <c r="J1281" s="2">
        <v>44380</v>
      </c>
    </row>
    <row r="1282" spans="1:10" x14ac:dyDescent="0.25">
      <c r="A1282" s="6" t="s">
        <v>72</v>
      </c>
      <c r="B1282" s="8">
        <v>3</v>
      </c>
      <c r="C1282" s="8">
        <v>7</v>
      </c>
      <c r="D1282" s="4" t="s">
        <v>32</v>
      </c>
      <c r="E1282" s="14" t="s">
        <v>79</v>
      </c>
      <c r="F1282" s="8">
        <v>7</v>
      </c>
      <c r="G1282" s="4" t="s">
        <v>18</v>
      </c>
      <c r="H1282" s="4">
        <v>27</v>
      </c>
      <c r="I1282" s="4" t="s">
        <v>34</v>
      </c>
      <c r="J1282" s="2">
        <v>44381</v>
      </c>
    </row>
    <row r="1283" spans="1:10" x14ac:dyDescent="0.25">
      <c r="A1283" s="6" t="s">
        <v>72</v>
      </c>
      <c r="B1283" s="8">
        <v>3</v>
      </c>
      <c r="C1283" s="8">
        <v>7</v>
      </c>
      <c r="D1283" s="4" t="s">
        <v>32</v>
      </c>
      <c r="E1283" s="14" t="s">
        <v>79</v>
      </c>
      <c r="F1283" s="8">
        <v>1</v>
      </c>
      <c r="G1283" s="4" t="s">
        <v>19</v>
      </c>
      <c r="H1283" s="4">
        <v>28</v>
      </c>
      <c r="I1283" s="4" t="s">
        <v>34</v>
      </c>
      <c r="J1283" s="2">
        <v>44382</v>
      </c>
    </row>
    <row r="1284" spans="1:10" x14ac:dyDescent="0.25">
      <c r="A1284" s="6" t="s">
        <v>72</v>
      </c>
      <c r="B1284" s="8">
        <v>3</v>
      </c>
      <c r="C1284" s="8">
        <v>7</v>
      </c>
      <c r="D1284" s="4" t="s">
        <v>32</v>
      </c>
      <c r="E1284" s="14" t="s">
        <v>79</v>
      </c>
      <c r="F1284" s="8">
        <v>2</v>
      </c>
      <c r="G1284" s="4" t="s">
        <v>20</v>
      </c>
      <c r="H1284" s="4">
        <v>28</v>
      </c>
      <c r="I1284" s="4" t="s">
        <v>34</v>
      </c>
      <c r="J1284" s="2">
        <v>44383</v>
      </c>
    </row>
    <row r="1285" spans="1:10" x14ac:dyDescent="0.25">
      <c r="A1285" s="6" t="s">
        <v>72</v>
      </c>
      <c r="B1285" s="8">
        <v>3</v>
      </c>
      <c r="C1285" s="8">
        <v>7</v>
      </c>
      <c r="D1285" s="4" t="s">
        <v>32</v>
      </c>
      <c r="E1285" s="14" t="s">
        <v>79</v>
      </c>
      <c r="F1285" s="8">
        <v>3</v>
      </c>
      <c r="G1285" s="4" t="s">
        <v>13</v>
      </c>
      <c r="H1285" s="4">
        <v>28</v>
      </c>
      <c r="I1285" s="4" t="s">
        <v>34</v>
      </c>
      <c r="J1285" s="2">
        <v>44384</v>
      </c>
    </row>
    <row r="1286" spans="1:10" x14ac:dyDescent="0.25">
      <c r="A1286" s="6" t="s">
        <v>72</v>
      </c>
      <c r="B1286" s="8">
        <v>3</v>
      </c>
      <c r="C1286" s="8">
        <v>7</v>
      </c>
      <c r="D1286" s="4" t="s">
        <v>32</v>
      </c>
      <c r="E1286" s="14" t="s">
        <v>79</v>
      </c>
      <c r="F1286" s="8">
        <v>4</v>
      </c>
      <c r="G1286" s="4" t="s">
        <v>15</v>
      </c>
      <c r="H1286" s="4">
        <v>28</v>
      </c>
      <c r="I1286" s="4" t="s">
        <v>34</v>
      </c>
      <c r="J1286" s="2">
        <v>44385</v>
      </c>
    </row>
    <row r="1287" spans="1:10" x14ac:dyDescent="0.25">
      <c r="A1287" s="6" t="s">
        <v>72</v>
      </c>
      <c r="B1287" s="8">
        <v>3</v>
      </c>
      <c r="C1287" s="8">
        <v>7</v>
      </c>
      <c r="D1287" s="4" t="s">
        <v>32</v>
      </c>
      <c r="E1287" s="14" t="s">
        <v>79</v>
      </c>
      <c r="F1287" s="8">
        <v>5</v>
      </c>
      <c r="G1287" s="4" t="s">
        <v>16</v>
      </c>
      <c r="H1287" s="4">
        <v>28</v>
      </c>
      <c r="I1287" s="4" t="s">
        <v>34</v>
      </c>
      <c r="J1287" s="2">
        <v>44386</v>
      </c>
    </row>
    <row r="1288" spans="1:10" x14ac:dyDescent="0.25">
      <c r="A1288" s="6" t="s">
        <v>72</v>
      </c>
      <c r="B1288" s="8">
        <v>3</v>
      </c>
      <c r="C1288" s="8">
        <v>7</v>
      </c>
      <c r="D1288" s="4" t="s">
        <v>32</v>
      </c>
      <c r="E1288" s="14" t="s">
        <v>79</v>
      </c>
      <c r="F1288" s="8">
        <v>6</v>
      </c>
      <c r="G1288" s="4" t="s">
        <v>17</v>
      </c>
      <c r="H1288" s="4">
        <v>28</v>
      </c>
      <c r="I1288" s="4" t="s">
        <v>34</v>
      </c>
      <c r="J1288" s="2">
        <v>44387</v>
      </c>
    </row>
    <row r="1289" spans="1:10" x14ac:dyDescent="0.25">
      <c r="A1289" s="6" t="s">
        <v>72</v>
      </c>
      <c r="B1289" s="8">
        <v>3</v>
      </c>
      <c r="C1289" s="8">
        <v>7</v>
      </c>
      <c r="D1289" s="4" t="s">
        <v>32</v>
      </c>
      <c r="E1289" s="14" t="s">
        <v>79</v>
      </c>
      <c r="F1289" s="8">
        <v>7</v>
      </c>
      <c r="G1289" s="4" t="s">
        <v>18</v>
      </c>
      <c r="H1289" s="4">
        <v>28</v>
      </c>
      <c r="I1289" s="4" t="s">
        <v>34</v>
      </c>
      <c r="J1289" s="2">
        <v>44388</v>
      </c>
    </row>
    <row r="1290" spans="1:10" x14ac:dyDescent="0.25">
      <c r="A1290" s="6" t="s">
        <v>72</v>
      </c>
      <c r="B1290" s="8">
        <v>3</v>
      </c>
      <c r="C1290" s="8">
        <v>7</v>
      </c>
      <c r="D1290" s="4" t="s">
        <v>32</v>
      </c>
      <c r="E1290" s="14" t="s">
        <v>79</v>
      </c>
      <c r="F1290" s="8">
        <v>1</v>
      </c>
      <c r="G1290" s="4" t="s">
        <v>19</v>
      </c>
      <c r="H1290" s="4">
        <v>29</v>
      </c>
      <c r="I1290" s="4" t="s">
        <v>34</v>
      </c>
      <c r="J1290" s="2">
        <v>44389</v>
      </c>
    </row>
    <row r="1291" spans="1:10" x14ac:dyDescent="0.25">
      <c r="A1291" s="6" t="s">
        <v>72</v>
      </c>
      <c r="B1291" s="8">
        <v>3</v>
      </c>
      <c r="C1291" s="8">
        <v>7</v>
      </c>
      <c r="D1291" s="4" t="s">
        <v>32</v>
      </c>
      <c r="E1291" s="14" t="s">
        <v>79</v>
      </c>
      <c r="F1291" s="8">
        <v>2</v>
      </c>
      <c r="G1291" s="4" t="s">
        <v>20</v>
      </c>
      <c r="H1291" s="4">
        <v>29</v>
      </c>
      <c r="I1291" s="4" t="s">
        <v>34</v>
      </c>
      <c r="J1291" s="2">
        <v>44390</v>
      </c>
    </row>
    <row r="1292" spans="1:10" x14ac:dyDescent="0.25">
      <c r="A1292" s="6" t="s">
        <v>72</v>
      </c>
      <c r="B1292" s="8">
        <v>3</v>
      </c>
      <c r="C1292" s="8">
        <v>7</v>
      </c>
      <c r="D1292" s="4" t="s">
        <v>32</v>
      </c>
      <c r="E1292" s="14" t="s">
        <v>79</v>
      </c>
      <c r="F1292" s="8">
        <v>3</v>
      </c>
      <c r="G1292" s="4" t="s">
        <v>13</v>
      </c>
      <c r="H1292" s="4">
        <v>29</v>
      </c>
      <c r="I1292" s="4" t="s">
        <v>34</v>
      </c>
      <c r="J1292" s="2">
        <v>44391</v>
      </c>
    </row>
    <row r="1293" spans="1:10" x14ac:dyDescent="0.25">
      <c r="A1293" s="6" t="s">
        <v>72</v>
      </c>
      <c r="B1293" s="8">
        <v>3</v>
      </c>
      <c r="C1293" s="8">
        <v>7</v>
      </c>
      <c r="D1293" s="4" t="s">
        <v>32</v>
      </c>
      <c r="E1293" s="14" t="s">
        <v>79</v>
      </c>
      <c r="F1293" s="8">
        <v>4</v>
      </c>
      <c r="G1293" s="4" t="s">
        <v>15</v>
      </c>
      <c r="H1293" s="4">
        <v>29</v>
      </c>
      <c r="I1293" s="4" t="s">
        <v>34</v>
      </c>
      <c r="J1293" s="2">
        <v>44392</v>
      </c>
    </row>
    <row r="1294" spans="1:10" x14ac:dyDescent="0.25">
      <c r="A1294" s="6" t="s">
        <v>72</v>
      </c>
      <c r="B1294" s="8">
        <v>3</v>
      </c>
      <c r="C1294" s="8">
        <v>7</v>
      </c>
      <c r="D1294" s="4" t="s">
        <v>32</v>
      </c>
      <c r="E1294" s="14" t="s">
        <v>79</v>
      </c>
      <c r="F1294" s="8">
        <v>5</v>
      </c>
      <c r="G1294" s="4" t="s">
        <v>16</v>
      </c>
      <c r="H1294" s="4">
        <v>29</v>
      </c>
      <c r="I1294" s="4" t="s">
        <v>34</v>
      </c>
      <c r="J1294" s="2">
        <v>44393</v>
      </c>
    </row>
    <row r="1295" spans="1:10" x14ac:dyDescent="0.25">
      <c r="A1295" s="6" t="s">
        <v>72</v>
      </c>
      <c r="B1295" s="8">
        <v>3</v>
      </c>
      <c r="C1295" s="8">
        <v>7</v>
      </c>
      <c r="D1295" s="4" t="s">
        <v>32</v>
      </c>
      <c r="E1295" s="14" t="s">
        <v>79</v>
      </c>
      <c r="F1295" s="8">
        <v>6</v>
      </c>
      <c r="G1295" s="4" t="s">
        <v>17</v>
      </c>
      <c r="H1295" s="4">
        <v>29</v>
      </c>
      <c r="I1295" s="4" t="s">
        <v>34</v>
      </c>
      <c r="J1295" s="2">
        <v>44394</v>
      </c>
    </row>
    <row r="1296" spans="1:10" x14ac:dyDescent="0.25">
      <c r="A1296" s="6" t="s">
        <v>72</v>
      </c>
      <c r="B1296" s="8">
        <v>3</v>
      </c>
      <c r="C1296" s="8">
        <v>7</v>
      </c>
      <c r="D1296" s="4" t="s">
        <v>32</v>
      </c>
      <c r="E1296" s="14" t="s">
        <v>79</v>
      </c>
      <c r="F1296" s="8">
        <v>7</v>
      </c>
      <c r="G1296" s="4" t="s">
        <v>18</v>
      </c>
      <c r="H1296" s="4">
        <v>29</v>
      </c>
      <c r="I1296" s="4" t="s">
        <v>34</v>
      </c>
      <c r="J1296" s="2">
        <v>44395</v>
      </c>
    </row>
    <row r="1297" spans="1:10" x14ac:dyDescent="0.25">
      <c r="A1297" s="6" t="s">
        <v>72</v>
      </c>
      <c r="B1297" s="8">
        <v>3</v>
      </c>
      <c r="C1297" s="8">
        <v>7</v>
      </c>
      <c r="D1297" s="4" t="s">
        <v>32</v>
      </c>
      <c r="E1297" s="14" t="s">
        <v>79</v>
      </c>
      <c r="F1297" s="8">
        <v>1</v>
      </c>
      <c r="G1297" s="4" t="s">
        <v>19</v>
      </c>
      <c r="H1297" s="4">
        <v>30</v>
      </c>
      <c r="I1297" s="4" t="s">
        <v>34</v>
      </c>
      <c r="J1297" s="2">
        <v>44396</v>
      </c>
    </row>
    <row r="1298" spans="1:10" x14ac:dyDescent="0.25">
      <c r="A1298" s="6" t="s">
        <v>72</v>
      </c>
      <c r="B1298" s="8">
        <v>3</v>
      </c>
      <c r="C1298" s="8">
        <v>7</v>
      </c>
      <c r="D1298" s="4" t="s">
        <v>32</v>
      </c>
      <c r="E1298" s="14" t="s">
        <v>79</v>
      </c>
      <c r="F1298" s="8">
        <v>2</v>
      </c>
      <c r="G1298" s="4" t="s">
        <v>20</v>
      </c>
      <c r="H1298" s="4">
        <v>30</v>
      </c>
      <c r="I1298" s="4" t="s">
        <v>34</v>
      </c>
      <c r="J1298" s="2">
        <v>44397</v>
      </c>
    </row>
    <row r="1299" spans="1:10" x14ac:dyDescent="0.25">
      <c r="A1299" s="6" t="s">
        <v>72</v>
      </c>
      <c r="B1299" s="8">
        <v>3</v>
      </c>
      <c r="C1299" s="8">
        <v>7</v>
      </c>
      <c r="D1299" s="4" t="s">
        <v>32</v>
      </c>
      <c r="E1299" s="14" t="s">
        <v>79</v>
      </c>
      <c r="F1299" s="8">
        <v>3</v>
      </c>
      <c r="G1299" s="4" t="s">
        <v>13</v>
      </c>
      <c r="H1299" s="4">
        <v>30</v>
      </c>
      <c r="I1299" s="4" t="s">
        <v>34</v>
      </c>
      <c r="J1299" s="2">
        <v>44398</v>
      </c>
    </row>
    <row r="1300" spans="1:10" x14ac:dyDescent="0.25">
      <c r="A1300" s="6" t="s">
        <v>72</v>
      </c>
      <c r="B1300" s="8">
        <v>3</v>
      </c>
      <c r="C1300" s="8">
        <v>7</v>
      </c>
      <c r="D1300" s="4" t="s">
        <v>32</v>
      </c>
      <c r="E1300" s="14" t="s">
        <v>79</v>
      </c>
      <c r="F1300" s="8">
        <v>4</v>
      </c>
      <c r="G1300" s="4" t="s">
        <v>15</v>
      </c>
      <c r="H1300" s="4">
        <v>30</v>
      </c>
      <c r="I1300" s="4" t="s">
        <v>34</v>
      </c>
      <c r="J1300" s="2">
        <v>44399</v>
      </c>
    </row>
    <row r="1301" spans="1:10" x14ac:dyDescent="0.25">
      <c r="A1301" s="6" t="s">
        <v>72</v>
      </c>
      <c r="B1301" s="8">
        <v>3</v>
      </c>
      <c r="C1301" s="8">
        <v>7</v>
      </c>
      <c r="D1301" s="4" t="s">
        <v>32</v>
      </c>
      <c r="E1301" s="14" t="s">
        <v>79</v>
      </c>
      <c r="F1301" s="8">
        <v>5</v>
      </c>
      <c r="G1301" s="4" t="s">
        <v>16</v>
      </c>
      <c r="H1301" s="4">
        <v>30</v>
      </c>
      <c r="I1301" s="4" t="s">
        <v>34</v>
      </c>
      <c r="J1301" s="2">
        <v>44400</v>
      </c>
    </row>
    <row r="1302" spans="1:10" x14ac:dyDescent="0.25">
      <c r="A1302" s="6" t="s">
        <v>72</v>
      </c>
      <c r="B1302" s="8">
        <v>3</v>
      </c>
      <c r="C1302" s="8">
        <v>7</v>
      </c>
      <c r="D1302" s="4" t="s">
        <v>32</v>
      </c>
      <c r="E1302" s="14" t="s">
        <v>79</v>
      </c>
      <c r="F1302" s="8">
        <v>6</v>
      </c>
      <c r="G1302" s="4" t="s">
        <v>17</v>
      </c>
      <c r="H1302" s="4">
        <v>30</v>
      </c>
      <c r="I1302" s="4" t="s">
        <v>34</v>
      </c>
      <c r="J1302" s="2">
        <v>44401</v>
      </c>
    </row>
    <row r="1303" spans="1:10" x14ac:dyDescent="0.25">
      <c r="A1303" s="6" t="s">
        <v>72</v>
      </c>
      <c r="B1303" s="8">
        <v>3</v>
      </c>
      <c r="C1303" s="8">
        <v>7</v>
      </c>
      <c r="D1303" s="4" t="s">
        <v>32</v>
      </c>
      <c r="E1303" s="14" t="s">
        <v>79</v>
      </c>
      <c r="F1303" s="8">
        <v>7</v>
      </c>
      <c r="G1303" s="4" t="s">
        <v>18</v>
      </c>
      <c r="H1303" s="4">
        <v>30</v>
      </c>
      <c r="I1303" s="4" t="s">
        <v>34</v>
      </c>
      <c r="J1303" s="2">
        <v>44402</v>
      </c>
    </row>
    <row r="1304" spans="1:10" x14ac:dyDescent="0.25">
      <c r="A1304" s="6" t="s">
        <v>72</v>
      </c>
      <c r="B1304" s="8">
        <v>3</v>
      </c>
      <c r="C1304" s="8">
        <v>7</v>
      </c>
      <c r="D1304" s="4" t="s">
        <v>32</v>
      </c>
      <c r="E1304" s="14" t="s">
        <v>79</v>
      </c>
      <c r="F1304" s="8">
        <v>1</v>
      </c>
      <c r="G1304" s="4" t="s">
        <v>19</v>
      </c>
      <c r="H1304" s="4">
        <v>31</v>
      </c>
      <c r="I1304" s="4" t="s">
        <v>34</v>
      </c>
      <c r="J1304" s="2">
        <v>44403</v>
      </c>
    </row>
    <row r="1305" spans="1:10" x14ac:dyDescent="0.25">
      <c r="A1305" s="6" t="s">
        <v>72</v>
      </c>
      <c r="B1305" s="8">
        <v>3</v>
      </c>
      <c r="C1305" s="8">
        <v>7</v>
      </c>
      <c r="D1305" s="4" t="s">
        <v>32</v>
      </c>
      <c r="E1305" s="14" t="s">
        <v>79</v>
      </c>
      <c r="F1305" s="8">
        <v>2</v>
      </c>
      <c r="G1305" s="4" t="s">
        <v>20</v>
      </c>
      <c r="H1305" s="4">
        <v>31</v>
      </c>
      <c r="I1305" s="4" t="s">
        <v>34</v>
      </c>
      <c r="J1305" s="2">
        <v>44404</v>
      </c>
    </row>
    <row r="1306" spans="1:10" x14ac:dyDescent="0.25">
      <c r="A1306" s="6" t="s">
        <v>72</v>
      </c>
      <c r="B1306" s="8">
        <v>3</v>
      </c>
      <c r="C1306" s="8">
        <v>7</v>
      </c>
      <c r="D1306" s="4" t="s">
        <v>32</v>
      </c>
      <c r="E1306" s="14" t="s">
        <v>79</v>
      </c>
      <c r="F1306" s="8">
        <v>3</v>
      </c>
      <c r="G1306" s="4" t="s">
        <v>13</v>
      </c>
      <c r="H1306" s="4">
        <v>31</v>
      </c>
      <c r="I1306" s="4" t="s">
        <v>34</v>
      </c>
      <c r="J1306" s="2">
        <v>44405</v>
      </c>
    </row>
    <row r="1307" spans="1:10" x14ac:dyDescent="0.25">
      <c r="A1307" s="6" t="s">
        <v>72</v>
      </c>
      <c r="B1307" s="8">
        <v>3</v>
      </c>
      <c r="C1307" s="8">
        <v>7</v>
      </c>
      <c r="D1307" s="4" t="s">
        <v>32</v>
      </c>
      <c r="E1307" s="14" t="s">
        <v>79</v>
      </c>
      <c r="F1307" s="8">
        <v>4</v>
      </c>
      <c r="G1307" s="4" t="s">
        <v>15</v>
      </c>
      <c r="H1307" s="4">
        <v>31</v>
      </c>
      <c r="I1307" s="4" t="s">
        <v>34</v>
      </c>
      <c r="J1307" s="2">
        <v>44406</v>
      </c>
    </row>
    <row r="1308" spans="1:10" x14ac:dyDescent="0.25">
      <c r="A1308" s="6" t="s">
        <v>72</v>
      </c>
      <c r="B1308" s="8">
        <v>3</v>
      </c>
      <c r="C1308" s="8">
        <v>7</v>
      </c>
      <c r="D1308" s="4" t="s">
        <v>32</v>
      </c>
      <c r="E1308" s="14" t="s">
        <v>79</v>
      </c>
      <c r="F1308" s="8">
        <v>5</v>
      </c>
      <c r="G1308" s="4" t="s">
        <v>16</v>
      </c>
      <c r="H1308" s="4">
        <v>31</v>
      </c>
      <c r="I1308" s="4" t="s">
        <v>34</v>
      </c>
      <c r="J1308" s="2">
        <v>44407</v>
      </c>
    </row>
    <row r="1309" spans="1:10" x14ac:dyDescent="0.25">
      <c r="A1309" s="6" t="s">
        <v>72</v>
      </c>
      <c r="B1309" s="8">
        <v>3</v>
      </c>
      <c r="C1309" s="8">
        <v>7</v>
      </c>
      <c r="D1309" s="4" t="s">
        <v>32</v>
      </c>
      <c r="E1309" s="14" t="s">
        <v>79</v>
      </c>
      <c r="F1309" s="8">
        <v>6</v>
      </c>
      <c r="G1309" s="4" t="s">
        <v>17</v>
      </c>
      <c r="H1309" s="4">
        <v>31</v>
      </c>
      <c r="I1309" s="4" t="s">
        <v>34</v>
      </c>
      <c r="J1309" s="2">
        <v>44408</v>
      </c>
    </row>
    <row r="1310" spans="1:10" x14ac:dyDescent="0.25">
      <c r="A1310" s="6" t="s">
        <v>72</v>
      </c>
      <c r="B1310" s="8">
        <v>3</v>
      </c>
      <c r="C1310" s="8">
        <v>8</v>
      </c>
      <c r="D1310" s="4" t="s">
        <v>35</v>
      </c>
      <c r="E1310" s="14" t="s">
        <v>80</v>
      </c>
      <c r="F1310" s="8">
        <v>7</v>
      </c>
      <c r="G1310" s="4" t="s">
        <v>18</v>
      </c>
      <c r="H1310" s="4">
        <v>31</v>
      </c>
      <c r="I1310" s="4" t="s">
        <v>34</v>
      </c>
      <c r="J1310" s="2">
        <v>44409</v>
      </c>
    </row>
    <row r="1311" spans="1:10" x14ac:dyDescent="0.25">
      <c r="A1311" s="6" t="s">
        <v>72</v>
      </c>
      <c r="B1311" s="8">
        <v>3</v>
      </c>
      <c r="C1311" s="8">
        <v>8</v>
      </c>
      <c r="D1311" s="4" t="s">
        <v>35</v>
      </c>
      <c r="E1311" s="14" t="s">
        <v>80</v>
      </c>
      <c r="F1311" s="8">
        <v>1</v>
      </c>
      <c r="G1311" s="4" t="s">
        <v>19</v>
      </c>
      <c r="H1311" s="4">
        <v>32</v>
      </c>
      <c r="I1311" s="4" t="s">
        <v>34</v>
      </c>
      <c r="J1311" s="2">
        <v>44410</v>
      </c>
    </row>
    <row r="1312" spans="1:10" x14ac:dyDescent="0.25">
      <c r="A1312" s="6" t="s">
        <v>72</v>
      </c>
      <c r="B1312" s="8">
        <v>3</v>
      </c>
      <c r="C1312" s="8">
        <v>8</v>
      </c>
      <c r="D1312" s="4" t="s">
        <v>35</v>
      </c>
      <c r="E1312" s="14" t="s">
        <v>80</v>
      </c>
      <c r="F1312" s="8">
        <v>2</v>
      </c>
      <c r="G1312" s="4" t="s">
        <v>20</v>
      </c>
      <c r="H1312" s="4">
        <v>32</v>
      </c>
      <c r="I1312" s="4" t="s">
        <v>34</v>
      </c>
      <c r="J1312" s="2">
        <v>44411</v>
      </c>
    </row>
    <row r="1313" spans="1:10" x14ac:dyDescent="0.25">
      <c r="A1313" s="6" t="s">
        <v>72</v>
      </c>
      <c r="B1313" s="8">
        <v>3</v>
      </c>
      <c r="C1313" s="8">
        <v>8</v>
      </c>
      <c r="D1313" s="4" t="s">
        <v>35</v>
      </c>
      <c r="E1313" s="14" t="s">
        <v>80</v>
      </c>
      <c r="F1313" s="8">
        <v>3</v>
      </c>
      <c r="G1313" s="4" t="s">
        <v>13</v>
      </c>
      <c r="H1313" s="4">
        <v>32</v>
      </c>
      <c r="I1313" s="4" t="s">
        <v>34</v>
      </c>
      <c r="J1313" s="2">
        <v>44412</v>
      </c>
    </row>
    <row r="1314" spans="1:10" x14ac:dyDescent="0.25">
      <c r="A1314" s="6" t="s">
        <v>72</v>
      </c>
      <c r="B1314" s="8">
        <v>3</v>
      </c>
      <c r="C1314" s="8">
        <v>8</v>
      </c>
      <c r="D1314" s="4" t="s">
        <v>35</v>
      </c>
      <c r="E1314" s="14" t="s">
        <v>80</v>
      </c>
      <c r="F1314" s="8">
        <v>4</v>
      </c>
      <c r="G1314" s="4" t="s">
        <v>15</v>
      </c>
      <c r="H1314" s="4">
        <v>32</v>
      </c>
      <c r="I1314" s="4" t="s">
        <v>34</v>
      </c>
      <c r="J1314" s="2">
        <v>44413</v>
      </c>
    </row>
    <row r="1315" spans="1:10" x14ac:dyDescent="0.25">
      <c r="A1315" s="6" t="s">
        <v>72</v>
      </c>
      <c r="B1315" s="8">
        <v>3</v>
      </c>
      <c r="C1315" s="8">
        <v>8</v>
      </c>
      <c r="D1315" s="4" t="s">
        <v>35</v>
      </c>
      <c r="E1315" s="14" t="s">
        <v>80</v>
      </c>
      <c r="F1315" s="8">
        <v>5</v>
      </c>
      <c r="G1315" s="4" t="s">
        <v>16</v>
      </c>
      <c r="H1315" s="4">
        <v>32</v>
      </c>
      <c r="I1315" s="4" t="s">
        <v>34</v>
      </c>
      <c r="J1315" s="2">
        <v>44414</v>
      </c>
    </row>
    <row r="1316" spans="1:10" x14ac:dyDescent="0.25">
      <c r="A1316" s="6" t="s">
        <v>72</v>
      </c>
      <c r="B1316" s="8">
        <v>3</v>
      </c>
      <c r="C1316" s="8">
        <v>8</v>
      </c>
      <c r="D1316" s="4" t="s">
        <v>35</v>
      </c>
      <c r="E1316" s="14" t="s">
        <v>80</v>
      </c>
      <c r="F1316" s="8">
        <v>6</v>
      </c>
      <c r="G1316" s="4" t="s">
        <v>17</v>
      </c>
      <c r="H1316" s="4">
        <v>32</v>
      </c>
      <c r="I1316" s="4" t="s">
        <v>34</v>
      </c>
      <c r="J1316" s="2">
        <v>44415</v>
      </c>
    </row>
    <row r="1317" spans="1:10" x14ac:dyDescent="0.25">
      <c r="A1317" s="6" t="s">
        <v>72</v>
      </c>
      <c r="B1317" s="8">
        <v>3</v>
      </c>
      <c r="C1317" s="8">
        <v>8</v>
      </c>
      <c r="D1317" s="4" t="s">
        <v>35</v>
      </c>
      <c r="E1317" s="14" t="s">
        <v>80</v>
      </c>
      <c r="F1317" s="8">
        <v>7</v>
      </c>
      <c r="G1317" s="4" t="s">
        <v>18</v>
      </c>
      <c r="H1317" s="4">
        <v>32</v>
      </c>
      <c r="I1317" s="4" t="s">
        <v>34</v>
      </c>
      <c r="J1317" s="2">
        <v>44416</v>
      </c>
    </row>
    <row r="1318" spans="1:10" x14ac:dyDescent="0.25">
      <c r="A1318" s="6" t="s">
        <v>72</v>
      </c>
      <c r="B1318" s="8">
        <v>3</v>
      </c>
      <c r="C1318" s="8">
        <v>8</v>
      </c>
      <c r="D1318" s="4" t="s">
        <v>35</v>
      </c>
      <c r="E1318" s="14" t="s">
        <v>80</v>
      </c>
      <c r="F1318" s="8">
        <v>1</v>
      </c>
      <c r="G1318" s="4" t="s">
        <v>19</v>
      </c>
      <c r="H1318" s="4">
        <v>33</v>
      </c>
      <c r="I1318" s="4" t="s">
        <v>34</v>
      </c>
      <c r="J1318" s="2">
        <v>44417</v>
      </c>
    </row>
    <row r="1319" spans="1:10" x14ac:dyDescent="0.25">
      <c r="A1319" s="6" t="s">
        <v>72</v>
      </c>
      <c r="B1319" s="8">
        <v>3</v>
      </c>
      <c r="C1319" s="8">
        <v>8</v>
      </c>
      <c r="D1319" s="4" t="s">
        <v>35</v>
      </c>
      <c r="E1319" s="14" t="s">
        <v>80</v>
      </c>
      <c r="F1319" s="8">
        <v>2</v>
      </c>
      <c r="G1319" s="4" t="s">
        <v>20</v>
      </c>
      <c r="H1319" s="4">
        <v>33</v>
      </c>
      <c r="I1319" s="4" t="s">
        <v>34</v>
      </c>
      <c r="J1319" s="2">
        <v>44418</v>
      </c>
    </row>
    <row r="1320" spans="1:10" x14ac:dyDescent="0.25">
      <c r="A1320" s="6" t="s">
        <v>72</v>
      </c>
      <c r="B1320" s="8">
        <v>3</v>
      </c>
      <c r="C1320" s="8">
        <v>8</v>
      </c>
      <c r="D1320" s="4" t="s">
        <v>35</v>
      </c>
      <c r="E1320" s="14" t="s">
        <v>80</v>
      </c>
      <c r="F1320" s="8">
        <v>3</v>
      </c>
      <c r="G1320" s="4" t="s">
        <v>13</v>
      </c>
      <c r="H1320" s="4">
        <v>33</v>
      </c>
      <c r="I1320" s="4" t="s">
        <v>34</v>
      </c>
      <c r="J1320" s="2">
        <v>44419</v>
      </c>
    </row>
    <row r="1321" spans="1:10" x14ac:dyDescent="0.25">
      <c r="A1321" s="6" t="s">
        <v>72</v>
      </c>
      <c r="B1321" s="8">
        <v>3</v>
      </c>
      <c r="C1321" s="8">
        <v>8</v>
      </c>
      <c r="D1321" s="4" t="s">
        <v>35</v>
      </c>
      <c r="E1321" s="14" t="s">
        <v>80</v>
      </c>
      <c r="F1321" s="8">
        <v>4</v>
      </c>
      <c r="G1321" s="4" t="s">
        <v>15</v>
      </c>
      <c r="H1321" s="4">
        <v>33</v>
      </c>
      <c r="I1321" s="4" t="s">
        <v>34</v>
      </c>
      <c r="J1321" s="2">
        <v>44420</v>
      </c>
    </row>
    <row r="1322" spans="1:10" x14ac:dyDescent="0.25">
      <c r="A1322" s="6" t="s">
        <v>72</v>
      </c>
      <c r="B1322" s="8">
        <v>3</v>
      </c>
      <c r="C1322" s="8">
        <v>8</v>
      </c>
      <c r="D1322" s="4" t="s">
        <v>35</v>
      </c>
      <c r="E1322" s="14" t="s">
        <v>80</v>
      </c>
      <c r="F1322" s="8">
        <v>5</v>
      </c>
      <c r="G1322" s="4" t="s">
        <v>16</v>
      </c>
      <c r="H1322" s="4">
        <v>33</v>
      </c>
      <c r="I1322" s="4" t="s">
        <v>34</v>
      </c>
      <c r="J1322" s="2">
        <v>44421</v>
      </c>
    </row>
    <row r="1323" spans="1:10" x14ac:dyDescent="0.25">
      <c r="A1323" s="6" t="s">
        <v>72</v>
      </c>
      <c r="B1323" s="8">
        <v>3</v>
      </c>
      <c r="C1323" s="8">
        <v>8</v>
      </c>
      <c r="D1323" s="4" t="s">
        <v>35</v>
      </c>
      <c r="E1323" s="14" t="s">
        <v>80</v>
      </c>
      <c r="F1323" s="8">
        <v>6</v>
      </c>
      <c r="G1323" s="4" t="s">
        <v>17</v>
      </c>
      <c r="H1323" s="4">
        <v>33</v>
      </c>
      <c r="I1323" s="4" t="s">
        <v>34</v>
      </c>
      <c r="J1323" s="2">
        <v>44422</v>
      </c>
    </row>
    <row r="1324" spans="1:10" x14ac:dyDescent="0.25">
      <c r="A1324" s="6" t="s">
        <v>72</v>
      </c>
      <c r="B1324" s="8">
        <v>3</v>
      </c>
      <c r="C1324" s="8">
        <v>8</v>
      </c>
      <c r="D1324" s="4" t="s">
        <v>35</v>
      </c>
      <c r="E1324" s="14" t="s">
        <v>80</v>
      </c>
      <c r="F1324" s="8">
        <v>7</v>
      </c>
      <c r="G1324" s="4" t="s">
        <v>18</v>
      </c>
      <c r="H1324" s="4">
        <v>33</v>
      </c>
      <c r="I1324" s="4" t="s">
        <v>34</v>
      </c>
      <c r="J1324" s="2">
        <v>44423</v>
      </c>
    </row>
    <row r="1325" spans="1:10" x14ac:dyDescent="0.25">
      <c r="A1325" s="6" t="s">
        <v>72</v>
      </c>
      <c r="B1325" s="8">
        <v>3</v>
      </c>
      <c r="C1325" s="8">
        <v>8</v>
      </c>
      <c r="D1325" s="4" t="s">
        <v>35</v>
      </c>
      <c r="E1325" s="14" t="s">
        <v>80</v>
      </c>
      <c r="F1325" s="8">
        <v>1</v>
      </c>
      <c r="G1325" s="4" t="s">
        <v>19</v>
      </c>
      <c r="H1325" s="4">
        <v>34</v>
      </c>
      <c r="I1325" s="4" t="s">
        <v>34</v>
      </c>
      <c r="J1325" s="2">
        <v>44424</v>
      </c>
    </row>
    <row r="1326" spans="1:10" x14ac:dyDescent="0.25">
      <c r="A1326" s="6" t="s">
        <v>72</v>
      </c>
      <c r="B1326" s="8">
        <v>3</v>
      </c>
      <c r="C1326" s="8">
        <v>8</v>
      </c>
      <c r="D1326" s="4" t="s">
        <v>35</v>
      </c>
      <c r="E1326" s="14" t="s">
        <v>80</v>
      </c>
      <c r="F1326" s="8">
        <v>2</v>
      </c>
      <c r="G1326" s="4" t="s">
        <v>20</v>
      </c>
      <c r="H1326" s="4">
        <v>34</v>
      </c>
      <c r="I1326" s="4" t="s">
        <v>34</v>
      </c>
      <c r="J1326" s="2">
        <v>44425</v>
      </c>
    </row>
    <row r="1327" spans="1:10" x14ac:dyDescent="0.25">
      <c r="A1327" s="6" t="s">
        <v>72</v>
      </c>
      <c r="B1327" s="8">
        <v>3</v>
      </c>
      <c r="C1327" s="8">
        <v>8</v>
      </c>
      <c r="D1327" s="4" t="s">
        <v>35</v>
      </c>
      <c r="E1327" s="14" t="s">
        <v>80</v>
      </c>
      <c r="F1327" s="8">
        <v>3</v>
      </c>
      <c r="G1327" s="4" t="s">
        <v>13</v>
      </c>
      <c r="H1327" s="4">
        <v>34</v>
      </c>
      <c r="I1327" s="4" t="s">
        <v>34</v>
      </c>
      <c r="J1327" s="2">
        <v>44426</v>
      </c>
    </row>
    <row r="1328" spans="1:10" x14ac:dyDescent="0.25">
      <c r="A1328" s="6" t="s">
        <v>72</v>
      </c>
      <c r="B1328" s="8">
        <v>3</v>
      </c>
      <c r="C1328" s="8">
        <v>8</v>
      </c>
      <c r="D1328" s="4" t="s">
        <v>35</v>
      </c>
      <c r="E1328" s="14" t="s">
        <v>80</v>
      </c>
      <c r="F1328" s="8">
        <v>4</v>
      </c>
      <c r="G1328" s="4" t="s">
        <v>15</v>
      </c>
      <c r="H1328" s="4">
        <v>34</v>
      </c>
      <c r="I1328" s="4" t="s">
        <v>34</v>
      </c>
      <c r="J1328" s="2">
        <v>44427</v>
      </c>
    </row>
    <row r="1329" spans="1:10" x14ac:dyDescent="0.25">
      <c r="A1329" s="6" t="s">
        <v>72</v>
      </c>
      <c r="B1329" s="8">
        <v>3</v>
      </c>
      <c r="C1329" s="8">
        <v>8</v>
      </c>
      <c r="D1329" s="4" t="s">
        <v>35</v>
      </c>
      <c r="E1329" s="14" t="s">
        <v>80</v>
      </c>
      <c r="F1329" s="8">
        <v>5</v>
      </c>
      <c r="G1329" s="4" t="s">
        <v>16</v>
      </c>
      <c r="H1329" s="4">
        <v>34</v>
      </c>
      <c r="I1329" s="4" t="s">
        <v>34</v>
      </c>
      <c r="J1329" s="2">
        <v>44428</v>
      </c>
    </row>
    <row r="1330" spans="1:10" x14ac:dyDescent="0.25">
      <c r="A1330" s="6" t="s">
        <v>72</v>
      </c>
      <c r="B1330" s="8">
        <v>3</v>
      </c>
      <c r="C1330" s="8">
        <v>8</v>
      </c>
      <c r="D1330" s="4" t="s">
        <v>35</v>
      </c>
      <c r="E1330" s="14" t="s">
        <v>80</v>
      </c>
      <c r="F1330" s="8">
        <v>6</v>
      </c>
      <c r="G1330" s="4" t="s">
        <v>17</v>
      </c>
      <c r="H1330" s="4">
        <v>34</v>
      </c>
      <c r="I1330" s="4" t="s">
        <v>34</v>
      </c>
      <c r="J1330" s="2">
        <v>44429</v>
      </c>
    </row>
    <row r="1331" spans="1:10" x14ac:dyDescent="0.25">
      <c r="A1331" s="6" t="s">
        <v>72</v>
      </c>
      <c r="B1331" s="8">
        <v>3</v>
      </c>
      <c r="C1331" s="8">
        <v>8</v>
      </c>
      <c r="D1331" s="4" t="s">
        <v>35</v>
      </c>
      <c r="E1331" s="14" t="s">
        <v>80</v>
      </c>
      <c r="F1331" s="8">
        <v>7</v>
      </c>
      <c r="G1331" s="4" t="s">
        <v>18</v>
      </c>
      <c r="H1331" s="4">
        <v>34</v>
      </c>
      <c r="I1331" s="4" t="s">
        <v>34</v>
      </c>
      <c r="J1331" s="2">
        <v>44430</v>
      </c>
    </row>
    <row r="1332" spans="1:10" x14ac:dyDescent="0.25">
      <c r="A1332" s="6" t="s">
        <v>72</v>
      </c>
      <c r="B1332" s="8">
        <v>3</v>
      </c>
      <c r="C1332" s="8">
        <v>8</v>
      </c>
      <c r="D1332" s="4" t="s">
        <v>35</v>
      </c>
      <c r="E1332" s="14" t="s">
        <v>80</v>
      </c>
      <c r="F1332" s="8">
        <v>1</v>
      </c>
      <c r="G1332" s="4" t="s">
        <v>19</v>
      </c>
      <c r="H1332" s="4">
        <v>35</v>
      </c>
      <c r="I1332" s="4" t="s">
        <v>34</v>
      </c>
      <c r="J1332" s="2">
        <v>44431</v>
      </c>
    </row>
    <row r="1333" spans="1:10" x14ac:dyDescent="0.25">
      <c r="A1333" s="6" t="s">
        <v>72</v>
      </c>
      <c r="B1333" s="8">
        <v>3</v>
      </c>
      <c r="C1333" s="8">
        <v>8</v>
      </c>
      <c r="D1333" s="4" t="s">
        <v>35</v>
      </c>
      <c r="E1333" s="14" t="s">
        <v>80</v>
      </c>
      <c r="F1333" s="8">
        <v>2</v>
      </c>
      <c r="G1333" s="4" t="s">
        <v>20</v>
      </c>
      <c r="H1333" s="4">
        <v>35</v>
      </c>
      <c r="I1333" s="4" t="s">
        <v>34</v>
      </c>
      <c r="J1333" s="2">
        <v>44432</v>
      </c>
    </row>
    <row r="1334" spans="1:10" x14ac:dyDescent="0.25">
      <c r="A1334" s="6" t="s">
        <v>72</v>
      </c>
      <c r="B1334" s="8">
        <v>3</v>
      </c>
      <c r="C1334" s="8">
        <v>8</v>
      </c>
      <c r="D1334" s="4" t="s">
        <v>35</v>
      </c>
      <c r="E1334" s="14" t="s">
        <v>80</v>
      </c>
      <c r="F1334" s="8">
        <v>3</v>
      </c>
      <c r="G1334" s="4" t="s">
        <v>13</v>
      </c>
      <c r="H1334" s="4">
        <v>35</v>
      </c>
      <c r="I1334" s="4" t="s">
        <v>34</v>
      </c>
      <c r="J1334" s="2">
        <v>44433</v>
      </c>
    </row>
    <row r="1335" spans="1:10" x14ac:dyDescent="0.25">
      <c r="A1335" s="6" t="s">
        <v>72</v>
      </c>
      <c r="B1335" s="8">
        <v>3</v>
      </c>
      <c r="C1335" s="8">
        <v>8</v>
      </c>
      <c r="D1335" s="4" t="s">
        <v>35</v>
      </c>
      <c r="E1335" s="14" t="s">
        <v>80</v>
      </c>
      <c r="F1335" s="8">
        <v>4</v>
      </c>
      <c r="G1335" s="4" t="s">
        <v>15</v>
      </c>
      <c r="H1335" s="4">
        <v>35</v>
      </c>
      <c r="I1335" s="4" t="s">
        <v>34</v>
      </c>
      <c r="J1335" s="2">
        <v>44434</v>
      </c>
    </row>
    <row r="1336" spans="1:10" x14ac:dyDescent="0.25">
      <c r="A1336" s="6" t="s">
        <v>72</v>
      </c>
      <c r="B1336" s="8">
        <v>3</v>
      </c>
      <c r="C1336" s="8">
        <v>8</v>
      </c>
      <c r="D1336" s="4" t="s">
        <v>35</v>
      </c>
      <c r="E1336" s="14" t="s">
        <v>80</v>
      </c>
      <c r="F1336" s="8">
        <v>5</v>
      </c>
      <c r="G1336" s="4" t="s">
        <v>16</v>
      </c>
      <c r="H1336" s="4">
        <v>35</v>
      </c>
      <c r="I1336" s="4" t="s">
        <v>34</v>
      </c>
      <c r="J1336" s="2">
        <v>44435</v>
      </c>
    </row>
    <row r="1337" spans="1:10" x14ac:dyDescent="0.25">
      <c r="A1337" s="6" t="s">
        <v>72</v>
      </c>
      <c r="B1337" s="8">
        <v>3</v>
      </c>
      <c r="C1337" s="8">
        <v>8</v>
      </c>
      <c r="D1337" s="4" t="s">
        <v>35</v>
      </c>
      <c r="E1337" s="14" t="s">
        <v>80</v>
      </c>
      <c r="F1337" s="8">
        <v>6</v>
      </c>
      <c r="G1337" s="4" t="s">
        <v>17</v>
      </c>
      <c r="H1337" s="4">
        <v>35</v>
      </c>
      <c r="I1337" s="4" t="s">
        <v>34</v>
      </c>
      <c r="J1337" s="2">
        <v>44436</v>
      </c>
    </row>
    <row r="1338" spans="1:10" x14ac:dyDescent="0.25">
      <c r="A1338" s="6" t="s">
        <v>72</v>
      </c>
      <c r="B1338" s="8">
        <v>3</v>
      </c>
      <c r="C1338" s="8">
        <v>8</v>
      </c>
      <c r="D1338" s="4" t="s">
        <v>35</v>
      </c>
      <c r="E1338" s="14" t="s">
        <v>80</v>
      </c>
      <c r="F1338" s="8">
        <v>7</v>
      </c>
      <c r="G1338" s="4" t="s">
        <v>18</v>
      </c>
      <c r="H1338" s="4">
        <v>35</v>
      </c>
      <c r="I1338" s="4" t="s">
        <v>34</v>
      </c>
      <c r="J1338" s="2">
        <v>44437</v>
      </c>
    </row>
    <row r="1339" spans="1:10" x14ac:dyDescent="0.25">
      <c r="A1339" s="6" t="s">
        <v>72</v>
      </c>
      <c r="B1339" s="8">
        <v>3</v>
      </c>
      <c r="C1339" s="8">
        <v>8</v>
      </c>
      <c r="D1339" s="4" t="s">
        <v>35</v>
      </c>
      <c r="E1339" s="14" t="s">
        <v>80</v>
      </c>
      <c r="F1339" s="8">
        <v>1</v>
      </c>
      <c r="G1339" s="4" t="s">
        <v>19</v>
      </c>
      <c r="H1339" s="4">
        <v>36</v>
      </c>
      <c r="I1339" s="4" t="s">
        <v>34</v>
      </c>
      <c r="J1339" s="2">
        <v>44438</v>
      </c>
    </row>
    <row r="1340" spans="1:10" x14ac:dyDescent="0.25">
      <c r="A1340" s="6" t="s">
        <v>72</v>
      </c>
      <c r="B1340" s="8">
        <v>3</v>
      </c>
      <c r="C1340" s="8">
        <v>8</v>
      </c>
      <c r="D1340" s="4" t="s">
        <v>35</v>
      </c>
      <c r="E1340" s="14" t="s">
        <v>80</v>
      </c>
      <c r="F1340" s="8">
        <v>2</v>
      </c>
      <c r="G1340" s="4" t="s">
        <v>20</v>
      </c>
      <c r="H1340" s="4">
        <v>36</v>
      </c>
      <c r="I1340" s="4" t="s">
        <v>34</v>
      </c>
      <c r="J1340" s="2">
        <v>44439</v>
      </c>
    </row>
    <row r="1341" spans="1:10" x14ac:dyDescent="0.25">
      <c r="A1341" s="6" t="s">
        <v>72</v>
      </c>
      <c r="B1341" s="8">
        <v>3</v>
      </c>
      <c r="C1341" s="8">
        <v>9</v>
      </c>
      <c r="D1341" s="4" t="s">
        <v>37</v>
      </c>
      <c r="E1341" s="14" t="s">
        <v>81</v>
      </c>
      <c r="F1341" s="8">
        <v>3</v>
      </c>
      <c r="G1341" s="4" t="s">
        <v>13</v>
      </c>
      <c r="H1341" s="4">
        <v>36</v>
      </c>
      <c r="I1341" s="4" t="s">
        <v>34</v>
      </c>
      <c r="J1341" s="2">
        <v>44440</v>
      </c>
    </row>
    <row r="1342" spans="1:10" x14ac:dyDescent="0.25">
      <c r="A1342" s="6" t="s">
        <v>72</v>
      </c>
      <c r="B1342" s="8">
        <v>3</v>
      </c>
      <c r="C1342" s="8">
        <v>9</v>
      </c>
      <c r="D1342" s="4" t="s">
        <v>37</v>
      </c>
      <c r="E1342" s="14" t="s">
        <v>81</v>
      </c>
      <c r="F1342" s="8">
        <v>4</v>
      </c>
      <c r="G1342" s="4" t="s">
        <v>15</v>
      </c>
      <c r="H1342" s="4">
        <v>36</v>
      </c>
      <c r="I1342" s="4" t="s">
        <v>34</v>
      </c>
      <c r="J1342" s="2">
        <v>44441</v>
      </c>
    </row>
    <row r="1343" spans="1:10" x14ac:dyDescent="0.25">
      <c r="A1343" s="6" t="s">
        <v>72</v>
      </c>
      <c r="B1343" s="8">
        <v>3</v>
      </c>
      <c r="C1343" s="8">
        <v>9</v>
      </c>
      <c r="D1343" s="4" t="s">
        <v>37</v>
      </c>
      <c r="E1343" s="14" t="s">
        <v>81</v>
      </c>
      <c r="F1343" s="8">
        <v>5</v>
      </c>
      <c r="G1343" s="4" t="s">
        <v>16</v>
      </c>
      <c r="H1343" s="4">
        <v>36</v>
      </c>
      <c r="I1343" s="4" t="s">
        <v>34</v>
      </c>
      <c r="J1343" s="2">
        <v>44442</v>
      </c>
    </row>
    <row r="1344" spans="1:10" x14ac:dyDescent="0.25">
      <c r="A1344" s="6" t="s">
        <v>72</v>
      </c>
      <c r="B1344" s="8">
        <v>3</v>
      </c>
      <c r="C1344" s="8">
        <v>9</v>
      </c>
      <c r="D1344" s="4" t="s">
        <v>37</v>
      </c>
      <c r="E1344" s="14" t="s">
        <v>81</v>
      </c>
      <c r="F1344" s="8">
        <v>6</v>
      </c>
      <c r="G1344" s="4" t="s">
        <v>17</v>
      </c>
      <c r="H1344" s="4">
        <v>36</v>
      </c>
      <c r="I1344" s="4" t="s">
        <v>34</v>
      </c>
      <c r="J1344" s="2">
        <v>44443</v>
      </c>
    </row>
    <row r="1345" spans="1:10" x14ac:dyDescent="0.25">
      <c r="A1345" s="6" t="s">
        <v>72</v>
      </c>
      <c r="B1345" s="8">
        <v>3</v>
      </c>
      <c r="C1345" s="8">
        <v>9</v>
      </c>
      <c r="D1345" s="4" t="s">
        <v>37</v>
      </c>
      <c r="E1345" s="14" t="s">
        <v>81</v>
      </c>
      <c r="F1345" s="8">
        <v>7</v>
      </c>
      <c r="G1345" s="4" t="s">
        <v>18</v>
      </c>
      <c r="H1345" s="4">
        <v>36</v>
      </c>
      <c r="I1345" s="4" t="s">
        <v>34</v>
      </c>
      <c r="J1345" s="2">
        <v>44444</v>
      </c>
    </row>
    <row r="1346" spans="1:10" x14ac:dyDescent="0.25">
      <c r="A1346" s="6" t="s">
        <v>72</v>
      </c>
      <c r="B1346" s="8">
        <v>3</v>
      </c>
      <c r="C1346" s="8">
        <v>9</v>
      </c>
      <c r="D1346" s="4" t="s">
        <v>37</v>
      </c>
      <c r="E1346" s="14" t="s">
        <v>81</v>
      </c>
      <c r="F1346" s="8">
        <v>1</v>
      </c>
      <c r="G1346" s="4" t="s">
        <v>19</v>
      </c>
      <c r="H1346" s="4">
        <v>37</v>
      </c>
      <c r="I1346" s="4" t="s">
        <v>34</v>
      </c>
      <c r="J1346" s="2">
        <v>44445</v>
      </c>
    </row>
    <row r="1347" spans="1:10" x14ac:dyDescent="0.25">
      <c r="A1347" s="6" t="s">
        <v>72</v>
      </c>
      <c r="B1347" s="8">
        <v>3</v>
      </c>
      <c r="C1347" s="8">
        <v>9</v>
      </c>
      <c r="D1347" s="4" t="s">
        <v>37</v>
      </c>
      <c r="E1347" s="14" t="s">
        <v>81</v>
      </c>
      <c r="F1347" s="8">
        <v>2</v>
      </c>
      <c r="G1347" s="4" t="s">
        <v>20</v>
      </c>
      <c r="H1347" s="4">
        <v>37</v>
      </c>
      <c r="I1347" s="4" t="s">
        <v>34</v>
      </c>
      <c r="J1347" s="2">
        <v>44446</v>
      </c>
    </row>
    <row r="1348" spans="1:10" x14ac:dyDescent="0.25">
      <c r="A1348" s="6" t="s">
        <v>72</v>
      </c>
      <c r="B1348" s="8">
        <v>3</v>
      </c>
      <c r="C1348" s="8">
        <v>9</v>
      </c>
      <c r="D1348" s="4" t="s">
        <v>37</v>
      </c>
      <c r="E1348" s="14" t="s">
        <v>81</v>
      </c>
      <c r="F1348" s="8">
        <v>3</v>
      </c>
      <c r="G1348" s="4" t="s">
        <v>13</v>
      </c>
      <c r="H1348" s="4">
        <v>37</v>
      </c>
      <c r="I1348" s="4" t="s">
        <v>34</v>
      </c>
      <c r="J1348" s="2">
        <v>44447</v>
      </c>
    </row>
    <row r="1349" spans="1:10" x14ac:dyDescent="0.25">
      <c r="A1349" s="6" t="s">
        <v>72</v>
      </c>
      <c r="B1349" s="8">
        <v>3</v>
      </c>
      <c r="C1349" s="8">
        <v>9</v>
      </c>
      <c r="D1349" s="4" t="s">
        <v>37</v>
      </c>
      <c r="E1349" s="14" t="s">
        <v>81</v>
      </c>
      <c r="F1349" s="8">
        <v>4</v>
      </c>
      <c r="G1349" s="4" t="s">
        <v>15</v>
      </c>
      <c r="H1349" s="4">
        <v>37</v>
      </c>
      <c r="I1349" s="4" t="s">
        <v>34</v>
      </c>
      <c r="J1349" s="2">
        <v>44448</v>
      </c>
    </row>
    <row r="1350" spans="1:10" x14ac:dyDescent="0.25">
      <c r="A1350" s="6" t="s">
        <v>72</v>
      </c>
      <c r="B1350" s="8">
        <v>3</v>
      </c>
      <c r="C1350" s="8">
        <v>9</v>
      </c>
      <c r="D1350" s="4" t="s">
        <v>37</v>
      </c>
      <c r="E1350" s="14" t="s">
        <v>81</v>
      </c>
      <c r="F1350" s="8">
        <v>5</v>
      </c>
      <c r="G1350" s="4" t="s">
        <v>16</v>
      </c>
      <c r="H1350" s="4">
        <v>37</v>
      </c>
      <c r="I1350" s="4" t="s">
        <v>34</v>
      </c>
      <c r="J1350" s="2">
        <v>44449</v>
      </c>
    </row>
    <row r="1351" spans="1:10" x14ac:dyDescent="0.25">
      <c r="A1351" s="6" t="s">
        <v>72</v>
      </c>
      <c r="B1351" s="8">
        <v>3</v>
      </c>
      <c r="C1351" s="8">
        <v>9</v>
      </c>
      <c r="D1351" s="4" t="s">
        <v>37</v>
      </c>
      <c r="E1351" s="14" t="s">
        <v>81</v>
      </c>
      <c r="F1351" s="8">
        <v>6</v>
      </c>
      <c r="G1351" s="4" t="s">
        <v>17</v>
      </c>
      <c r="H1351" s="4">
        <v>37</v>
      </c>
      <c r="I1351" s="4" t="s">
        <v>34</v>
      </c>
      <c r="J1351" s="2">
        <v>44450</v>
      </c>
    </row>
    <row r="1352" spans="1:10" x14ac:dyDescent="0.25">
      <c r="A1352" s="6" t="s">
        <v>72</v>
      </c>
      <c r="B1352" s="8">
        <v>3</v>
      </c>
      <c r="C1352" s="8">
        <v>9</v>
      </c>
      <c r="D1352" s="4" t="s">
        <v>37</v>
      </c>
      <c r="E1352" s="14" t="s">
        <v>81</v>
      </c>
      <c r="F1352" s="8">
        <v>7</v>
      </c>
      <c r="G1352" s="4" t="s">
        <v>18</v>
      </c>
      <c r="H1352" s="4">
        <v>37</v>
      </c>
      <c r="I1352" s="4" t="s">
        <v>34</v>
      </c>
      <c r="J1352" s="2">
        <v>44451</v>
      </c>
    </row>
    <row r="1353" spans="1:10" x14ac:dyDescent="0.25">
      <c r="A1353" s="6" t="s">
        <v>72</v>
      </c>
      <c r="B1353" s="8">
        <v>3</v>
      </c>
      <c r="C1353" s="8">
        <v>9</v>
      </c>
      <c r="D1353" s="4" t="s">
        <v>37</v>
      </c>
      <c r="E1353" s="14" t="s">
        <v>81</v>
      </c>
      <c r="F1353" s="8">
        <v>1</v>
      </c>
      <c r="G1353" s="4" t="s">
        <v>19</v>
      </c>
      <c r="H1353" s="4">
        <v>38</v>
      </c>
      <c r="I1353" s="4" t="s">
        <v>34</v>
      </c>
      <c r="J1353" s="2">
        <v>44452</v>
      </c>
    </row>
    <row r="1354" spans="1:10" x14ac:dyDescent="0.25">
      <c r="A1354" s="6" t="s">
        <v>72</v>
      </c>
      <c r="B1354" s="8">
        <v>3</v>
      </c>
      <c r="C1354" s="8">
        <v>9</v>
      </c>
      <c r="D1354" s="4" t="s">
        <v>37</v>
      </c>
      <c r="E1354" s="14" t="s">
        <v>81</v>
      </c>
      <c r="F1354" s="8">
        <v>2</v>
      </c>
      <c r="G1354" s="4" t="s">
        <v>20</v>
      </c>
      <c r="H1354" s="4">
        <v>38</v>
      </c>
      <c r="I1354" s="4" t="s">
        <v>34</v>
      </c>
      <c r="J1354" s="2">
        <v>44453</v>
      </c>
    </row>
    <row r="1355" spans="1:10" x14ac:dyDescent="0.25">
      <c r="A1355" s="6" t="s">
        <v>72</v>
      </c>
      <c r="B1355" s="8">
        <v>3</v>
      </c>
      <c r="C1355" s="8">
        <v>9</v>
      </c>
      <c r="D1355" s="4" t="s">
        <v>37</v>
      </c>
      <c r="E1355" s="14" t="s">
        <v>81</v>
      </c>
      <c r="F1355" s="8">
        <v>3</v>
      </c>
      <c r="G1355" s="4" t="s">
        <v>13</v>
      </c>
      <c r="H1355" s="4">
        <v>38</v>
      </c>
      <c r="I1355" s="4" t="s">
        <v>34</v>
      </c>
      <c r="J1355" s="2">
        <v>44454</v>
      </c>
    </row>
    <row r="1356" spans="1:10" x14ac:dyDescent="0.25">
      <c r="A1356" s="6" t="s">
        <v>72</v>
      </c>
      <c r="B1356" s="8">
        <v>3</v>
      </c>
      <c r="C1356" s="8">
        <v>9</v>
      </c>
      <c r="D1356" s="4" t="s">
        <v>37</v>
      </c>
      <c r="E1356" s="14" t="s">
        <v>81</v>
      </c>
      <c r="F1356" s="8">
        <v>4</v>
      </c>
      <c r="G1356" s="4" t="s">
        <v>15</v>
      </c>
      <c r="H1356" s="4">
        <v>38</v>
      </c>
      <c r="I1356" s="4" t="s">
        <v>34</v>
      </c>
      <c r="J1356" s="2">
        <v>44455</v>
      </c>
    </row>
    <row r="1357" spans="1:10" x14ac:dyDescent="0.25">
      <c r="A1357" s="6" t="s">
        <v>72</v>
      </c>
      <c r="B1357" s="8">
        <v>3</v>
      </c>
      <c r="C1357" s="8">
        <v>9</v>
      </c>
      <c r="D1357" s="4" t="s">
        <v>37</v>
      </c>
      <c r="E1357" s="14" t="s">
        <v>81</v>
      </c>
      <c r="F1357" s="8">
        <v>5</v>
      </c>
      <c r="G1357" s="4" t="s">
        <v>16</v>
      </c>
      <c r="H1357" s="4">
        <v>38</v>
      </c>
      <c r="I1357" s="4" t="s">
        <v>34</v>
      </c>
      <c r="J1357" s="2">
        <v>44456</v>
      </c>
    </row>
    <row r="1358" spans="1:10" x14ac:dyDescent="0.25">
      <c r="A1358" s="6" t="s">
        <v>72</v>
      </c>
      <c r="B1358" s="8">
        <v>3</v>
      </c>
      <c r="C1358" s="8">
        <v>9</v>
      </c>
      <c r="D1358" s="4" t="s">
        <v>37</v>
      </c>
      <c r="E1358" s="14" t="s">
        <v>81</v>
      </c>
      <c r="F1358" s="8">
        <v>6</v>
      </c>
      <c r="G1358" s="4" t="s">
        <v>17</v>
      </c>
      <c r="H1358" s="4">
        <v>38</v>
      </c>
      <c r="I1358" s="4" t="s">
        <v>34</v>
      </c>
      <c r="J1358" s="2">
        <v>44457</v>
      </c>
    </row>
    <row r="1359" spans="1:10" x14ac:dyDescent="0.25">
      <c r="A1359" s="6" t="s">
        <v>72</v>
      </c>
      <c r="B1359" s="8">
        <v>3</v>
      </c>
      <c r="C1359" s="8">
        <v>9</v>
      </c>
      <c r="D1359" s="4" t="s">
        <v>37</v>
      </c>
      <c r="E1359" s="14" t="s">
        <v>81</v>
      </c>
      <c r="F1359" s="8">
        <v>7</v>
      </c>
      <c r="G1359" s="4" t="s">
        <v>18</v>
      </c>
      <c r="H1359" s="4">
        <v>38</v>
      </c>
      <c r="I1359" s="4" t="s">
        <v>34</v>
      </c>
      <c r="J1359" s="2">
        <v>44458</v>
      </c>
    </row>
    <row r="1360" spans="1:10" x14ac:dyDescent="0.25">
      <c r="A1360" s="6" t="s">
        <v>72</v>
      </c>
      <c r="B1360" s="8">
        <v>3</v>
      </c>
      <c r="C1360" s="8">
        <v>9</v>
      </c>
      <c r="D1360" s="4" t="s">
        <v>37</v>
      </c>
      <c r="E1360" s="14" t="s">
        <v>81</v>
      </c>
      <c r="F1360" s="8">
        <v>1</v>
      </c>
      <c r="G1360" s="4" t="s">
        <v>19</v>
      </c>
      <c r="H1360" s="4">
        <v>39</v>
      </c>
      <c r="I1360" s="4" t="s">
        <v>34</v>
      </c>
      <c r="J1360" s="2">
        <v>44459</v>
      </c>
    </row>
    <row r="1361" spans="1:10" x14ac:dyDescent="0.25">
      <c r="A1361" s="6" t="s">
        <v>72</v>
      </c>
      <c r="B1361" s="8">
        <v>3</v>
      </c>
      <c r="C1361" s="8">
        <v>9</v>
      </c>
      <c r="D1361" s="4" t="s">
        <v>37</v>
      </c>
      <c r="E1361" s="14" t="s">
        <v>81</v>
      </c>
      <c r="F1361" s="8">
        <v>2</v>
      </c>
      <c r="G1361" s="4" t="s">
        <v>20</v>
      </c>
      <c r="H1361" s="4">
        <v>39</v>
      </c>
      <c r="I1361" s="4" t="s">
        <v>34</v>
      </c>
      <c r="J1361" s="2">
        <v>44460</v>
      </c>
    </row>
    <row r="1362" spans="1:10" x14ac:dyDescent="0.25">
      <c r="A1362" s="6" t="s">
        <v>72</v>
      </c>
      <c r="B1362" s="8">
        <v>3</v>
      </c>
      <c r="C1362" s="8">
        <v>9</v>
      </c>
      <c r="D1362" s="4" t="s">
        <v>37</v>
      </c>
      <c r="E1362" s="14" t="s">
        <v>81</v>
      </c>
      <c r="F1362" s="8">
        <v>3</v>
      </c>
      <c r="G1362" s="4" t="s">
        <v>13</v>
      </c>
      <c r="H1362" s="4">
        <v>39</v>
      </c>
      <c r="I1362" s="4" t="s">
        <v>34</v>
      </c>
      <c r="J1362" s="2">
        <v>44461</v>
      </c>
    </row>
    <row r="1363" spans="1:10" x14ac:dyDescent="0.25">
      <c r="A1363" s="6" t="s">
        <v>72</v>
      </c>
      <c r="B1363" s="8">
        <v>3</v>
      </c>
      <c r="C1363" s="8">
        <v>9</v>
      </c>
      <c r="D1363" s="4" t="s">
        <v>37</v>
      </c>
      <c r="E1363" s="14" t="s">
        <v>81</v>
      </c>
      <c r="F1363" s="8">
        <v>4</v>
      </c>
      <c r="G1363" s="4" t="s">
        <v>15</v>
      </c>
      <c r="H1363" s="4">
        <v>39</v>
      </c>
      <c r="I1363" s="4" t="s">
        <v>34</v>
      </c>
      <c r="J1363" s="2">
        <v>44462</v>
      </c>
    </row>
    <row r="1364" spans="1:10" x14ac:dyDescent="0.25">
      <c r="A1364" s="6" t="s">
        <v>72</v>
      </c>
      <c r="B1364" s="8">
        <v>3</v>
      </c>
      <c r="C1364" s="8">
        <v>9</v>
      </c>
      <c r="D1364" s="4" t="s">
        <v>37</v>
      </c>
      <c r="E1364" s="14" t="s">
        <v>81</v>
      </c>
      <c r="F1364" s="8">
        <v>5</v>
      </c>
      <c r="G1364" s="4" t="s">
        <v>16</v>
      </c>
      <c r="H1364" s="4">
        <v>39</v>
      </c>
      <c r="I1364" s="4" t="s">
        <v>34</v>
      </c>
      <c r="J1364" s="2">
        <v>44463</v>
      </c>
    </row>
    <row r="1365" spans="1:10" x14ac:dyDescent="0.25">
      <c r="A1365" s="6" t="s">
        <v>72</v>
      </c>
      <c r="B1365" s="8">
        <v>3</v>
      </c>
      <c r="C1365" s="8">
        <v>9</v>
      </c>
      <c r="D1365" s="4" t="s">
        <v>37</v>
      </c>
      <c r="E1365" s="14" t="s">
        <v>81</v>
      </c>
      <c r="F1365" s="8">
        <v>6</v>
      </c>
      <c r="G1365" s="4" t="s">
        <v>17</v>
      </c>
      <c r="H1365" s="4">
        <v>39</v>
      </c>
      <c r="I1365" s="4" t="s">
        <v>34</v>
      </c>
      <c r="J1365" s="2">
        <v>44464</v>
      </c>
    </row>
    <row r="1366" spans="1:10" x14ac:dyDescent="0.25">
      <c r="A1366" s="6" t="s">
        <v>72</v>
      </c>
      <c r="B1366" s="8">
        <v>3</v>
      </c>
      <c r="C1366" s="8">
        <v>9</v>
      </c>
      <c r="D1366" s="4" t="s">
        <v>37</v>
      </c>
      <c r="E1366" s="14" t="s">
        <v>81</v>
      </c>
      <c r="F1366" s="8">
        <v>7</v>
      </c>
      <c r="G1366" s="4" t="s">
        <v>18</v>
      </c>
      <c r="H1366" s="4">
        <v>39</v>
      </c>
      <c r="I1366" s="4" t="s">
        <v>34</v>
      </c>
      <c r="J1366" s="2">
        <v>44465</v>
      </c>
    </row>
    <row r="1367" spans="1:10" x14ac:dyDescent="0.25">
      <c r="A1367" s="6" t="s">
        <v>72</v>
      </c>
      <c r="B1367" s="8">
        <v>3</v>
      </c>
      <c r="C1367" s="8">
        <v>9</v>
      </c>
      <c r="D1367" s="4" t="s">
        <v>37</v>
      </c>
      <c r="E1367" s="14" t="s">
        <v>81</v>
      </c>
      <c r="F1367" s="8">
        <v>1</v>
      </c>
      <c r="G1367" s="4" t="s">
        <v>19</v>
      </c>
      <c r="H1367" s="4">
        <v>40</v>
      </c>
      <c r="I1367" s="4" t="s">
        <v>34</v>
      </c>
      <c r="J1367" s="2">
        <v>44466</v>
      </c>
    </row>
    <row r="1368" spans="1:10" x14ac:dyDescent="0.25">
      <c r="A1368" s="6" t="s">
        <v>72</v>
      </c>
      <c r="B1368" s="8">
        <v>3</v>
      </c>
      <c r="C1368" s="8">
        <v>9</v>
      </c>
      <c r="D1368" s="4" t="s">
        <v>37</v>
      </c>
      <c r="E1368" s="14" t="s">
        <v>81</v>
      </c>
      <c r="F1368" s="8">
        <v>2</v>
      </c>
      <c r="G1368" s="4" t="s">
        <v>20</v>
      </c>
      <c r="H1368" s="4">
        <v>40</v>
      </c>
      <c r="I1368" s="4" t="s">
        <v>34</v>
      </c>
      <c r="J1368" s="2">
        <v>44467</v>
      </c>
    </row>
    <row r="1369" spans="1:10" x14ac:dyDescent="0.25">
      <c r="A1369" s="6" t="s">
        <v>72</v>
      </c>
      <c r="B1369" s="8">
        <v>3</v>
      </c>
      <c r="C1369" s="8">
        <v>9</v>
      </c>
      <c r="D1369" s="4" t="s">
        <v>37</v>
      </c>
      <c r="E1369" s="14" t="s">
        <v>81</v>
      </c>
      <c r="F1369" s="8">
        <v>3</v>
      </c>
      <c r="G1369" s="4" t="s">
        <v>13</v>
      </c>
      <c r="H1369" s="4">
        <v>40</v>
      </c>
      <c r="I1369" s="4" t="s">
        <v>34</v>
      </c>
      <c r="J1369" s="2">
        <v>44468</v>
      </c>
    </row>
    <row r="1370" spans="1:10" x14ac:dyDescent="0.25">
      <c r="A1370" s="6" t="s">
        <v>72</v>
      </c>
      <c r="B1370" s="8">
        <v>3</v>
      </c>
      <c r="C1370" s="8">
        <v>9</v>
      </c>
      <c r="D1370" s="4" t="s">
        <v>37</v>
      </c>
      <c r="E1370" s="14" t="s">
        <v>81</v>
      </c>
      <c r="F1370" s="8">
        <v>4</v>
      </c>
      <c r="G1370" s="4" t="s">
        <v>15</v>
      </c>
      <c r="H1370" s="4">
        <v>40</v>
      </c>
      <c r="I1370" s="4" t="s">
        <v>34</v>
      </c>
      <c r="J1370" s="2">
        <v>44469</v>
      </c>
    </row>
    <row r="1371" spans="1:10" x14ac:dyDescent="0.25">
      <c r="A1371" s="6" t="s">
        <v>72</v>
      </c>
      <c r="B1371" s="8">
        <v>4</v>
      </c>
      <c r="C1371" s="8">
        <v>10</v>
      </c>
      <c r="D1371" s="4" t="s">
        <v>39</v>
      </c>
      <c r="E1371" s="14" t="s">
        <v>82</v>
      </c>
      <c r="F1371" s="8">
        <v>5</v>
      </c>
      <c r="G1371" s="4" t="s">
        <v>16</v>
      </c>
      <c r="H1371" s="4">
        <v>40</v>
      </c>
      <c r="I1371" s="4" t="s">
        <v>41</v>
      </c>
      <c r="J1371" s="2">
        <v>44470</v>
      </c>
    </row>
    <row r="1372" spans="1:10" x14ac:dyDescent="0.25">
      <c r="A1372" s="6" t="s">
        <v>72</v>
      </c>
      <c r="B1372" s="8">
        <v>4</v>
      </c>
      <c r="C1372" s="8">
        <v>10</v>
      </c>
      <c r="D1372" s="4" t="s">
        <v>39</v>
      </c>
      <c r="E1372" s="14" t="s">
        <v>82</v>
      </c>
      <c r="F1372" s="8">
        <v>6</v>
      </c>
      <c r="G1372" s="4" t="s">
        <v>17</v>
      </c>
      <c r="H1372" s="4">
        <v>40</v>
      </c>
      <c r="I1372" s="4" t="s">
        <v>41</v>
      </c>
      <c r="J1372" s="2">
        <v>44471</v>
      </c>
    </row>
    <row r="1373" spans="1:10" x14ac:dyDescent="0.25">
      <c r="A1373" s="6" t="s">
        <v>72</v>
      </c>
      <c r="B1373" s="8">
        <v>4</v>
      </c>
      <c r="C1373" s="8">
        <v>10</v>
      </c>
      <c r="D1373" s="4" t="s">
        <v>39</v>
      </c>
      <c r="E1373" s="14" t="s">
        <v>82</v>
      </c>
      <c r="F1373" s="8">
        <v>7</v>
      </c>
      <c r="G1373" s="4" t="s">
        <v>18</v>
      </c>
      <c r="H1373" s="4">
        <v>40</v>
      </c>
      <c r="I1373" s="4" t="s">
        <v>41</v>
      </c>
      <c r="J1373" s="2">
        <v>44472</v>
      </c>
    </row>
    <row r="1374" spans="1:10" x14ac:dyDescent="0.25">
      <c r="A1374" s="6" t="s">
        <v>72</v>
      </c>
      <c r="B1374" s="8">
        <v>4</v>
      </c>
      <c r="C1374" s="8">
        <v>10</v>
      </c>
      <c r="D1374" s="4" t="s">
        <v>39</v>
      </c>
      <c r="E1374" s="14" t="s">
        <v>82</v>
      </c>
      <c r="F1374" s="8">
        <v>1</v>
      </c>
      <c r="G1374" s="4" t="s">
        <v>19</v>
      </c>
      <c r="H1374" s="4">
        <v>41</v>
      </c>
      <c r="I1374" s="4" t="s">
        <v>41</v>
      </c>
      <c r="J1374" s="2">
        <v>44473</v>
      </c>
    </row>
    <row r="1375" spans="1:10" x14ac:dyDescent="0.25">
      <c r="A1375" s="6" t="s">
        <v>72</v>
      </c>
      <c r="B1375" s="8">
        <v>4</v>
      </c>
      <c r="C1375" s="8">
        <v>10</v>
      </c>
      <c r="D1375" s="4" t="s">
        <v>39</v>
      </c>
      <c r="E1375" s="14" t="s">
        <v>82</v>
      </c>
      <c r="F1375" s="8">
        <v>2</v>
      </c>
      <c r="G1375" s="4" t="s">
        <v>20</v>
      </c>
      <c r="H1375" s="4">
        <v>41</v>
      </c>
      <c r="I1375" s="4" t="s">
        <v>41</v>
      </c>
      <c r="J1375" s="2">
        <v>44474</v>
      </c>
    </row>
    <row r="1376" spans="1:10" x14ac:dyDescent="0.25">
      <c r="A1376" s="6" t="s">
        <v>72</v>
      </c>
      <c r="B1376" s="8">
        <v>4</v>
      </c>
      <c r="C1376" s="8">
        <v>10</v>
      </c>
      <c r="D1376" s="4" t="s">
        <v>39</v>
      </c>
      <c r="E1376" s="14" t="s">
        <v>82</v>
      </c>
      <c r="F1376" s="8">
        <v>3</v>
      </c>
      <c r="G1376" s="4" t="s">
        <v>13</v>
      </c>
      <c r="H1376" s="4">
        <v>41</v>
      </c>
      <c r="I1376" s="4" t="s">
        <v>41</v>
      </c>
      <c r="J1376" s="2">
        <v>44475</v>
      </c>
    </row>
    <row r="1377" spans="1:10" x14ac:dyDescent="0.25">
      <c r="A1377" s="6" t="s">
        <v>72</v>
      </c>
      <c r="B1377" s="8">
        <v>4</v>
      </c>
      <c r="C1377" s="8">
        <v>10</v>
      </c>
      <c r="D1377" s="4" t="s">
        <v>39</v>
      </c>
      <c r="E1377" s="14" t="s">
        <v>82</v>
      </c>
      <c r="F1377" s="8">
        <v>4</v>
      </c>
      <c r="G1377" s="4" t="s">
        <v>15</v>
      </c>
      <c r="H1377" s="4">
        <v>41</v>
      </c>
      <c r="I1377" s="4" t="s">
        <v>41</v>
      </c>
      <c r="J1377" s="2">
        <v>44476</v>
      </c>
    </row>
    <row r="1378" spans="1:10" x14ac:dyDescent="0.25">
      <c r="A1378" s="6" t="s">
        <v>72</v>
      </c>
      <c r="B1378" s="8">
        <v>4</v>
      </c>
      <c r="C1378" s="8">
        <v>10</v>
      </c>
      <c r="D1378" s="4" t="s">
        <v>39</v>
      </c>
      <c r="E1378" s="14" t="s">
        <v>82</v>
      </c>
      <c r="F1378" s="8">
        <v>5</v>
      </c>
      <c r="G1378" s="4" t="s">
        <v>16</v>
      </c>
      <c r="H1378" s="4">
        <v>41</v>
      </c>
      <c r="I1378" s="4" t="s">
        <v>41</v>
      </c>
      <c r="J1378" s="2">
        <v>44477</v>
      </c>
    </row>
    <row r="1379" spans="1:10" x14ac:dyDescent="0.25">
      <c r="A1379" s="6" t="s">
        <v>72</v>
      </c>
      <c r="B1379" s="8">
        <v>4</v>
      </c>
      <c r="C1379" s="8">
        <v>10</v>
      </c>
      <c r="D1379" s="4" t="s">
        <v>39</v>
      </c>
      <c r="E1379" s="14" t="s">
        <v>82</v>
      </c>
      <c r="F1379" s="8">
        <v>6</v>
      </c>
      <c r="G1379" s="4" t="s">
        <v>17</v>
      </c>
      <c r="H1379" s="4">
        <v>41</v>
      </c>
      <c r="I1379" s="4" t="s">
        <v>41</v>
      </c>
      <c r="J1379" s="2">
        <v>44478</v>
      </c>
    </row>
    <row r="1380" spans="1:10" x14ac:dyDescent="0.25">
      <c r="A1380" s="6" t="s">
        <v>72</v>
      </c>
      <c r="B1380" s="8">
        <v>4</v>
      </c>
      <c r="C1380" s="8">
        <v>10</v>
      </c>
      <c r="D1380" s="4" t="s">
        <v>39</v>
      </c>
      <c r="E1380" s="14" t="s">
        <v>82</v>
      </c>
      <c r="F1380" s="8">
        <v>7</v>
      </c>
      <c r="G1380" s="4" t="s">
        <v>18</v>
      </c>
      <c r="H1380" s="4">
        <v>41</v>
      </c>
      <c r="I1380" s="4" t="s">
        <v>41</v>
      </c>
      <c r="J1380" s="2">
        <v>44479</v>
      </c>
    </row>
    <row r="1381" spans="1:10" x14ac:dyDescent="0.25">
      <c r="A1381" s="6" t="s">
        <v>72</v>
      </c>
      <c r="B1381" s="8">
        <v>4</v>
      </c>
      <c r="C1381" s="8">
        <v>10</v>
      </c>
      <c r="D1381" s="4" t="s">
        <v>39</v>
      </c>
      <c r="E1381" s="14" t="s">
        <v>82</v>
      </c>
      <c r="F1381" s="8">
        <v>1</v>
      </c>
      <c r="G1381" s="4" t="s">
        <v>19</v>
      </c>
      <c r="H1381" s="4">
        <v>42</v>
      </c>
      <c r="I1381" s="4" t="s">
        <v>41</v>
      </c>
      <c r="J1381" s="2">
        <v>44480</v>
      </c>
    </row>
    <row r="1382" spans="1:10" x14ac:dyDescent="0.25">
      <c r="A1382" s="6" t="s">
        <v>72</v>
      </c>
      <c r="B1382" s="8">
        <v>4</v>
      </c>
      <c r="C1382" s="8">
        <v>10</v>
      </c>
      <c r="D1382" s="4" t="s">
        <v>39</v>
      </c>
      <c r="E1382" s="14" t="s">
        <v>82</v>
      </c>
      <c r="F1382" s="8">
        <v>2</v>
      </c>
      <c r="G1382" s="4" t="s">
        <v>20</v>
      </c>
      <c r="H1382" s="4">
        <v>42</v>
      </c>
      <c r="I1382" s="4" t="s">
        <v>41</v>
      </c>
      <c r="J1382" s="2">
        <v>44481</v>
      </c>
    </row>
    <row r="1383" spans="1:10" x14ac:dyDescent="0.25">
      <c r="A1383" s="6" t="s">
        <v>72</v>
      </c>
      <c r="B1383" s="8">
        <v>4</v>
      </c>
      <c r="C1383" s="8">
        <v>10</v>
      </c>
      <c r="D1383" s="4" t="s">
        <v>39</v>
      </c>
      <c r="E1383" s="14" t="s">
        <v>82</v>
      </c>
      <c r="F1383" s="8">
        <v>3</v>
      </c>
      <c r="G1383" s="4" t="s">
        <v>13</v>
      </c>
      <c r="H1383" s="4">
        <v>42</v>
      </c>
      <c r="I1383" s="4" t="s">
        <v>41</v>
      </c>
      <c r="J1383" s="2">
        <v>44482</v>
      </c>
    </row>
    <row r="1384" spans="1:10" x14ac:dyDescent="0.25">
      <c r="A1384" s="6" t="s">
        <v>72</v>
      </c>
      <c r="B1384" s="8">
        <v>4</v>
      </c>
      <c r="C1384" s="8">
        <v>10</v>
      </c>
      <c r="D1384" s="4" t="s">
        <v>39</v>
      </c>
      <c r="E1384" s="14" t="s">
        <v>82</v>
      </c>
      <c r="F1384" s="8">
        <v>4</v>
      </c>
      <c r="G1384" s="4" t="s">
        <v>15</v>
      </c>
      <c r="H1384" s="4">
        <v>42</v>
      </c>
      <c r="I1384" s="4" t="s">
        <v>41</v>
      </c>
      <c r="J1384" s="2">
        <v>44483</v>
      </c>
    </row>
    <row r="1385" spans="1:10" x14ac:dyDescent="0.25">
      <c r="A1385" s="6" t="s">
        <v>72</v>
      </c>
      <c r="B1385" s="8">
        <v>4</v>
      </c>
      <c r="C1385" s="8">
        <v>10</v>
      </c>
      <c r="D1385" s="4" t="s">
        <v>39</v>
      </c>
      <c r="E1385" s="14" t="s">
        <v>82</v>
      </c>
      <c r="F1385" s="8">
        <v>5</v>
      </c>
      <c r="G1385" s="4" t="s">
        <v>16</v>
      </c>
      <c r="H1385" s="4">
        <v>42</v>
      </c>
      <c r="I1385" s="4" t="s">
        <v>41</v>
      </c>
      <c r="J1385" s="2">
        <v>44484</v>
      </c>
    </row>
    <row r="1386" spans="1:10" x14ac:dyDescent="0.25">
      <c r="A1386" s="6" t="s">
        <v>72</v>
      </c>
      <c r="B1386" s="8">
        <v>4</v>
      </c>
      <c r="C1386" s="8">
        <v>10</v>
      </c>
      <c r="D1386" s="4" t="s">
        <v>39</v>
      </c>
      <c r="E1386" s="14" t="s">
        <v>82</v>
      </c>
      <c r="F1386" s="8">
        <v>6</v>
      </c>
      <c r="G1386" s="4" t="s">
        <v>17</v>
      </c>
      <c r="H1386" s="4">
        <v>42</v>
      </c>
      <c r="I1386" s="4" t="s">
        <v>41</v>
      </c>
      <c r="J1386" s="2">
        <v>44485</v>
      </c>
    </row>
    <row r="1387" spans="1:10" x14ac:dyDescent="0.25">
      <c r="A1387" s="6" t="s">
        <v>72</v>
      </c>
      <c r="B1387" s="8">
        <v>4</v>
      </c>
      <c r="C1387" s="8">
        <v>10</v>
      </c>
      <c r="D1387" s="4" t="s">
        <v>39</v>
      </c>
      <c r="E1387" s="14" t="s">
        <v>82</v>
      </c>
      <c r="F1387" s="8">
        <v>7</v>
      </c>
      <c r="G1387" s="4" t="s">
        <v>18</v>
      </c>
      <c r="H1387" s="4">
        <v>42</v>
      </c>
      <c r="I1387" s="4" t="s">
        <v>41</v>
      </c>
      <c r="J1387" s="2">
        <v>44486</v>
      </c>
    </row>
    <row r="1388" spans="1:10" x14ac:dyDescent="0.25">
      <c r="A1388" s="6" t="s">
        <v>72</v>
      </c>
      <c r="B1388" s="8">
        <v>4</v>
      </c>
      <c r="C1388" s="8">
        <v>10</v>
      </c>
      <c r="D1388" s="4" t="s">
        <v>39</v>
      </c>
      <c r="E1388" s="14" t="s">
        <v>82</v>
      </c>
      <c r="F1388" s="8">
        <v>1</v>
      </c>
      <c r="G1388" s="4" t="s">
        <v>19</v>
      </c>
      <c r="H1388" s="4">
        <v>43</v>
      </c>
      <c r="I1388" s="4" t="s">
        <v>41</v>
      </c>
      <c r="J1388" s="2">
        <v>44487</v>
      </c>
    </row>
    <row r="1389" spans="1:10" x14ac:dyDescent="0.25">
      <c r="A1389" s="6" t="s">
        <v>72</v>
      </c>
      <c r="B1389" s="8">
        <v>4</v>
      </c>
      <c r="C1389" s="8">
        <v>10</v>
      </c>
      <c r="D1389" s="4" t="s">
        <v>39</v>
      </c>
      <c r="E1389" s="14" t="s">
        <v>82</v>
      </c>
      <c r="F1389" s="8">
        <v>2</v>
      </c>
      <c r="G1389" s="4" t="s">
        <v>20</v>
      </c>
      <c r="H1389" s="4">
        <v>43</v>
      </c>
      <c r="I1389" s="4" t="s">
        <v>41</v>
      </c>
      <c r="J1389" s="2">
        <v>44488</v>
      </c>
    </row>
    <row r="1390" spans="1:10" x14ac:dyDescent="0.25">
      <c r="A1390" s="6" t="s">
        <v>72</v>
      </c>
      <c r="B1390" s="8">
        <v>4</v>
      </c>
      <c r="C1390" s="8">
        <v>10</v>
      </c>
      <c r="D1390" s="4" t="s">
        <v>39</v>
      </c>
      <c r="E1390" s="14" t="s">
        <v>82</v>
      </c>
      <c r="F1390" s="8">
        <v>3</v>
      </c>
      <c r="G1390" s="4" t="s">
        <v>13</v>
      </c>
      <c r="H1390" s="4">
        <v>43</v>
      </c>
      <c r="I1390" s="4" t="s">
        <v>41</v>
      </c>
      <c r="J1390" s="2">
        <v>44489</v>
      </c>
    </row>
    <row r="1391" spans="1:10" x14ac:dyDescent="0.25">
      <c r="A1391" s="6" t="s">
        <v>72</v>
      </c>
      <c r="B1391" s="8">
        <v>4</v>
      </c>
      <c r="C1391" s="8">
        <v>10</v>
      </c>
      <c r="D1391" s="4" t="s">
        <v>39</v>
      </c>
      <c r="E1391" s="14" t="s">
        <v>82</v>
      </c>
      <c r="F1391" s="8">
        <v>4</v>
      </c>
      <c r="G1391" s="4" t="s">
        <v>15</v>
      </c>
      <c r="H1391" s="4">
        <v>43</v>
      </c>
      <c r="I1391" s="4" t="s">
        <v>41</v>
      </c>
      <c r="J1391" s="2">
        <v>44490</v>
      </c>
    </row>
    <row r="1392" spans="1:10" x14ac:dyDescent="0.25">
      <c r="A1392" s="6" t="s">
        <v>72</v>
      </c>
      <c r="B1392" s="8">
        <v>4</v>
      </c>
      <c r="C1392" s="8">
        <v>10</v>
      </c>
      <c r="D1392" s="4" t="s">
        <v>39</v>
      </c>
      <c r="E1392" s="14" t="s">
        <v>82</v>
      </c>
      <c r="F1392" s="8">
        <v>5</v>
      </c>
      <c r="G1392" s="4" t="s">
        <v>16</v>
      </c>
      <c r="H1392" s="4">
        <v>43</v>
      </c>
      <c r="I1392" s="4" t="s">
        <v>41</v>
      </c>
      <c r="J1392" s="2">
        <v>44491</v>
      </c>
    </row>
    <row r="1393" spans="1:10" x14ac:dyDescent="0.25">
      <c r="A1393" s="6" t="s">
        <v>72</v>
      </c>
      <c r="B1393" s="8">
        <v>4</v>
      </c>
      <c r="C1393" s="8">
        <v>10</v>
      </c>
      <c r="D1393" s="4" t="s">
        <v>39</v>
      </c>
      <c r="E1393" s="14" t="s">
        <v>82</v>
      </c>
      <c r="F1393" s="8">
        <v>6</v>
      </c>
      <c r="G1393" s="4" t="s">
        <v>17</v>
      </c>
      <c r="H1393" s="4">
        <v>43</v>
      </c>
      <c r="I1393" s="4" t="s">
        <v>41</v>
      </c>
      <c r="J1393" s="2">
        <v>44492</v>
      </c>
    </row>
    <row r="1394" spans="1:10" x14ac:dyDescent="0.25">
      <c r="A1394" s="6" t="s">
        <v>72</v>
      </c>
      <c r="B1394" s="8">
        <v>4</v>
      </c>
      <c r="C1394" s="8">
        <v>10</v>
      </c>
      <c r="D1394" s="4" t="s">
        <v>39</v>
      </c>
      <c r="E1394" s="14" t="s">
        <v>82</v>
      </c>
      <c r="F1394" s="8">
        <v>7</v>
      </c>
      <c r="G1394" s="4" t="s">
        <v>18</v>
      </c>
      <c r="H1394" s="4">
        <v>43</v>
      </c>
      <c r="I1394" s="4" t="s">
        <v>41</v>
      </c>
      <c r="J1394" s="2">
        <v>44493</v>
      </c>
    </row>
    <row r="1395" spans="1:10" x14ac:dyDescent="0.25">
      <c r="A1395" s="6" t="s">
        <v>72</v>
      </c>
      <c r="B1395" s="8">
        <v>4</v>
      </c>
      <c r="C1395" s="8">
        <v>10</v>
      </c>
      <c r="D1395" s="4" t="s">
        <v>39</v>
      </c>
      <c r="E1395" s="14" t="s">
        <v>82</v>
      </c>
      <c r="F1395" s="8">
        <v>1</v>
      </c>
      <c r="G1395" s="4" t="s">
        <v>19</v>
      </c>
      <c r="H1395" s="4">
        <v>44</v>
      </c>
      <c r="I1395" s="4" t="s">
        <v>41</v>
      </c>
      <c r="J1395" s="2">
        <v>44494</v>
      </c>
    </row>
    <row r="1396" spans="1:10" x14ac:dyDescent="0.25">
      <c r="A1396" s="6" t="s">
        <v>72</v>
      </c>
      <c r="B1396" s="8">
        <v>4</v>
      </c>
      <c r="C1396" s="8">
        <v>10</v>
      </c>
      <c r="D1396" s="4" t="s">
        <v>39</v>
      </c>
      <c r="E1396" s="14" t="s">
        <v>82</v>
      </c>
      <c r="F1396" s="8">
        <v>2</v>
      </c>
      <c r="G1396" s="4" t="s">
        <v>20</v>
      </c>
      <c r="H1396" s="4">
        <v>44</v>
      </c>
      <c r="I1396" s="4" t="s">
        <v>41</v>
      </c>
      <c r="J1396" s="2">
        <v>44495</v>
      </c>
    </row>
    <row r="1397" spans="1:10" x14ac:dyDescent="0.25">
      <c r="A1397" s="6" t="s">
        <v>72</v>
      </c>
      <c r="B1397" s="8">
        <v>4</v>
      </c>
      <c r="C1397" s="8">
        <v>10</v>
      </c>
      <c r="D1397" s="4" t="s">
        <v>39</v>
      </c>
      <c r="E1397" s="14" t="s">
        <v>82</v>
      </c>
      <c r="F1397" s="8">
        <v>3</v>
      </c>
      <c r="G1397" s="4" t="s">
        <v>13</v>
      </c>
      <c r="H1397" s="4">
        <v>44</v>
      </c>
      <c r="I1397" s="4" t="s">
        <v>41</v>
      </c>
      <c r="J1397" s="2">
        <v>44496</v>
      </c>
    </row>
    <row r="1398" spans="1:10" x14ac:dyDescent="0.25">
      <c r="A1398" s="6" t="s">
        <v>72</v>
      </c>
      <c r="B1398" s="8">
        <v>4</v>
      </c>
      <c r="C1398" s="8">
        <v>10</v>
      </c>
      <c r="D1398" s="4" t="s">
        <v>39</v>
      </c>
      <c r="E1398" s="14" t="s">
        <v>82</v>
      </c>
      <c r="F1398" s="8">
        <v>4</v>
      </c>
      <c r="G1398" s="4" t="s">
        <v>15</v>
      </c>
      <c r="H1398" s="4">
        <v>44</v>
      </c>
      <c r="I1398" s="4" t="s">
        <v>41</v>
      </c>
      <c r="J1398" s="2">
        <v>44497</v>
      </c>
    </row>
    <row r="1399" spans="1:10" x14ac:dyDescent="0.25">
      <c r="A1399" s="6" t="s">
        <v>72</v>
      </c>
      <c r="B1399" s="8">
        <v>4</v>
      </c>
      <c r="C1399" s="8">
        <v>10</v>
      </c>
      <c r="D1399" s="4" t="s">
        <v>39</v>
      </c>
      <c r="E1399" s="14" t="s">
        <v>82</v>
      </c>
      <c r="F1399" s="8">
        <v>5</v>
      </c>
      <c r="G1399" s="4" t="s">
        <v>16</v>
      </c>
      <c r="H1399" s="4">
        <v>44</v>
      </c>
      <c r="I1399" s="4" t="s">
        <v>41</v>
      </c>
      <c r="J1399" s="2">
        <v>44498</v>
      </c>
    </row>
    <row r="1400" spans="1:10" x14ac:dyDescent="0.25">
      <c r="A1400" s="6" t="s">
        <v>72</v>
      </c>
      <c r="B1400" s="8">
        <v>4</v>
      </c>
      <c r="C1400" s="8">
        <v>10</v>
      </c>
      <c r="D1400" s="4" t="s">
        <v>39</v>
      </c>
      <c r="E1400" s="14" t="s">
        <v>82</v>
      </c>
      <c r="F1400" s="8">
        <v>6</v>
      </c>
      <c r="G1400" s="4" t="s">
        <v>17</v>
      </c>
      <c r="H1400" s="4">
        <v>44</v>
      </c>
      <c r="I1400" s="4" t="s">
        <v>41</v>
      </c>
      <c r="J1400" s="2">
        <v>44499</v>
      </c>
    </row>
    <row r="1401" spans="1:10" x14ac:dyDescent="0.25">
      <c r="A1401" s="6" t="s">
        <v>72</v>
      </c>
      <c r="B1401" s="8">
        <v>4</v>
      </c>
      <c r="C1401" s="8">
        <v>10</v>
      </c>
      <c r="D1401" s="4" t="s">
        <v>39</v>
      </c>
      <c r="E1401" s="14" t="s">
        <v>82</v>
      </c>
      <c r="F1401" s="8">
        <v>7</v>
      </c>
      <c r="G1401" s="4" t="s">
        <v>18</v>
      </c>
      <c r="H1401" s="4">
        <v>44</v>
      </c>
      <c r="I1401" s="4" t="s">
        <v>41</v>
      </c>
      <c r="J1401" s="2">
        <v>44500</v>
      </c>
    </row>
    <row r="1402" spans="1:10" x14ac:dyDescent="0.25">
      <c r="A1402" s="6" t="s">
        <v>72</v>
      </c>
      <c r="B1402" s="8">
        <v>4</v>
      </c>
      <c r="C1402" s="8">
        <v>11</v>
      </c>
      <c r="D1402" s="4" t="s">
        <v>42</v>
      </c>
      <c r="E1402" s="14" t="s">
        <v>83</v>
      </c>
      <c r="F1402" s="8">
        <v>1</v>
      </c>
      <c r="G1402" s="4" t="s">
        <v>19</v>
      </c>
      <c r="H1402" s="4">
        <v>45</v>
      </c>
      <c r="I1402" s="4" t="s">
        <v>41</v>
      </c>
      <c r="J1402" s="2">
        <v>44501</v>
      </c>
    </row>
    <row r="1403" spans="1:10" x14ac:dyDescent="0.25">
      <c r="A1403" s="6" t="s">
        <v>72</v>
      </c>
      <c r="B1403" s="8">
        <v>4</v>
      </c>
      <c r="C1403" s="8">
        <v>11</v>
      </c>
      <c r="D1403" s="4" t="s">
        <v>42</v>
      </c>
      <c r="E1403" s="14" t="s">
        <v>83</v>
      </c>
      <c r="F1403" s="8">
        <v>2</v>
      </c>
      <c r="G1403" s="4" t="s">
        <v>20</v>
      </c>
      <c r="H1403" s="4">
        <v>45</v>
      </c>
      <c r="I1403" s="4" t="s">
        <v>41</v>
      </c>
      <c r="J1403" s="2">
        <v>44502</v>
      </c>
    </row>
    <row r="1404" spans="1:10" x14ac:dyDescent="0.25">
      <c r="A1404" s="6" t="s">
        <v>72</v>
      </c>
      <c r="B1404" s="8">
        <v>4</v>
      </c>
      <c r="C1404" s="8">
        <v>11</v>
      </c>
      <c r="D1404" s="4" t="s">
        <v>42</v>
      </c>
      <c r="E1404" s="14" t="s">
        <v>83</v>
      </c>
      <c r="F1404" s="8">
        <v>3</v>
      </c>
      <c r="G1404" s="4" t="s">
        <v>13</v>
      </c>
      <c r="H1404" s="4">
        <v>45</v>
      </c>
      <c r="I1404" s="4" t="s">
        <v>41</v>
      </c>
      <c r="J1404" s="2">
        <v>44503</v>
      </c>
    </row>
    <row r="1405" spans="1:10" x14ac:dyDescent="0.25">
      <c r="A1405" s="6" t="s">
        <v>72</v>
      </c>
      <c r="B1405" s="8">
        <v>4</v>
      </c>
      <c r="C1405" s="8">
        <v>11</v>
      </c>
      <c r="D1405" s="4" t="s">
        <v>42</v>
      </c>
      <c r="E1405" s="14" t="s">
        <v>83</v>
      </c>
      <c r="F1405" s="8">
        <v>4</v>
      </c>
      <c r="G1405" s="4" t="s">
        <v>15</v>
      </c>
      <c r="H1405" s="4">
        <v>45</v>
      </c>
      <c r="I1405" s="4" t="s">
        <v>41</v>
      </c>
      <c r="J1405" s="2">
        <v>44504</v>
      </c>
    </row>
    <row r="1406" spans="1:10" x14ac:dyDescent="0.25">
      <c r="A1406" s="6" t="s">
        <v>72</v>
      </c>
      <c r="B1406" s="8">
        <v>4</v>
      </c>
      <c r="C1406" s="8">
        <v>11</v>
      </c>
      <c r="D1406" s="4" t="s">
        <v>42</v>
      </c>
      <c r="E1406" s="14" t="s">
        <v>83</v>
      </c>
      <c r="F1406" s="8">
        <v>5</v>
      </c>
      <c r="G1406" s="4" t="s">
        <v>16</v>
      </c>
      <c r="H1406" s="4">
        <v>45</v>
      </c>
      <c r="I1406" s="4" t="s">
        <v>41</v>
      </c>
      <c r="J1406" s="2">
        <v>44505</v>
      </c>
    </row>
    <row r="1407" spans="1:10" x14ac:dyDescent="0.25">
      <c r="A1407" s="6" t="s">
        <v>72</v>
      </c>
      <c r="B1407" s="8">
        <v>4</v>
      </c>
      <c r="C1407" s="8">
        <v>11</v>
      </c>
      <c r="D1407" s="4" t="s">
        <v>42</v>
      </c>
      <c r="E1407" s="14" t="s">
        <v>83</v>
      </c>
      <c r="F1407" s="8">
        <v>6</v>
      </c>
      <c r="G1407" s="4" t="s">
        <v>17</v>
      </c>
      <c r="H1407" s="4">
        <v>45</v>
      </c>
      <c r="I1407" s="4" t="s">
        <v>41</v>
      </c>
      <c r="J1407" s="2">
        <v>44506</v>
      </c>
    </row>
    <row r="1408" spans="1:10" x14ac:dyDescent="0.25">
      <c r="A1408" s="6" t="s">
        <v>72</v>
      </c>
      <c r="B1408" s="8">
        <v>4</v>
      </c>
      <c r="C1408" s="8">
        <v>11</v>
      </c>
      <c r="D1408" s="4" t="s">
        <v>42</v>
      </c>
      <c r="E1408" s="14" t="s">
        <v>83</v>
      </c>
      <c r="F1408" s="8">
        <v>7</v>
      </c>
      <c r="G1408" s="4" t="s">
        <v>18</v>
      </c>
      <c r="H1408" s="4">
        <v>45</v>
      </c>
      <c r="I1408" s="4" t="s">
        <v>41</v>
      </c>
      <c r="J1408" s="2">
        <v>44507</v>
      </c>
    </row>
    <row r="1409" spans="1:10" x14ac:dyDescent="0.25">
      <c r="A1409" s="6" t="s">
        <v>72</v>
      </c>
      <c r="B1409" s="8">
        <v>4</v>
      </c>
      <c r="C1409" s="8">
        <v>11</v>
      </c>
      <c r="D1409" s="4" t="s">
        <v>42</v>
      </c>
      <c r="E1409" s="14" t="s">
        <v>83</v>
      </c>
      <c r="F1409" s="8">
        <v>1</v>
      </c>
      <c r="G1409" s="4" t="s">
        <v>19</v>
      </c>
      <c r="H1409" s="4">
        <v>46</v>
      </c>
      <c r="I1409" s="4" t="s">
        <v>41</v>
      </c>
      <c r="J1409" s="2">
        <v>44508</v>
      </c>
    </row>
    <row r="1410" spans="1:10" x14ac:dyDescent="0.25">
      <c r="A1410" s="6" t="s">
        <v>72</v>
      </c>
      <c r="B1410" s="8">
        <v>4</v>
      </c>
      <c r="C1410" s="8">
        <v>11</v>
      </c>
      <c r="D1410" s="4" t="s">
        <v>42</v>
      </c>
      <c r="E1410" s="14" t="s">
        <v>83</v>
      </c>
      <c r="F1410" s="8">
        <v>2</v>
      </c>
      <c r="G1410" s="4" t="s">
        <v>20</v>
      </c>
      <c r="H1410" s="4">
        <v>46</v>
      </c>
      <c r="I1410" s="4" t="s">
        <v>41</v>
      </c>
      <c r="J1410" s="2">
        <v>44509</v>
      </c>
    </row>
    <row r="1411" spans="1:10" x14ac:dyDescent="0.25">
      <c r="A1411" s="6" t="s">
        <v>72</v>
      </c>
      <c r="B1411" s="8">
        <v>4</v>
      </c>
      <c r="C1411" s="8">
        <v>11</v>
      </c>
      <c r="D1411" s="4" t="s">
        <v>42</v>
      </c>
      <c r="E1411" s="14" t="s">
        <v>83</v>
      </c>
      <c r="F1411" s="8">
        <v>3</v>
      </c>
      <c r="G1411" s="4" t="s">
        <v>13</v>
      </c>
      <c r="H1411" s="4">
        <v>46</v>
      </c>
      <c r="I1411" s="4" t="s">
        <v>41</v>
      </c>
      <c r="J1411" s="2">
        <v>44510</v>
      </c>
    </row>
    <row r="1412" spans="1:10" x14ac:dyDescent="0.25">
      <c r="A1412" s="6" t="s">
        <v>72</v>
      </c>
      <c r="B1412" s="8">
        <v>4</v>
      </c>
      <c r="C1412" s="8">
        <v>11</v>
      </c>
      <c r="D1412" s="4" t="s">
        <v>42</v>
      </c>
      <c r="E1412" s="14" t="s">
        <v>83</v>
      </c>
      <c r="F1412" s="8">
        <v>4</v>
      </c>
      <c r="G1412" s="4" t="s">
        <v>15</v>
      </c>
      <c r="H1412" s="4">
        <v>46</v>
      </c>
      <c r="I1412" s="4" t="s">
        <v>41</v>
      </c>
      <c r="J1412" s="2">
        <v>44511</v>
      </c>
    </row>
    <row r="1413" spans="1:10" x14ac:dyDescent="0.25">
      <c r="A1413" s="6" t="s">
        <v>72</v>
      </c>
      <c r="B1413" s="8">
        <v>4</v>
      </c>
      <c r="C1413" s="8">
        <v>11</v>
      </c>
      <c r="D1413" s="4" t="s">
        <v>42</v>
      </c>
      <c r="E1413" s="14" t="s">
        <v>83</v>
      </c>
      <c r="F1413" s="8">
        <v>5</v>
      </c>
      <c r="G1413" s="4" t="s">
        <v>16</v>
      </c>
      <c r="H1413" s="4">
        <v>46</v>
      </c>
      <c r="I1413" s="4" t="s">
        <v>41</v>
      </c>
      <c r="J1413" s="2">
        <v>44512</v>
      </c>
    </row>
    <row r="1414" spans="1:10" x14ac:dyDescent="0.25">
      <c r="A1414" s="6" t="s">
        <v>72</v>
      </c>
      <c r="B1414" s="8">
        <v>4</v>
      </c>
      <c r="C1414" s="8">
        <v>11</v>
      </c>
      <c r="D1414" s="4" t="s">
        <v>42</v>
      </c>
      <c r="E1414" s="14" t="s">
        <v>83</v>
      </c>
      <c r="F1414" s="8">
        <v>6</v>
      </c>
      <c r="G1414" s="4" t="s">
        <v>17</v>
      </c>
      <c r="H1414" s="4">
        <v>46</v>
      </c>
      <c r="I1414" s="4" t="s">
        <v>41</v>
      </c>
      <c r="J1414" s="2">
        <v>44513</v>
      </c>
    </row>
    <row r="1415" spans="1:10" x14ac:dyDescent="0.25">
      <c r="A1415" s="6" t="s">
        <v>72</v>
      </c>
      <c r="B1415" s="8">
        <v>4</v>
      </c>
      <c r="C1415" s="8">
        <v>11</v>
      </c>
      <c r="D1415" s="4" t="s">
        <v>42</v>
      </c>
      <c r="E1415" s="14" t="s">
        <v>83</v>
      </c>
      <c r="F1415" s="8">
        <v>7</v>
      </c>
      <c r="G1415" s="4" t="s">
        <v>18</v>
      </c>
      <c r="H1415" s="4">
        <v>46</v>
      </c>
      <c r="I1415" s="4" t="s">
        <v>41</v>
      </c>
      <c r="J1415" s="2">
        <v>44514</v>
      </c>
    </row>
    <row r="1416" spans="1:10" x14ac:dyDescent="0.25">
      <c r="A1416" s="6" t="s">
        <v>72</v>
      </c>
      <c r="B1416" s="8">
        <v>4</v>
      </c>
      <c r="C1416" s="8">
        <v>11</v>
      </c>
      <c r="D1416" s="4" t="s">
        <v>42</v>
      </c>
      <c r="E1416" s="14" t="s">
        <v>83</v>
      </c>
      <c r="F1416" s="8">
        <v>1</v>
      </c>
      <c r="G1416" s="4" t="s">
        <v>19</v>
      </c>
      <c r="H1416" s="4">
        <v>47</v>
      </c>
      <c r="I1416" s="4" t="s">
        <v>41</v>
      </c>
      <c r="J1416" s="2">
        <v>44515</v>
      </c>
    </row>
    <row r="1417" spans="1:10" x14ac:dyDescent="0.25">
      <c r="A1417" s="6" t="s">
        <v>72</v>
      </c>
      <c r="B1417" s="8">
        <v>4</v>
      </c>
      <c r="C1417" s="8">
        <v>11</v>
      </c>
      <c r="D1417" s="4" t="s">
        <v>42</v>
      </c>
      <c r="E1417" s="14" t="s">
        <v>83</v>
      </c>
      <c r="F1417" s="8">
        <v>2</v>
      </c>
      <c r="G1417" s="4" t="s">
        <v>20</v>
      </c>
      <c r="H1417" s="4">
        <v>47</v>
      </c>
      <c r="I1417" s="4" t="s">
        <v>41</v>
      </c>
      <c r="J1417" s="2">
        <v>44516</v>
      </c>
    </row>
    <row r="1418" spans="1:10" x14ac:dyDescent="0.25">
      <c r="A1418" s="6" t="s">
        <v>72</v>
      </c>
      <c r="B1418" s="8">
        <v>4</v>
      </c>
      <c r="C1418" s="8">
        <v>11</v>
      </c>
      <c r="D1418" s="4" t="s">
        <v>42</v>
      </c>
      <c r="E1418" s="14" t="s">
        <v>83</v>
      </c>
      <c r="F1418" s="8">
        <v>3</v>
      </c>
      <c r="G1418" s="4" t="s">
        <v>13</v>
      </c>
      <c r="H1418" s="4">
        <v>47</v>
      </c>
      <c r="I1418" s="4" t="s">
        <v>41</v>
      </c>
      <c r="J1418" s="2">
        <v>44517</v>
      </c>
    </row>
    <row r="1419" spans="1:10" x14ac:dyDescent="0.25">
      <c r="A1419" s="6" t="s">
        <v>72</v>
      </c>
      <c r="B1419" s="8">
        <v>4</v>
      </c>
      <c r="C1419" s="8">
        <v>11</v>
      </c>
      <c r="D1419" s="4" t="s">
        <v>42</v>
      </c>
      <c r="E1419" s="14" t="s">
        <v>83</v>
      </c>
      <c r="F1419" s="8">
        <v>4</v>
      </c>
      <c r="G1419" s="4" t="s">
        <v>15</v>
      </c>
      <c r="H1419" s="4">
        <v>47</v>
      </c>
      <c r="I1419" s="4" t="s">
        <v>41</v>
      </c>
      <c r="J1419" s="2">
        <v>44518</v>
      </c>
    </row>
    <row r="1420" spans="1:10" x14ac:dyDescent="0.25">
      <c r="A1420" s="6" t="s">
        <v>72</v>
      </c>
      <c r="B1420" s="8">
        <v>4</v>
      </c>
      <c r="C1420" s="8">
        <v>11</v>
      </c>
      <c r="D1420" s="4" t="s">
        <v>42</v>
      </c>
      <c r="E1420" s="14" t="s">
        <v>83</v>
      </c>
      <c r="F1420" s="8">
        <v>5</v>
      </c>
      <c r="G1420" s="4" t="s">
        <v>16</v>
      </c>
      <c r="H1420" s="4">
        <v>47</v>
      </c>
      <c r="I1420" s="4" t="s">
        <v>41</v>
      </c>
      <c r="J1420" s="2">
        <v>44519</v>
      </c>
    </row>
    <row r="1421" spans="1:10" x14ac:dyDescent="0.25">
      <c r="A1421" s="6" t="s">
        <v>72</v>
      </c>
      <c r="B1421" s="8">
        <v>4</v>
      </c>
      <c r="C1421" s="8">
        <v>11</v>
      </c>
      <c r="D1421" s="4" t="s">
        <v>42</v>
      </c>
      <c r="E1421" s="14" t="s">
        <v>83</v>
      </c>
      <c r="F1421" s="8">
        <v>6</v>
      </c>
      <c r="G1421" s="4" t="s">
        <v>17</v>
      </c>
      <c r="H1421" s="4">
        <v>47</v>
      </c>
      <c r="I1421" s="4" t="s">
        <v>41</v>
      </c>
      <c r="J1421" s="2">
        <v>44520</v>
      </c>
    </row>
    <row r="1422" spans="1:10" x14ac:dyDescent="0.25">
      <c r="A1422" s="6" t="s">
        <v>72</v>
      </c>
      <c r="B1422" s="8">
        <v>4</v>
      </c>
      <c r="C1422" s="8">
        <v>11</v>
      </c>
      <c r="D1422" s="4" t="s">
        <v>42</v>
      </c>
      <c r="E1422" s="14" t="s">
        <v>83</v>
      </c>
      <c r="F1422" s="8">
        <v>7</v>
      </c>
      <c r="G1422" s="4" t="s">
        <v>18</v>
      </c>
      <c r="H1422" s="4">
        <v>47</v>
      </c>
      <c r="I1422" s="4" t="s">
        <v>41</v>
      </c>
      <c r="J1422" s="2">
        <v>44521</v>
      </c>
    </row>
    <row r="1423" spans="1:10" x14ac:dyDescent="0.25">
      <c r="A1423" s="6" t="s">
        <v>72</v>
      </c>
      <c r="B1423" s="8">
        <v>4</v>
      </c>
      <c r="C1423" s="8">
        <v>11</v>
      </c>
      <c r="D1423" s="4" t="s">
        <v>42</v>
      </c>
      <c r="E1423" s="14" t="s">
        <v>83</v>
      </c>
      <c r="F1423" s="8">
        <v>1</v>
      </c>
      <c r="G1423" s="4" t="s">
        <v>19</v>
      </c>
      <c r="H1423" s="4">
        <v>48</v>
      </c>
      <c r="I1423" s="4" t="s">
        <v>41</v>
      </c>
      <c r="J1423" s="2">
        <v>44522</v>
      </c>
    </row>
    <row r="1424" spans="1:10" x14ac:dyDescent="0.25">
      <c r="A1424" s="6" t="s">
        <v>72</v>
      </c>
      <c r="B1424" s="8">
        <v>4</v>
      </c>
      <c r="C1424" s="8">
        <v>11</v>
      </c>
      <c r="D1424" s="4" t="s">
        <v>42</v>
      </c>
      <c r="E1424" s="14" t="s">
        <v>83</v>
      </c>
      <c r="F1424" s="8">
        <v>2</v>
      </c>
      <c r="G1424" s="4" t="s">
        <v>20</v>
      </c>
      <c r="H1424" s="4">
        <v>48</v>
      </c>
      <c r="I1424" s="4" t="s">
        <v>41</v>
      </c>
      <c r="J1424" s="2">
        <v>44523</v>
      </c>
    </row>
    <row r="1425" spans="1:10" x14ac:dyDescent="0.25">
      <c r="A1425" s="6" t="s">
        <v>72</v>
      </c>
      <c r="B1425" s="8">
        <v>4</v>
      </c>
      <c r="C1425" s="8">
        <v>11</v>
      </c>
      <c r="D1425" s="4" t="s">
        <v>42</v>
      </c>
      <c r="E1425" s="14" t="s">
        <v>83</v>
      </c>
      <c r="F1425" s="8">
        <v>3</v>
      </c>
      <c r="G1425" s="4" t="s">
        <v>13</v>
      </c>
      <c r="H1425" s="4">
        <v>48</v>
      </c>
      <c r="I1425" s="4" t="s">
        <v>41</v>
      </c>
      <c r="J1425" s="2">
        <v>44524</v>
      </c>
    </row>
    <row r="1426" spans="1:10" x14ac:dyDescent="0.25">
      <c r="A1426" s="6" t="s">
        <v>72</v>
      </c>
      <c r="B1426" s="8">
        <v>4</v>
      </c>
      <c r="C1426" s="8">
        <v>11</v>
      </c>
      <c r="D1426" s="4" t="s">
        <v>42</v>
      </c>
      <c r="E1426" s="14" t="s">
        <v>83</v>
      </c>
      <c r="F1426" s="8">
        <v>4</v>
      </c>
      <c r="G1426" s="4" t="s">
        <v>15</v>
      </c>
      <c r="H1426" s="4">
        <v>48</v>
      </c>
      <c r="I1426" s="4" t="s">
        <v>41</v>
      </c>
      <c r="J1426" s="2">
        <v>44525</v>
      </c>
    </row>
    <row r="1427" spans="1:10" x14ac:dyDescent="0.25">
      <c r="A1427" s="6" t="s">
        <v>72</v>
      </c>
      <c r="B1427" s="8">
        <v>4</v>
      </c>
      <c r="C1427" s="8">
        <v>11</v>
      </c>
      <c r="D1427" s="4" t="s">
        <v>42</v>
      </c>
      <c r="E1427" s="14" t="s">
        <v>83</v>
      </c>
      <c r="F1427" s="8">
        <v>5</v>
      </c>
      <c r="G1427" s="4" t="s">
        <v>16</v>
      </c>
      <c r="H1427" s="4">
        <v>48</v>
      </c>
      <c r="I1427" s="4" t="s">
        <v>41</v>
      </c>
      <c r="J1427" s="2">
        <v>44526</v>
      </c>
    </row>
    <row r="1428" spans="1:10" x14ac:dyDescent="0.25">
      <c r="A1428" s="6" t="s">
        <v>72</v>
      </c>
      <c r="B1428" s="8">
        <v>4</v>
      </c>
      <c r="C1428" s="8">
        <v>11</v>
      </c>
      <c r="D1428" s="4" t="s">
        <v>42</v>
      </c>
      <c r="E1428" s="14" t="s">
        <v>83</v>
      </c>
      <c r="F1428" s="8">
        <v>6</v>
      </c>
      <c r="G1428" s="4" t="s">
        <v>17</v>
      </c>
      <c r="H1428" s="4">
        <v>48</v>
      </c>
      <c r="I1428" s="4" t="s">
        <v>41</v>
      </c>
      <c r="J1428" s="2">
        <v>44527</v>
      </c>
    </row>
    <row r="1429" spans="1:10" x14ac:dyDescent="0.25">
      <c r="A1429" s="6" t="s">
        <v>72</v>
      </c>
      <c r="B1429" s="8">
        <v>4</v>
      </c>
      <c r="C1429" s="8">
        <v>11</v>
      </c>
      <c r="D1429" s="4" t="s">
        <v>42</v>
      </c>
      <c r="E1429" s="14" t="s">
        <v>83</v>
      </c>
      <c r="F1429" s="8">
        <v>7</v>
      </c>
      <c r="G1429" s="4" t="s">
        <v>18</v>
      </c>
      <c r="H1429" s="4">
        <v>48</v>
      </c>
      <c r="I1429" s="4" t="s">
        <v>41</v>
      </c>
      <c r="J1429" s="2">
        <v>44528</v>
      </c>
    </row>
    <row r="1430" spans="1:10" x14ac:dyDescent="0.25">
      <c r="A1430" s="6" t="s">
        <v>72</v>
      </c>
      <c r="B1430" s="8">
        <v>4</v>
      </c>
      <c r="C1430" s="8">
        <v>11</v>
      </c>
      <c r="D1430" s="4" t="s">
        <v>42</v>
      </c>
      <c r="E1430" s="14" t="s">
        <v>83</v>
      </c>
      <c r="F1430" s="8">
        <v>1</v>
      </c>
      <c r="G1430" s="4" t="s">
        <v>19</v>
      </c>
      <c r="H1430" s="4">
        <v>49</v>
      </c>
      <c r="I1430" s="4" t="s">
        <v>41</v>
      </c>
      <c r="J1430" s="2">
        <v>44529</v>
      </c>
    </row>
    <row r="1431" spans="1:10" x14ac:dyDescent="0.25">
      <c r="A1431" s="6" t="s">
        <v>72</v>
      </c>
      <c r="B1431" s="8">
        <v>4</v>
      </c>
      <c r="C1431" s="8">
        <v>11</v>
      </c>
      <c r="D1431" s="4" t="s">
        <v>42</v>
      </c>
      <c r="E1431" s="14" t="s">
        <v>83</v>
      </c>
      <c r="F1431" s="8">
        <v>2</v>
      </c>
      <c r="G1431" s="4" t="s">
        <v>20</v>
      </c>
      <c r="H1431" s="4">
        <v>49</v>
      </c>
      <c r="I1431" s="4" t="s">
        <v>41</v>
      </c>
      <c r="J1431" s="2">
        <v>44530</v>
      </c>
    </row>
    <row r="1432" spans="1:10" x14ac:dyDescent="0.25">
      <c r="A1432" s="6" t="s">
        <v>72</v>
      </c>
      <c r="B1432" s="8">
        <v>4</v>
      </c>
      <c r="C1432" s="8">
        <v>12</v>
      </c>
      <c r="D1432" s="4" t="s">
        <v>44</v>
      </c>
      <c r="E1432" s="14" t="s">
        <v>84</v>
      </c>
      <c r="F1432" s="8">
        <v>3</v>
      </c>
      <c r="G1432" s="4" t="s">
        <v>13</v>
      </c>
      <c r="H1432" s="4">
        <v>49</v>
      </c>
      <c r="I1432" s="4" t="s">
        <v>41</v>
      </c>
      <c r="J1432" s="2">
        <v>44531</v>
      </c>
    </row>
    <row r="1433" spans="1:10" x14ac:dyDescent="0.25">
      <c r="A1433" s="6" t="s">
        <v>72</v>
      </c>
      <c r="B1433" s="8">
        <v>4</v>
      </c>
      <c r="C1433" s="8">
        <v>12</v>
      </c>
      <c r="D1433" s="4" t="s">
        <v>44</v>
      </c>
      <c r="E1433" s="14" t="s">
        <v>84</v>
      </c>
      <c r="F1433" s="8">
        <v>4</v>
      </c>
      <c r="G1433" s="4" t="s">
        <v>15</v>
      </c>
      <c r="H1433" s="4">
        <v>49</v>
      </c>
      <c r="I1433" s="4" t="s">
        <v>41</v>
      </c>
      <c r="J1433" s="2">
        <v>44532</v>
      </c>
    </row>
    <row r="1434" spans="1:10" x14ac:dyDescent="0.25">
      <c r="A1434" s="6" t="s">
        <v>72</v>
      </c>
      <c r="B1434" s="8">
        <v>4</v>
      </c>
      <c r="C1434" s="8">
        <v>12</v>
      </c>
      <c r="D1434" s="4" t="s">
        <v>44</v>
      </c>
      <c r="E1434" s="14" t="s">
        <v>84</v>
      </c>
      <c r="F1434" s="8">
        <v>5</v>
      </c>
      <c r="G1434" s="4" t="s">
        <v>16</v>
      </c>
      <c r="H1434" s="4">
        <v>49</v>
      </c>
      <c r="I1434" s="4" t="s">
        <v>41</v>
      </c>
      <c r="J1434" s="2">
        <v>44533</v>
      </c>
    </row>
    <row r="1435" spans="1:10" x14ac:dyDescent="0.25">
      <c r="A1435" s="6" t="s">
        <v>72</v>
      </c>
      <c r="B1435" s="8">
        <v>4</v>
      </c>
      <c r="C1435" s="8">
        <v>12</v>
      </c>
      <c r="D1435" s="4" t="s">
        <v>44</v>
      </c>
      <c r="E1435" s="14" t="s">
        <v>84</v>
      </c>
      <c r="F1435" s="8">
        <v>6</v>
      </c>
      <c r="G1435" s="4" t="s">
        <v>17</v>
      </c>
      <c r="H1435" s="4">
        <v>49</v>
      </c>
      <c r="I1435" s="4" t="s">
        <v>41</v>
      </c>
      <c r="J1435" s="2">
        <v>44534</v>
      </c>
    </row>
    <row r="1436" spans="1:10" x14ac:dyDescent="0.25">
      <c r="A1436" s="6" t="s">
        <v>72</v>
      </c>
      <c r="B1436" s="8">
        <v>4</v>
      </c>
      <c r="C1436" s="8">
        <v>12</v>
      </c>
      <c r="D1436" s="4" t="s">
        <v>44</v>
      </c>
      <c r="E1436" s="14" t="s">
        <v>84</v>
      </c>
      <c r="F1436" s="8">
        <v>7</v>
      </c>
      <c r="G1436" s="4" t="s">
        <v>18</v>
      </c>
      <c r="H1436" s="4">
        <v>49</v>
      </c>
      <c r="I1436" s="4" t="s">
        <v>41</v>
      </c>
      <c r="J1436" s="2">
        <v>44535</v>
      </c>
    </row>
    <row r="1437" spans="1:10" x14ac:dyDescent="0.25">
      <c r="A1437" s="6" t="s">
        <v>72</v>
      </c>
      <c r="B1437" s="8">
        <v>4</v>
      </c>
      <c r="C1437" s="8">
        <v>12</v>
      </c>
      <c r="D1437" s="4" t="s">
        <v>44</v>
      </c>
      <c r="E1437" s="14" t="s">
        <v>84</v>
      </c>
      <c r="F1437" s="8">
        <v>1</v>
      </c>
      <c r="G1437" s="4" t="s">
        <v>19</v>
      </c>
      <c r="H1437" s="4">
        <v>50</v>
      </c>
      <c r="I1437" s="4" t="s">
        <v>41</v>
      </c>
      <c r="J1437" s="2">
        <v>44536</v>
      </c>
    </row>
    <row r="1438" spans="1:10" x14ac:dyDescent="0.25">
      <c r="A1438" s="6" t="s">
        <v>72</v>
      </c>
      <c r="B1438" s="8">
        <v>4</v>
      </c>
      <c r="C1438" s="8">
        <v>12</v>
      </c>
      <c r="D1438" s="4" t="s">
        <v>44</v>
      </c>
      <c r="E1438" s="14" t="s">
        <v>84</v>
      </c>
      <c r="F1438" s="8">
        <v>2</v>
      </c>
      <c r="G1438" s="4" t="s">
        <v>20</v>
      </c>
      <c r="H1438" s="4">
        <v>50</v>
      </c>
      <c r="I1438" s="4" t="s">
        <v>41</v>
      </c>
      <c r="J1438" s="2">
        <v>44537</v>
      </c>
    </row>
    <row r="1439" spans="1:10" x14ac:dyDescent="0.25">
      <c r="A1439" s="6" t="s">
        <v>72</v>
      </c>
      <c r="B1439" s="8">
        <v>4</v>
      </c>
      <c r="C1439" s="8">
        <v>12</v>
      </c>
      <c r="D1439" s="4" t="s">
        <v>44</v>
      </c>
      <c r="E1439" s="14" t="s">
        <v>84</v>
      </c>
      <c r="F1439" s="8">
        <v>3</v>
      </c>
      <c r="G1439" s="4" t="s">
        <v>13</v>
      </c>
      <c r="H1439" s="4">
        <v>50</v>
      </c>
      <c r="I1439" s="4" t="s">
        <v>41</v>
      </c>
      <c r="J1439" s="2">
        <v>44538</v>
      </c>
    </row>
    <row r="1440" spans="1:10" x14ac:dyDescent="0.25">
      <c r="A1440" s="6" t="s">
        <v>72</v>
      </c>
      <c r="B1440" s="8">
        <v>4</v>
      </c>
      <c r="C1440" s="8">
        <v>12</v>
      </c>
      <c r="D1440" s="4" t="s">
        <v>44</v>
      </c>
      <c r="E1440" s="14" t="s">
        <v>84</v>
      </c>
      <c r="F1440" s="8">
        <v>4</v>
      </c>
      <c r="G1440" s="4" t="s">
        <v>15</v>
      </c>
      <c r="H1440" s="4">
        <v>50</v>
      </c>
      <c r="I1440" s="4" t="s">
        <v>41</v>
      </c>
      <c r="J1440" s="2">
        <v>44539</v>
      </c>
    </row>
    <row r="1441" spans="1:10" x14ac:dyDescent="0.25">
      <c r="A1441" s="6" t="s">
        <v>72</v>
      </c>
      <c r="B1441" s="8">
        <v>4</v>
      </c>
      <c r="C1441" s="8">
        <v>12</v>
      </c>
      <c r="D1441" s="4" t="s">
        <v>44</v>
      </c>
      <c r="E1441" s="14" t="s">
        <v>84</v>
      </c>
      <c r="F1441" s="8">
        <v>5</v>
      </c>
      <c r="G1441" s="4" t="s">
        <v>16</v>
      </c>
      <c r="H1441" s="4">
        <v>50</v>
      </c>
      <c r="I1441" s="4" t="s">
        <v>41</v>
      </c>
      <c r="J1441" s="2">
        <v>44540</v>
      </c>
    </row>
    <row r="1442" spans="1:10" x14ac:dyDescent="0.25">
      <c r="A1442" s="6" t="s">
        <v>72</v>
      </c>
      <c r="B1442" s="8">
        <v>4</v>
      </c>
      <c r="C1442" s="8">
        <v>12</v>
      </c>
      <c r="D1442" s="4" t="s">
        <v>44</v>
      </c>
      <c r="E1442" s="14" t="s">
        <v>84</v>
      </c>
      <c r="F1442" s="8">
        <v>6</v>
      </c>
      <c r="G1442" s="4" t="s">
        <v>17</v>
      </c>
      <c r="H1442" s="4">
        <v>50</v>
      </c>
      <c r="I1442" s="4" t="s">
        <v>41</v>
      </c>
      <c r="J1442" s="2">
        <v>44541</v>
      </c>
    </row>
    <row r="1443" spans="1:10" x14ac:dyDescent="0.25">
      <c r="A1443" s="6" t="s">
        <v>72</v>
      </c>
      <c r="B1443" s="8">
        <v>4</v>
      </c>
      <c r="C1443" s="8">
        <v>12</v>
      </c>
      <c r="D1443" s="4" t="s">
        <v>44</v>
      </c>
      <c r="E1443" s="14" t="s">
        <v>84</v>
      </c>
      <c r="F1443" s="8">
        <v>7</v>
      </c>
      <c r="G1443" s="4" t="s">
        <v>18</v>
      </c>
      <c r="H1443" s="4">
        <v>50</v>
      </c>
      <c r="I1443" s="4" t="s">
        <v>41</v>
      </c>
      <c r="J1443" s="2">
        <v>44542</v>
      </c>
    </row>
    <row r="1444" spans="1:10" x14ac:dyDescent="0.25">
      <c r="A1444" s="6" t="s">
        <v>72</v>
      </c>
      <c r="B1444" s="8">
        <v>4</v>
      </c>
      <c r="C1444" s="8">
        <v>12</v>
      </c>
      <c r="D1444" s="4" t="s">
        <v>44</v>
      </c>
      <c r="E1444" s="14" t="s">
        <v>84</v>
      </c>
      <c r="F1444" s="8">
        <v>1</v>
      </c>
      <c r="G1444" s="4" t="s">
        <v>19</v>
      </c>
      <c r="H1444" s="4">
        <v>51</v>
      </c>
      <c r="I1444" s="4" t="s">
        <v>41</v>
      </c>
      <c r="J1444" s="2">
        <v>44543</v>
      </c>
    </row>
    <row r="1445" spans="1:10" x14ac:dyDescent="0.25">
      <c r="A1445" s="6" t="s">
        <v>72</v>
      </c>
      <c r="B1445" s="8">
        <v>4</v>
      </c>
      <c r="C1445" s="8">
        <v>12</v>
      </c>
      <c r="D1445" s="4" t="s">
        <v>44</v>
      </c>
      <c r="E1445" s="14" t="s">
        <v>84</v>
      </c>
      <c r="F1445" s="8">
        <v>2</v>
      </c>
      <c r="G1445" s="4" t="s">
        <v>20</v>
      </c>
      <c r="H1445" s="4">
        <v>51</v>
      </c>
      <c r="I1445" s="4" t="s">
        <v>41</v>
      </c>
      <c r="J1445" s="2">
        <v>44544</v>
      </c>
    </row>
    <row r="1446" spans="1:10" x14ac:dyDescent="0.25">
      <c r="A1446" s="6" t="s">
        <v>72</v>
      </c>
      <c r="B1446" s="8">
        <v>4</v>
      </c>
      <c r="C1446" s="8">
        <v>12</v>
      </c>
      <c r="D1446" s="4" t="s">
        <v>44</v>
      </c>
      <c r="E1446" s="14" t="s">
        <v>84</v>
      </c>
      <c r="F1446" s="8">
        <v>3</v>
      </c>
      <c r="G1446" s="4" t="s">
        <v>13</v>
      </c>
      <c r="H1446" s="4">
        <v>51</v>
      </c>
      <c r="I1446" s="4" t="s">
        <v>41</v>
      </c>
      <c r="J1446" s="2">
        <v>44545</v>
      </c>
    </row>
    <row r="1447" spans="1:10" x14ac:dyDescent="0.25">
      <c r="A1447" s="6" t="s">
        <v>72</v>
      </c>
      <c r="B1447" s="8">
        <v>4</v>
      </c>
      <c r="C1447" s="8">
        <v>12</v>
      </c>
      <c r="D1447" s="4" t="s">
        <v>44</v>
      </c>
      <c r="E1447" s="14" t="s">
        <v>84</v>
      </c>
      <c r="F1447" s="8">
        <v>4</v>
      </c>
      <c r="G1447" s="4" t="s">
        <v>15</v>
      </c>
      <c r="H1447" s="4">
        <v>51</v>
      </c>
      <c r="I1447" s="4" t="s">
        <v>41</v>
      </c>
      <c r="J1447" s="2">
        <v>44546</v>
      </c>
    </row>
    <row r="1448" spans="1:10" x14ac:dyDescent="0.25">
      <c r="A1448" s="6" t="s">
        <v>72</v>
      </c>
      <c r="B1448" s="8">
        <v>4</v>
      </c>
      <c r="C1448" s="8">
        <v>12</v>
      </c>
      <c r="D1448" s="4" t="s">
        <v>44</v>
      </c>
      <c r="E1448" s="14" t="s">
        <v>84</v>
      </c>
      <c r="F1448" s="8">
        <v>5</v>
      </c>
      <c r="G1448" s="4" t="s">
        <v>16</v>
      </c>
      <c r="H1448" s="4">
        <v>51</v>
      </c>
      <c r="I1448" s="4" t="s">
        <v>41</v>
      </c>
      <c r="J1448" s="2">
        <v>44547</v>
      </c>
    </row>
    <row r="1449" spans="1:10" x14ac:dyDescent="0.25">
      <c r="A1449" s="6" t="s">
        <v>72</v>
      </c>
      <c r="B1449" s="8">
        <v>4</v>
      </c>
      <c r="C1449" s="8">
        <v>12</v>
      </c>
      <c r="D1449" s="4" t="s">
        <v>44</v>
      </c>
      <c r="E1449" s="14" t="s">
        <v>84</v>
      </c>
      <c r="F1449" s="8">
        <v>6</v>
      </c>
      <c r="G1449" s="4" t="s">
        <v>17</v>
      </c>
      <c r="H1449" s="4">
        <v>51</v>
      </c>
      <c r="I1449" s="4" t="s">
        <v>41</v>
      </c>
      <c r="J1449" s="2">
        <v>44548</v>
      </c>
    </row>
    <row r="1450" spans="1:10" x14ac:dyDescent="0.25">
      <c r="A1450" s="6" t="s">
        <v>72</v>
      </c>
      <c r="B1450" s="8">
        <v>4</v>
      </c>
      <c r="C1450" s="8">
        <v>12</v>
      </c>
      <c r="D1450" s="4" t="s">
        <v>44</v>
      </c>
      <c r="E1450" s="14" t="s">
        <v>84</v>
      </c>
      <c r="F1450" s="8">
        <v>7</v>
      </c>
      <c r="G1450" s="4" t="s">
        <v>18</v>
      </c>
      <c r="H1450" s="4">
        <v>51</v>
      </c>
      <c r="I1450" s="4" t="s">
        <v>41</v>
      </c>
      <c r="J1450" s="2">
        <v>44549</v>
      </c>
    </row>
    <row r="1451" spans="1:10" x14ac:dyDescent="0.25">
      <c r="A1451" s="6" t="s">
        <v>72</v>
      </c>
      <c r="B1451" s="8">
        <v>4</v>
      </c>
      <c r="C1451" s="8">
        <v>12</v>
      </c>
      <c r="D1451" s="4" t="s">
        <v>44</v>
      </c>
      <c r="E1451" s="14" t="s">
        <v>84</v>
      </c>
      <c r="F1451" s="8">
        <v>1</v>
      </c>
      <c r="G1451" s="4" t="s">
        <v>19</v>
      </c>
      <c r="H1451" s="4">
        <v>52</v>
      </c>
      <c r="I1451" s="4" t="s">
        <v>41</v>
      </c>
      <c r="J1451" s="2">
        <v>44550</v>
      </c>
    </row>
    <row r="1452" spans="1:10" x14ac:dyDescent="0.25">
      <c r="A1452" s="6" t="s">
        <v>72</v>
      </c>
      <c r="B1452" s="8">
        <v>4</v>
      </c>
      <c r="C1452" s="8">
        <v>12</v>
      </c>
      <c r="D1452" s="4" t="s">
        <v>44</v>
      </c>
      <c r="E1452" s="14" t="s">
        <v>84</v>
      </c>
      <c r="F1452" s="8">
        <v>2</v>
      </c>
      <c r="G1452" s="4" t="s">
        <v>20</v>
      </c>
      <c r="H1452" s="4">
        <v>52</v>
      </c>
      <c r="I1452" s="4" t="s">
        <v>41</v>
      </c>
      <c r="J1452" s="2">
        <v>44551</v>
      </c>
    </row>
    <row r="1453" spans="1:10" x14ac:dyDescent="0.25">
      <c r="A1453" s="6" t="s">
        <v>72</v>
      </c>
      <c r="B1453" s="8">
        <v>4</v>
      </c>
      <c r="C1453" s="8">
        <v>12</v>
      </c>
      <c r="D1453" s="4" t="s">
        <v>44</v>
      </c>
      <c r="E1453" s="14" t="s">
        <v>84</v>
      </c>
      <c r="F1453" s="8">
        <v>3</v>
      </c>
      <c r="G1453" s="4" t="s">
        <v>13</v>
      </c>
      <c r="H1453" s="4">
        <v>52</v>
      </c>
      <c r="I1453" s="4" t="s">
        <v>41</v>
      </c>
      <c r="J1453" s="2">
        <v>44552</v>
      </c>
    </row>
    <row r="1454" spans="1:10" x14ac:dyDescent="0.25">
      <c r="A1454" s="6" t="s">
        <v>72</v>
      </c>
      <c r="B1454" s="8">
        <v>4</v>
      </c>
      <c r="C1454" s="8">
        <v>12</v>
      </c>
      <c r="D1454" s="4" t="s">
        <v>44</v>
      </c>
      <c r="E1454" s="14" t="s">
        <v>84</v>
      </c>
      <c r="F1454" s="8">
        <v>4</v>
      </c>
      <c r="G1454" s="4" t="s">
        <v>15</v>
      </c>
      <c r="H1454" s="4">
        <v>52</v>
      </c>
      <c r="I1454" s="4" t="s">
        <v>41</v>
      </c>
      <c r="J1454" s="2">
        <v>44553</v>
      </c>
    </row>
    <row r="1455" spans="1:10" x14ac:dyDescent="0.25">
      <c r="A1455" s="6" t="s">
        <v>72</v>
      </c>
      <c r="B1455" s="8">
        <v>4</v>
      </c>
      <c r="C1455" s="8">
        <v>12</v>
      </c>
      <c r="D1455" s="4" t="s">
        <v>44</v>
      </c>
      <c r="E1455" s="14" t="s">
        <v>84</v>
      </c>
      <c r="F1455" s="8">
        <v>5</v>
      </c>
      <c r="G1455" s="4" t="s">
        <v>16</v>
      </c>
      <c r="H1455" s="4">
        <v>52</v>
      </c>
      <c r="I1455" s="4" t="s">
        <v>41</v>
      </c>
      <c r="J1455" s="2">
        <v>44554</v>
      </c>
    </row>
    <row r="1456" spans="1:10" x14ac:dyDescent="0.25">
      <c r="A1456" s="6" t="s">
        <v>72</v>
      </c>
      <c r="B1456" s="8">
        <v>4</v>
      </c>
      <c r="C1456" s="8">
        <v>12</v>
      </c>
      <c r="D1456" s="4" t="s">
        <v>44</v>
      </c>
      <c r="E1456" s="14" t="s">
        <v>84</v>
      </c>
      <c r="F1456" s="8">
        <v>6</v>
      </c>
      <c r="G1456" s="4" t="s">
        <v>17</v>
      </c>
      <c r="H1456" s="4">
        <v>52</v>
      </c>
      <c r="I1456" s="4" t="s">
        <v>41</v>
      </c>
      <c r="J1456" s="2">
        <v>44555</v>
      </c>
    </row>
    <row r="1457" spans="1:10" x14ac:dyDescent="0.25">
      <c r="A1457" s="6" t="s">
        <v>72</v>
      </c>
      <c r="B1457" s="8">
        <v>4</v>
      </c>
      <c r="C1457" s="8">
        <v>12</v>
      </c>
      <c r="D1457" s="4" t="s">
        <v>44</v>
      </c>
      <c r="E1457" s="14" t="s">
        <v>84</v>
      </c>
      <c r="F1457" s="8">
        <v>7</v>
      </c>
      <c r="G1457" s="4" t="s">
        <v>18</v>
      </c>
      <c r="H1457" s="4">
        <v>52</v>
      </c>
      <c r="I1457" s="4" t="s">
        <v>41</v>
      </c>
      <c r="J1457" s="2">
        <v>44556</v>
      </c>
    </row>
    <row r="1458" spans="1:10" x14ac:dyDescent="0.25">
      <c r="A1458" s="6" t="s">
        <v>72</v>
      </c>
      <c r="B1458" s="8">
        <v>4</v>
      </c>
      <c r="C1458" s="8">
        <v>12</v>
      </c>
      <c r="D1458" s="4" t="s">
        <v>44</v>
      </c>
      <c r="E1458" s="14" t="s">
        <v>84</v>
      </c>
      <c r="F1458" s="8">
        <v>1</v>
      </c>
      <c r="G1458" s="4" t="s">
        <v>19</v>
      </c>
      <c r="H1458" s="4">
        <v>53</v>
      </c>
      <c r="I1458" s="4" t="s">
        <v>41</v>
      </c>
      <c r="J1458" s="2">
        <v>44557</v>
      </c>
    </row>
    <row r="1459" spans="1:10" x14ac:dyDescent="0.25">
      <c r="A1459" s="6" t="s">
        <v>72</v>
      </c>
      <c r="B1459" s="8">
        <v>4</v>
      </c>
      <c r="C1459" s="8">
        <v>12</v>
      </c>
      <c r="D1459" s="4" t="s">
        <v>44</v>
      </c>
      <c r="E1459" s="14" t="s">
        <v>84</v>
      </c>
      <c r="F1459" s="8">
        <v>2</v>
      </c>
      <c r="G1459" s="4" t="s">
        <v>20</v>
      </c>
      <c r="H1459" s="4">
        <v>53</v>
      </c>
      <c r="I1459" s="4" t="s">
        <v>41</v>
      </c>
      <c r="J1459" s="2">
        <v>44558</v>
      </c>
    </row>
    <row r="1460" spans="1:10" x14ac:dyDescent="0.25">
      <c r="A1460" s="6" t="s">
        <v>72</v>
      </c>
      <c r="B1460" s="8">
        <v>4</v>
      </c>
      <c r="C1460" s="8">
        <v>12</v>
      </c>
      <c r="D1460" s="4" t="s">
        <v>44</v>
      </c>
      <c r="E1460" s="14" t="s">
        <v>84</v>
      </c>
      <c r="F1460" s="8">
        <v>3</v>
      </c>
      <c r="G1460" s="4" t="s">
        <v>13</v>
      </c>
      <c r="H1460" s="4">
        <v>53</v>
      </c>
      <c r="I1460" s="4" t="s">
        <v>41</v>
      </c>
      <c r="J1460" s="2">
        <v>44559</v>
      </c>
    </row>
    <row r="1461" spans="1:10" x14ac:dyDescent="0.25">
      <c r="A1461" s="6" t="s">
        <v>72</v>
      </c>
      <c r="B1461" s="8">
        <v>4</v>
      </c>
      <c r="C1461" s="8">
        <v>12</v>
      </c>
      <c r="D1461" s="4" t="s">
        <v>44</v>
      </c>
      <c r="E1461" s="14" t="s">
        <v>84</v>
      </c>
      <c r="F1461" s="8">
        <v>4</v>
      </c>
      <c r="G1461" s="4" t="s">
        <v>15</v>
      </c>
      <c r="H1461" s="4">
        <v>53</v>
      </c>
      <c r="I1461" s="4" t="s">
        <v>41</v>
      </c>
      <c r="J1461" s="2">
        <v>44560</v>
      </c>
    </row>
    <row r="1462" spans="1:10" x14ac:dyDescent="0.25">
      <c r="A1462" s="6" t="s">
        <v>72</v>
      </c>
      <c r="B1462" s="8">
        <v>4</v>
      </c>
      <c r="C1462" s="8">
        <v>12</v>
      </c>
      <c r="D1462" s="4" t="s">
        <v>44</v>
      </c>
      <c r="E1462" s="14" t="s">
        <v>84</v>
      </c>
      <c r="F1462" s="8">
        <v>5</v>
      </c>
      <c r="G1462" s="4" t="s">
        <v>16</v>
      </c>
      <c r="H1462" s="4">
        <v>53</v>
      </c>
      <c r="I1462" s="4" t="s">
        <v>41</v>
      </c>
      <c r="J1462" s="2">
        <v>44561</v>
      </c>
    </row>
    <row r="1463" spans="1:10" x14ac:dyDescent="0.25">
      <c r="A1463" s="6" t="s">
        <v>85</v>
      </c>
      <c r="B1463" s="8">
        <v>1</v>
      </c>
      <c r="C1463" s="8">
        <v>1</v>
      </c>
      <c r="D1463" s="4" t="s">
        <v>11</v>
      </c>
      <c r="E1463" s="14" t="s">
        <v>86</v>
      </c>
      <c r="F1463" s="8">
        <v>6</v>
      </c>
      <c r="G1463" s="4" t="s">
        <v>17</v>
      </c>
      <c r="H1463" s="4">
        <v>1</v>
      </c>
      <c r="I1463" s="4" t="s">
        <v>14</v>
      </c>
      <c r="J1463" s="2">
        <v>44562</v>
      </c>
    </row>
    <row r="1464" spans="1:10" x14ac:dyDescent="0.25">
      <c r="A1464" s="6" t="s">
        <v>85</v>
      </c>
      <c r="B1464" s="8">
        <v>1</v>
      </c>
      <c r="C1464" s="8">
        <v>1</v>
      </c>
      <c r="D1464" s="4" t="s">
        <v>11</v>
      </c>
      <c r="E1464" s="14" t="s">
        <v>86</v>
      </c>
      <c r="F1464" s="8">
        <v>7</v>
      </c>
      <c r="G1464" s="4" t="s">
        <v>18</v>
      </c>
      <c r="H1464" s="4">
        <v>1</v>
      </c>
      <c r="I1464" s="4" t="s">
        <v>14</v>
      </c>
      <c r="J1464" s="2">
        <v>44563</v>
      </c>
    </row>
    <row r="1465" spans="1:10" x14ac:dyDescent="0.25">
      <c r="A1465" s="6" t="s">
        <v>85</v>
      </c>
      <c r="B1465" s="8">
        <v>1</v>
      </c>
      <c r="C1465" s="8">
        <v>1</v>
      </c>
      <c r="D1465" s="4" t="s">
        <v>11</v>
      </c>
      <c r="E1465" s="14" t="s">
        <v>86</v>
      </c>
      <c r="F1465" s="8">
        <v>1</v>
      </c>
      <c r="G1465" s="4" t="s">
        <v>19</v>
      </c>
      <c r="H1465" s="4">
        <v>2</v>
      </c>
      <c r="I1465" s="4" t="s">
        <v>14</v>
      </c>
      <c r="J1465" s="2">
        <v>44564</v>
      </c>
    </row>
    <row r="1466" spans="1:10" x14ac:dyDescent="0.25">
      <c r="A1466" s="6" t="s">
        <v>85</v>
      </c>
      <c r="B1466" s="8">
        <v>1</v>
      </c>
      <c r="C1466" s="8">
        <v>1</v>
      </c>
      <c r="D1466" s="4" t="s">
        <v>11</v>
      </c>
      <c r="E1466" s="14" t="s">
        <v>86</v>
      </c>
      <c r="F1466" s="8">
        <v>2</v>
      </c>
      <c r="G1466" s="4" t="s">
        <v>20</v>
      </c>
      <c r="H1466" s="4">
        <v>2</v>
      </c>
      <c r="I1466" s="4" t="s">
        <v>14</v>
      </c>
      <c r="J1466" s="2">
        <v>44565</v>
      </c>
    </row>
    <row r="1467" spans="1:10" x14ac:dyDescent="0.25">
      <c r="A1467" s="6" t="s">
        <v>85</v>
      </c>
      <c r="B1467" s="8">
        <v>1</v>
      </c>
      <c r="C1467" s="8">
        <v>1</v>
      </c>
      <c r="D1467" s="4" t="s">
        <v>11</v>
      </c>
      <c r="E1467" s="14" t="s">
        <v>86</v>
      </c>
      <c r="F1467" s="8">
        <v>3</v>
      </c>
      <c r="G1467" s="4" t="s">
        <v>13</v>
      </c>
      <c r="H1467" s="4">
        <v>2</v>
      </c>
      <c r="I1467" s="4" t="s">
        <v>14</v>
      </c>
      <c r="J1467" s="2">
        <v>44566</v>
      </c>
    </row>
    <row r="1468" spans="1:10" x14ac:dyDescent="0.25">
      <c r="A1468" s="6" t="s">
        <v>85</v>
      </c>
      <c r="B1468" s="8">
        <v>1</v>
      </c>
      <c r="C1468" s="8">
        <v>1</v>
      </c>
      <c r="D1468" s="4" t="s">
        <v>11</v>
      </c>
      <c r="E1468" s="14" t="s">
        <v>86</v>
      </c>
      <c r="F1468" s="8">
        <v>4</v>
      </c>
      <c r="G1468" s="4" t="s">
        <v>15</v>
      </c>
      <c r="H1468" s="4">
        <v>2</v>
      </c>
      <c r="I1468" s="4" t="s">
        <v>14</v>
      </c>
      <c r="J1468" s="2">
        <v>44567</v>
      </c>
    </row>
    <row r="1469" spans="1:10" x14ac:dyDescent="0.25">
      <c r="A1469" s="6" t="s">
        <v>85</v>
      </c>
      <c r="B1469" s="8">
        <v>1</v>
      </c>
      <c r="C1469" s="8">
        <v>1</v>
      </c>
      <c r="D1469" s="4" t="s">
        <v>11</v>
      </c>
      <c r="E1469" s="14" t="s">
        <v>86</v>
      </c>
      <c r="F1469" s="8">
        <v>5</v>
      </c>
      <c r="G1469" s="4" t="s">
        <v>16</v>
      </c>
      <c r="H1469" s="4">
        <v>2</v>
      </c>
      <c r="I1469" s="4" t="s">
        <v>14</v>
      </c>
      <c r="J1469" s="2">
        <v>44568</v>
      </c>
    </row>
    <row r="1470" spans="1:10" x14ac:dyDescent="0.25">
      <c r="A1470" s="6" t="s">
        <v>85</v>
      </c>
      <c r="B1470" s="8">
        <v>1</v>
      </c>
      <c r="C1470" s="8">
        <v>1</v>
      </c>
      <c r="D1470" s="4" t="s">
        <v>11</v>
      </c>
      <c r="E1470" s="14" t="s">
        <v>86</v>
      </c>
      <c r="F1470" s="8">
        <v>6</v>
      </c>
      <c r="G1470" s="4" t="s">
        <v>17</v>
      </c>
      <c r="H1470" s="4">
        <v>2</v>
      </c>
      <c r="I1470" s="4" t="s">
        <v>14</v>
      </c>
      <c r="J1470" s="2">
        <v>44569</v>
      </c>
    </row>
    <row r="1471" spans="1:10" x14ac:dyDescent="0.25">
      <c r="A1471" s="6" t="s">
        <v>85</v>
      </c>
      <c r="B1471" s="8">
        <v>1</v>
      </c>
      <c r="C1471" s="8">
        <v>1</v>
      </c>
      <c r="D1471" s="4" t="s">
        <v>11</v>
      </c>
      <c r="E1471" s="14" t="s">
        <v>86</v>
      </c>
      <c r="F1471" s="8">
        <v>7</v>
      </c>
      <c r="G1471" s="4" t="s">
        <v>18</v>
      </c>
      <c r="H1471" s="4">
        <v>2</v>
      </c>
      <c r="I1471" s="4" t="s">
        <v>14</v>
      </c>
      <c r="J1471" s="2">
        <v>44570</v>
      </c>
    </row>
    <row r="1472" spans="1:10" x14ac:dyDescent="0.25">
      <c r="A1472" s="6" t="s">
        <v>85</v>
      </c>
      <c r="B1472" s="8">
        <v>1</v>
      </c>
      <c r="C1472" s="8">
        <v>1</v>
      </c>
      <c r="D1472" s="4" t="s">
        <v>11</v>
      </c>
      <c r="E1472" s="14" t="s">
        <v>86</v>
      </c>
      <c r="F1472" s="8">
        <v>1</v>
      </c>
      <c r="G1472" s="4" t="s">
        <v>19</v>
      </c>
      <c r="H1472" s="4">
        <v>3</v>
      </c>
      <c r="I1472" s="4" t="s">
        <v>14</v>
      </c>
      <c r="J1472" s="2">
        <v>44571</v>
      </c>
    </row>
    <row r="1473" spans="1:10" x14ac:dyDescent="0.25">
      <c r="A1473" s="6" t="s">
        <v>85</v>
      </c>
      <c r="B1473" s="8">
        <v>1</v>
      </c>
      <c r="C1473" s="8">
        <v>1</v>
      </c>
      <c r="D1473" s="4" t="s">
        <v>11</v>
      </c>
      <c r="E1473" s="14" t="s">
        <v>86</v>
      </c>
      <c r="F1473" s="8">
        <v>2</v>
      </c>
      <c r="G1473" s="4" t="s">
        <v>20</v>
      </c>
      <c r="H1473" s="4">
        <v>3</v>
      </c>
      <c r="I1473" s="4" t="s">
        <v>14</v>
      </c>
      <c r="J1473" s="2">
        <v>44572</v>
      </c>
    </row>
    <row r="1474" spans="1:10" x14ac:dyDescent="0.25">
      <c r="A1474" s="6" t="s">
        <v>85</v>
      </c>
      <c r="B1474" s="8">
        <v>1</v>
      </c>
      <c r="C1474" s="8">
        <v>1</v>
      </c>
      <c r="D1474" s="4" t="s">
        <v>11</v>
      </c>
      <c r="E1474" s="14" t="s">
        <v>86</v>
      </c>
      <c r="F1474" s="8">
        <v>3</v>
      </c>
      <c r="G1474" s="4" t="s">
        <v>13</v>
      </c>
      <c r="H1474" s="4">
        <v>3</v>
      </c>
      <c r="I1474" s="4" t="s">
        <v>14</v>
      </c>
      <c r="J1474" s="2">
        <v>44573</v>
      </c>
    </row>
    <row r="1475" spans="1:10" x14ac:dyDescent="0.25">
      <c r="A1475" s="6" t="s">
        <v>85</v>
      </c>
      <c r="B1475" s="8">
        <v>1</v>
      </c>
      <c r="C1475" s="8">
        <v>1</v>
      </c>
      <c r="D1475" s="4" t="s">
        <v>11</v>
      </c>
      <c r="E1475" s="14" t="s">
        <v>86</v>
      </c>
      <c r="F1475" s="8">
        <v>4</v>
      </c>
      <c r="G1475" s="4" t="s">
        <v>15</v>
      </c>
      <c r="H1475" s="4">
        <v>3</v>
      </c>
      <c r="I1475" s="4" t="s">
        <v>14</v>
      </c>
      <c r="J1475" s="2">
        <v>44574</v>
      </c>
    </row>
    <row r="1476" spans="1:10" x14ac:dyDescent="0.25">
      <c r="A1476" s="6" t="s">
        <v>85</v>
      </c>
      <c r="B1476" s="8">
        <v>1</v>
      </c>
      <c r="C1476" s="8">
        <v>1</v>
      </c>
      <c r="D1476" s="4" t="s">
        <v>11</v>
      </c>
      <c r="E1476" s="14" t="s">
        <v>86</v>
      </c>
      <c r="F1476" s="8">
        <v>5</v>
      </c>
      <c r="G1476" s="4" t="s">
        <v>16</v>
      </c>
      <c r="H1476" s="4">
        <v>3</v>
      </c>
      <c r="I1476" s="4" t="s">
        <v>14</v>
      </c>
      <c r="J1476" s="2">
        <v>44575</v>
      </c>
    </row>
    <row r="1477" spans="1:10" x14ac:dyDescent="0.25">
      <c r="A1477" s="6" t="s">
        <v>85</v>
      </c>
      <c r="B1477" s="8">
        <v>1</v>
      </c>
      <c r="C1477" s="8">
        <v>1</v>
      </c>
      <c r="D1477" s="4" t="s">
        <v>11</v>
      </c>
      <c r="E1477" s="14" t="s">
        <v>86</v>
      </c>
      <c r="F1477" s="8">
        <v>6</v>
      </c>
      <c r="G1477" s="4" t="s">
        <v>17</v>
      </c>
      <c r="H1477" s="4">
        <v>3</v>
      </c>
      <c r="I1477" s="4" t="s">
        <v>14</v>
      </c>
      <c r="J1477" s="2">
        <v>44576</v>
      </c>
    </row>
    <row r="1478" spans="1:10" x14ac:dyDescent="0.25">
      <c r="A1478" s="6" t="s">
        <v>85</v>
      </c>
      <c r="B1478" s="8">
        <v>1</v>
      </c>
      <c r="C1478" s="8">
        <v>1</v>
      </c>
      <c r="D1478" s="4" t="s">
        <v>11</v>
      </c>
      <c r="E1478" s="14" t="s">
        <v>86</v>
      </c>
      <c r="F1478" s="8">
        <v>7</v>
      </c>
      <c r="G1478" s="4" t="s">
        <v>18</v>
      </c>
      <c r="H1478" s="4">
        <v>3</v>
      </c>
      <c r="I1478" s="4" t="s">
        <v>14</v>
      </c>
      <c r="J1478" s="2">
        <v>44577</v>
      </c>
    </row>
    <row r="1479" spans="1:10" x14ac:dyDescent="0.25">
      <c r="A1479" s="6" t="s">
        <v>85</v>
      </c>
      <c r="B1479" s="8">
        <v>1</v>
      </c>
      <c r="C1479" s="8">
        <v>1</v>
      </c>
      <c r="D1479" s="4" t="s">
        <v>11</v>
      </c>
      <c r="E1479" s="14" t="s">
        <v>86</v>
      </c>
      <c r="F1479" s="8">
        <v>1</v>
      </c>
      <c r="G1479" s="4" t="s">
        <v>19</v>
      </c>
      <c r="H1479" s="4">
        <v>4</v>
      </c>
      <c r="I1479" s="4" t="s">
        <v>14</v>
      </c>
      <c r="J1479" s="2">
        <v>44578</v>
      </c>
    </row>
    <row r="1480" spans="1:10" x14ac:dyDescent="0.25">
      <c r="A1480" s="6" t="s">
        <v>85</v>
      </c>
      <c r="B1480" s="8">
        <v>1</v>
      </c>
      <c r="C1480" s="8">
        <v>1</v>
      </c>
      <c r="D1480" s="4" t="s">
        <v>11</v>
      </c>
      <c r="E1480" s="14" t="s">
        <v>86</v>
      </c>
      <c r="F1480" s="8">
        <v>2</v>
      </c>
      <c r="G1480" s="4" t="s">
        <v>20</v>
      </c>
      <c r="H1480" s="4">
        <v>4</v>
      </c>
      <c r="I1480" s="4" t="s">
        <v>14</v>
      </c>
      <c r="J1480" s="2">
        <v>44579</v>
      </c>
    </row>
    <row r="1481" spans="1:10" x14ac:dyDescent="0.25">
      <c r="A1481" s="6" t="s">
        <v>85</v>
      </c>
      <c r="B1481" s="8">
        <v>1</v>
      </c>
      <c r="C1481" s="8">
        <v>1</v>
      </c>
      <c r="D1481" s="4" t="s">
        <v>11</v>
      </c>
      <c r="E1481" s="14" t="s">
        <v>86</v>
      </c>
      <c r="F1481" s="8">
        <v>3</v>
      </c>
      <c r="G1481" s="4" t="s">
        <v>13</v>
      </c>
      <c r="H1481" s="4">
        <v>4</v>
      </c>
      <c r="I1481" s="4" t="s">
        <v>14</v>
      </c>
      <c r="J1481" s="2">
        <v>44580</v>
      </c>
    </row>
    <row r="1482" spans="1:10" x14ac:dyDescent="0.25">
      <c r="A1482" s="6" t="s">
        <v>85</v>
      </c>
      <c r="B1482" s="8">
        <v>1</v>
      </c>
      <c r="C1482" s="8">
        <v>1</v>
      </c>
      <c r="D1482" s="4" t="s">
        <v>11</v>
      </c>
      <c r="E1482" s="14" t="s">
        <v>86</v>
      </c>
      <c r="F1482" s="8">
        <v>4</v>
      </c>
      <c r="G1482" s="4" t="s">
        <v>15</v>
      </c>
      <c r="H1482" s="4">
        <v>4</v>
      </c>
      <c r="I1482" s="4" t="s">
        <v>14</v>
      </c>
      <c r="J1482" s="2">
        <v>44581</v>
      </c>
    </row>
    <row r="1483" spans="1:10" x14ac:dyDescent="0.25">
      <c r="A1483" s="6" t="s">
        <v>85</v>
      </c>
      <c r="B1483" s="8">
        <v>1</v>
      </c>
      <c r="C1483" s="8">
        <v>1</v>
      </c>
      <c r="D1483" s="4" t="s">
        <v>11</v>
      </c>
      <c r="E1483" s="14" t="s">
        <v>86</v>
      </c>
      <c r="F1483" s="8">
        <v>5</v>
      </c>
      <c r="G1483" s="4" t="s">
        <v>16</v>
      </c>
      <c r="H1483" s="4">
        <v>4</v>
      </c>
      <c r="I1483" s="4" t="s">
        <v>14</v>
      </c>
      <c r="J1483" s="2">
        <v>44582</v>
      </c>
    </row>
    <row r="1484" spans="1:10" x14ac:dyDescent="0.25">
      <c r="A1484" s="6" t="s">
        <v>85</v>
      </c>
      <c r="B1484" s="8">
        <v>1</v>
      </c>
      <c r="C1484" s="8">
        <v>1</v>
      </c>
      <c r="D1484" s="4" t="s">
        <v>11</v>
      </c>
      <c r="E1484" s="14" t="s">
        <v>86</v>
      </c>
      <c r="F1484" s="8">
        <v>6</v>
      </c>
      <c r="G1484" s="4" t="s">
        <v>17</v>
      </c>
      <c r="H1484" s="4">
        <v>4</v>
      </c>
      <c r="I1484" s="4" t="s">
        <v>14</v>
      </c>
      <c r="J1484" s="2">
        <v>44583</v>
      </c>
    </row>
    <row r="1485" spans="1:10" x14ac:dyDescent="0.25">
      <c r="A1485" s="6" t="s">
        <v>85</v>
      </c>
      <c r="B1485" s="8">
        <v>1</v>
      </c>
      <c r="C1485" s="8">
        <v>1</v>
      </c>
      <c r="D1485" s="4" t="s">
        <v>11</v>
      </c>
      <c r="E1485" s="14" t="s">
        <v>86</v>
      </c>
      <c r="F1485" s="8">
        <v>7</v>
      </c>
      <c r="G1485" s="4" t="s">
        <v>18</v>
      </c>
      <c r="H1485" s="4">
        <v>4</v>
      </c>
      <c r="I1485" s="4" t="s">
        <v>14</v>
      </c>
      <c r="J1485" s="2">
        <v>44584</v>
      </c>
    </row>
    <row r="1486" spans="1:10" x14ac:dyDescent="0.25">
      <c r="A1486" s="6" t="s">
        <v>85</v>
      </c>
      <c r="B1486" s="8">
        <v>1</v>
      </c>
      <c r="C1486" s="8">
        <v>1</v>
      </c>
      <c r="D1486" s="4" t="s">
        <v>11</v>
      </c>
      <c r="E1486" s="14" t="s">
        <v>86</v>
      </c>
      <c r="F1486" s="8">
        <v>1</v>
      </c>
      <c r="G1486" s="4" t="s">
        <v>19</v>
      </c>
      <c r="H1486" s="4">
        <v>5</v>
      </c>
      <c r="I1486" s="4" t="s">
        <v>14</v>
      </c>
      <c r="J1486" s="2">
        <v>44585</v>
      </c>
    </row>
    <row r="1487" spans="1:10" x14ac:dyDescent="0.25">
      <c r="A1487" s="6" t="s">
        <v>85</v>
      </c>
      <c r="B1487" s="8">
        <v>1</v>
      </c>
      <c r="C1487" s="8">
        <v>1</v>
      </c>
      <c r="D1487" s="4" t="s">
        <v>11</v>
      </c>
      <c r="E1487" s="14" t="s">
        <v>86</v>
      </c>
      <c r="F1487" s="8">
        <v>2</v>
      </c>
      <c r="G1487" s="4" t="s">
        <v>20</v>
      </c>
      <c r="H1487" s="4">
        <v>5</v>
      </c>
      <c r="I1487" s="4" t="s">
        <v>14</v>
      </c>
      <c r="J1487" s="2">
        <v>44586</v>
      </c>
    </row>
    <row r="1488" spans="1:10" x14ac:dyDescent="0.25">
      <c r="A1488" s="6" t="s">
        <v>85</v>
      </c>
      <c r="B1488" s="8">
        <v>1</v>
      </c>
      <c r="C1488" s="8">
        <v>1</v>
      </c>
      <c r="D1488" s="4" t="s">
        <v>11</v>
      </c>
      <c r="E1488" s="14" t="s">
        <v>86</v>
      </c>
      <c r="F1488" s="8">
        <v>3</v>
      </c>
      <c r="G1488" s="4" t="s">
        <v>13</v>
      </c>
      <c r="H1488" s="4">
        <v>5</v>
      </c>
      <c r="I1488" s="4" t="s">
        <v>14</v>
      </c>
      <c r="J1488" s="2">
        <v>44587</v>
      </c>
    </row>
    <row r="1489" spans="1:10" x14ac:dyDescent="0.25">
      <c r="A1489" s="6" t="s">
        <v>85</v>
      </c>
      <c r="B1489" s="8">
        <v>1</v>
      </c>
      <c r="C1489" s="8">
        <v>1</v>
      </c>
      <c r="D1489" s="4" t="s">
        <v>11</v>
      </c>
      <c r="E1489" s="14" t="s">
        <v>86</v>
      </c>
      <c r="F1489" s="8">
        <v>4</v>
      </c>
      <c r="G1489" s="4" t="s">
        <v>15</v>
      </c>
      <c r="H1489" s="4">
        <v>5</v>
      </c>
      <c r="I1489" s="4" t="s">
        <v>14</v>
      </c>
      <c r="J1489" s="2">
        <v>44588</v>
      </c>
    </row>
    <row r="1490" spans="1:10" x14ac:dyDescent="0.25">
      <c r="A1490" s="6" t="s">
        <v>85</v>
      </c>
      <c r="B1490" s="8">
        <v>1</v>
      </c>
      <c r="C1490" s="8">
        <v>1</v>
      </c>
      <c r="D1490" s="4" t="s">
        <v>11</v>
      </c>
      <c r="E1490" s="14" t="s">
        <v>86</v>
      </c>
      <c r="F1490" s="8">
        <v>5</v>
      </c>
      <c r="G1490" s="4" t="s">
        <v>16</v>
      </c>
      <c r="H1490" s="4">
        <v>5</v>
      </c>
      <c r="I1490" s="4" t="s">
        <v>14</v>
      </c>
      <c r="J1490" s="2">
        <v>44589</v>
      </c>
    </row>
    <row r="1491" spans="1:10" x14ac:dyDescent="0.25">
      <c r="A1491" s="6" t="s">
        <v>85</v>
      </c>
      <c r="B1491" s="8">
        <v>1</v>
      </c>
      <c r="C1491" s="8">
        <v>1</v>
      </c>
      <c r="D1491" s="4" t="s">
        <v>11</v>
      </c>
      <c r="E1491" s="14" t="s">
        <v>86</v>
      </c>
      <c r="F1491" s="8">
        <v>6</v>
      </c>
      <c r="G1491" s="4" t="s">
        <v>17</v>
      </c>
      <c r="H1491" s="4">
        <v>5</v>
      </c>
      <c r="I1491" s="4" t="s">
        <v>14</v>
      </c>
      <c r="J1491" s="2">
        <v>44590</v>
      </c>
    </row>
    <row r="1492" spans="1:10" x14ac:dyDescent="0.25">
      <c r="A1492" s="6" t="s">
        <v>85</v>
      </c>
      <c r="B1492" s="8">
        <v>1</v>
      </c>
      <c r="C1492" s="8">
        <v>1</v>
      </c>
      <c r="D1492" s="4" t="s">
        <v>11</v>
      </c>
      <c r="E1492" s="14" t="s">
        <v>86</v>
      </c>
      <c r="F1492" s="8">
        <v>7</v>
      </c>
      <c r="G1492" s="4" t="s">
        <v>18</v>
      </c>
      <c r="H1492" s="4">
        <v>5</v>
      </c>
      <c r="I1492" s="4" t="s">
        <v>14</v>
      </c>
      <c r="J1492" s="2">
        <v>44591</v>
      </c>
    </row>
    <row r="1493" spans="1:10" x14ac:dyDescent="0.25">
      <c r="A1493" s="6" t="s">
        <v>85</v>
      </c>
      <c r="B1493" s="8">
        <v>1</v>
      </c>
      <c r="C1493" s="8">
        <v>1</v>
      </c>
      <c r="D1493" s="4" t="s">
        <v>11</v>
      </c>
      <c r="E1493" s="14" t="s">
        <v>86</v>
      </c>
      <c r="F1493" s="8">
        <v>1</v>
      </c>
      <c r="G1493" s="4" t="s">
        <v>19</v>
      </c>
      <c r="H1493" s="4">
        <v>6</v>
      </c>
      <c r="I1493" s="4" t="s">
        <v>14</v>
      </c>
      <c r="J1493" s="2">
        <v>44592</v>
      </c>
    </row>
    <row r="1494" spans="1:10" x14ac:dyDescent="0.25">
      <c r="A1494" s="6" t="s">
        <v>85</v>
      </c>
      <c r="B1494" s="8">
        <v>1</v>
      </c>
      <c r="C1494" s="8">
        <v>2</v>
      </c>
      <c r="D1494" s="4" t="s">
        <v>21</v>
      </c>
      <c r="E1494" s="14" t="s">
        <v>87</v>
      </c>
      <c r="F1494" s="8">
        <v>2</v>
      </c>
      <c r="G1494" s="4" t="s">
        <v>20</v>
      </c>
      <c r="H1494" s="4">
        <v>6</v>
      </c>
      <c r="I1494" s="4" t="s">
        <v>14</v>
      </c>
      <c r="J1494" s="2">
        <v>44593</v>
      </c>
    </row>
    <row r="1495" spans="1:10" x14ac:dyDescent="0.25">
      <c r="A1495" s="6" t="s">
        <v>85</v>
      </c>
      <c r="B1495" s="8">
        <v>1</v>
      </c>
      <c r="C1495" s="8">
        <v>2</v>
      </c>
      <c r="D1495" s="4" t="s">
        <v>21</v>
      </c>
      <c r="E1495" s="14" t="s">
        <v>87</v>
      </c>
      <c r="F1495" s="8">
        <v>3</v>
      </c>
      <c r="G1495" s="4" t="s">
        <v>13</v>
      </c>
      <c r="H1495" s="4">
        <v>6</v>
      </c>
      <c r="I1495" s="4" t="s">
        <v>14</v>
      </c>
      <c r="J1495" s="2">
        <v>44594</v>
      </c>
    </row>
    <row r="1496" spans="1:10" x14ac:dyDescent="0.25">
      <c r="A1496" s="6" t="s">
        <v>85</v>
      </c>
      <c r="B1496" s="8">
        <v>1</v>
      </c>
      <c r="C1496" s="8">
        <v>2</v>
      </c>
      <c r="D1496" s="4" t="s">
        <v>21</v>
      </c>
      <c r="E1496" s="14" t="s">
        <v>87</v>
      </c>
      <c r="F1496" s="8">
        <v>4</v>
      </c>
      <c r="G1496" s="4" t="s">
        <v>15</v>
      </c>
      <c r="H1496" s="4">
        <v>6</v>
      </c>
      <c r="I1496" s="4" t="s">
        <v>14</v>
      </c>
      <c r="J1496" s="2">
        <v>44595</v>
      </c>
    </row>
    <row r="1497" spans="1:10" x14ac:dyDescent="0.25">
      <c r="A1497" s="6" t="s">
        <v>85</v>
      </c>
      <c r="B1497" s="8">
        <v>1</v>
      </c>
      <c r="C1497" s="8">
        <v>2</v>
      </c>
      <c r="D1497" s="4" t="s">
        <v>21</v>
      </c>
      <c r="E1497" s="14" t="s">
        <v>87</v>
      </c>
      <c r="F1497" s="8">
        <v>5</v>
      </c>
      <c r="G1497" s="4" t="s">
        <v>16</v>
      </c>
      <c r="H1497" s="4">
        <v>6</v>
      </c>
      <c r="I1497" s="4" t="s">
        <v>14</v>
      </c>
      <c r="J1497" s="2">
        <v>44596</v>
      </c>
    </row>
    <row r="1498" spans="1:10" x14ac:dyDescent="0.25">
      <c r="A1498" s="6" t="s">
        <v>85</v>
      </c>
      <c r="B1498" s="8">
        <v>1</v>
      </c>
      <c r="C1498" s="8">
        <v>2</v>
      </c>
      <c r="D1498" s="4" t="s">
        <v>21</v>
      </c>
      <c r="E1498" s="14" t="s">
        <v>87</v>
      </c>
      <c r="F1498" s="8">
        <v>6</v>
      </c>
      <c r="G1498" s="4" t="s">
        <v>17</v>
      </c>
      <c r="H1498" s="4">
        <v>6</v>
      </c>
      <c r="I1498" s="4" t="s">
        <v>14</v>
      </c>
      <c r="J1498" s="2">
        <v>44597</v>
      </c>
    </row>
    <row r="1499" spans="1:10" x14ac:dyDescent="0.25">
      <c r="A1499" s="6" t="s">
        <v>85</v>
      </c>
      <c r="B1499" s="8">
        <v>1</v>
      </c>
      <c r="C1499" s="8">
        <v>2</v>
      </c>
      <c r="D1499" s="4" t="s">
        <v>21</v>
      </c>
      <c r="E1499" s="14" t="s">
        <v>87</v>
      </c>
      <c r="F1499" s="8">
        <v>7</v>
      </c>
      <c r="G1499" s="4" t="s">
        <v>18</v>
      </c>
      <c r="H1499" s="4">
        <v>6</v>
      </c>
      <c r="I1499" s="4" t="s">
        <v>14</v>
      </c>
      <c r="J1499" s="2">
        <v>44598</v>
      </c>
    </row>
    <row r="1500" spans="1:10" x14ac:dyDescent="0.25">
      <c r="A1500" s="6" t="s">
        <v>85</v>
      </c>
      <c r="B1500" s="8">
        <v>1</v>
      </c>
      <c r="C1500" s="8">
        <v>2</v>
      </c>
      <c r="D1500" s="4" t="s">
        <v>21</v>
      </c>
      <c r="E1500" s="14" t="s">
        <v>87</v>
      </c>
      <c r="F1500" s="8">
        <v>1</v>
      </c>
      <c r="G1500" s="4" t="s">
        <v>19</v>
      </c>
      <c r="H1500" s="4">
        <v>7</v>
      </c>
      <c r="I1500" s="4" t="s">
        <v>14</v>
      </c>
      <c r="J1500" s="2">
        <v>44599</v>
      </c>
    </row>
    <row r="1501" spans="1:10" x14ac:dyDescent="0.25">
      <c r="A1501" s="6" t="s">
        <v>85</v>
      </c>
      <c r="B1501" s="8">
        <v>1</v>
      </c>
      <c r="C1501" s="8">
        <v>2</v>
      </c>
      <c r="D1501" s="4" t="s">
        <v>21</v>
      </c>
      <c r="E1501" s="14" t="s">
        <v>87</v>
      </c>
      <c r="F1501" s="8">
        <v>2</v>
      </c>
      <c r="G1501" s="4" t="s">
        <v>20</v>
      </c>
      <c r="H1501" s="4">
        <v>7</v>
      </c>
      <c r="I1501" s="4" t="s">
        <v>14</v>
      </c>
      <c r="J1501" s="2">
        <v>44600</v>
      </c>
    </row>
    <row r="1502" spans="1:10" x14ac:dyDescent="0.25">
      <c r="A1502" s="6" t="s">
        <v>85</v>
      </c>
      <c r="B1502" s="8">
        <v>1</v>
      </c>
      <c r="C1502" s="8">
        <v>2</v>
      </c>
      <c r="D1502" s="4" t="s">
        <v>21</v>
      </c>
      <c r="E1502" s="14" t="s">
        <v>87</v>
      </c>
      <c r="F1502" s="8">
        <v>3</v>
      </c>
      <c r="G1502" s="4" t="s">
        <v>13</v>
      </c>
      <c r="H1502" s="4">
        <v>7</v>
      </c>
      <c r="I1502" s="4" t="s">
        <v>14</v>
      </c>
      <c r="J1502" s="2">
        <v>44601</v>
      </c>
    </row>
    <row r="1503" spans="1:10" x14ac:dyDescent="0.25">
      <c r="A1503" s="6" t="s">
        <v>85</v>
      </c>
      <c r="B1503" s="8">
        <v>1</v>
      </c>
      <c r="C1503" s="8">
        <v>2</v>
      </c>
      <c r="D1503" s="4" t="s">
        <v>21</v>
      </c>
      <c r="E1503" s="14" t="s">
        <v>87</v>
      </c>
      <c r="F1503" s="8">
        <v>4</v>
      </c>
      <c r="G1503" s="4" t="s">
        <v>15</v>
      </c>
      <c r="H1503" s="4">
        <v>7</v>
      </c>
      <c r="I1503" s="4" t="s">
        <v>14</v>
      </c>
      <c r="J1503" s="2">
        <v>44602</v>
      </c>
    </row>
    <row r="1504" spans="1:10" x14ac:dyDescent="0.25">
      <c r="A1504" s="6" t="s">
        <v>85</v>
      </c>
      <c r="B1504" s="8">
        <v>1</v>
      </c>
      <c r="C1504" s="8">
        <v>2</v>
      </c>
      <c r="D1504" s="4" t="s">
        <v>21</v>
      </c>
      <c r="E1504" s="14" t="s">
        <v>87</v>
      </c>
      <c r="F1504" s="8">
        <v>5</v>
      </c>
      <c r="G1504" s="4" t="s">
        <v>16</v>
      </c>
      <c r="H1504" s="4">
        <v>7</v>
      </c>
      <c r="I1504" s="4" t="s">
        <v>14</v>
      </c>
      <c r="J1504" s="2">
        <v>44603</v>
      </c>
    </row>
    <row r="1505" spans="1:10" x14ac:dyDescent="0.25">
      <c r="A1505" s="6" t="s">
        <v>85</v>
      </c>
      <c r="B1505" s="8">
        <v>1</v>
      </c>
      <c r="C1505" s="8">
        <v>2</v>
      </c>
      <c r="D1505" s="4" t="s">
        <v>21</v>
      </c>
      <c r="E1505" s="14" t="s">
        <v>87</v>
      </c>
      <c r="F1505" s="8">
        <v>6</v>
      </c>
      <c r="G1505" s="4" t="s">
        <v>17</v>
      </c>
      <c r="H1505" s="4">
        <v>7</v>
      </c>
      <c r="I1505" s="4" t="s">
        <v>14</v>
      </c>
      <c r="J1505" s="2">
        <v>44604</v>
      </c>
    </row>
    <row r="1506" spans="1:10" x14ac:dyDescent="0.25">
      <c r="A1506" s="6" t="s">
        <v>85</v>
      </c>
      <c r="B1506" s="8">
        <v>1</v>
      </c>
      <c r="C1506" s="8">
        <v>2</v>
      </c>
      <c r="D1506" s="4" t="s">
        <v>21</v>
      </c>
      <c r="E1506" s="14" t="s">
        <v>87</v>
      </c>
      <c r="F1506" s="8">
        <v>7</v>
      </c>
      <c r="G1506" s="4" t="s">
        <v>18</v>
      </c>
      <c r="H1506" s="4">
        <v>7</v>
      </c>
      <c r="I1506" s="4" t="s">
        <v>14</v>
      </c>
      <c r="J1506" s="2">
        <v>44605</v>
      </c>
    </row>
    <row r="1507" spans="1:10" x14ac:dyDescent="0.25">
      <c r="A1507" s="6" t="s">
        <v>85</v>
      </c>
      <c r="B1507" s="8">
        <v>1</v>
      </c>
      <c r="C1507" s="8">
        <v>2</v>
      </c>
      <c r="D1507" s="4" t="s">
        <v>21</v>
      </c>
      <c r="E1507" s="14" t="s">
        <v>87</v>
      </c>
      <c r="F1507" s="8">
        <v>1</v>
      </c>
      <c r="G1507" s="4" t="s">
        <v>19</v>
      </c>
      <c r="H1507" s="4">
        <v>8</v>
      </c>
      <c r="I1507" s="4" t="s">
        <v>14</v>
      </c>
      <c r="J1507" s="2">
        <v>44606</v>
      </c>
    </row>
    <row r="1508" spans="1:10" x14ac:dyDescent="0.25">
      <c r="A1508" s="6" t="s">
        <v>85</v>
      </c>
      <c r="B1508" s="8">
        <v>1</v>
      </c>
      <c r="C1508" s="8">
        <v>2</v>
      </c>
      <c r="D1508" s="4" t="s">
        <v>21</v>
      </c>
      <c r="E1508" s="14" t="s">
        <v>87</v>
      </c>
      <c r="F1508" s="8">
        <v>2</v>
      </c>
      <c r="G1508" s="4" t="s">
        <v>20</v>
      </c>
      <c r="H1508" s="4">
        <v>8</v>
      </c>
      <c r="I1508" s="4" t="s">
        <v>14</v>
      </c>
      <c r="J1508" s="2">
        <v>44607</v>
      </c>
    </row>
    <row r="1509" spans="1:10" x14ac:dyDescent="0.25">
      <c r="A1509" s="6" t="s">
        <v>85</v>
      </c>
      <c r="B1509" s="8">
        <v>1</v>
      </c>
      <c r="C1509" s="8">
        <v>2</v>
      </c>
      <c r="D1509" s="4" t="s">
        <v>21</v>
      </c>
      <c r="E1509" s="14" t="s">
        <v>87</v>
      </c>
      <c r="F1509" s="8">
        <v>3</v>
      </c>
      <c r="G1509" s="4" t="s">
        <v>13</v>
      </c>
      <c r="H1509" s="4">
        <v>8</v>
      </c>
      <c r="I1509" s="4" t="s">
        <v>14</v>
      </c>
      <c r="J1509" s="2">
        <v>44608</v>
      </c>
    </row>
    <row r="1510" spans="1:10" x14ac:dyDescent="0.25">
      <c r="A1510" s="6" t="s">
        <v>85</v>
      </c>
      <c r="B1510" s="8">
        <v>1</v>
      </c>
      <c r="C1510" s="8">
        <v>2</v>
      </c>
      <c r="D1510" s="4" t="s">
        <v>21</v>
      </c>
      <c r="E1510" s="14" t="s">
        <v>87</v>
      </c>
      <c r="F1510" s="8">
        <v>4</v>
      </c>
      <c r="G1510" s="4" t="s">
        <v>15</v>
      </c>
      <c r="H1510" s="4">
        <v>8</v>
      </c>
      <c r="I1510" s="4" t="s">
        <v>14</v>
      </c>
      <c r="J1510" s="2">
        <v>44609</v>
      </c>
    </row>
    <row r="1511" spans="1:10" x14ac:dyDescent="0.25">
      <c r="A1511" s="6" t="s">
        <v>85</v>
      </c>
      <c r="B1511" s="8">
        <v>1</v>
      </c>
      <c r="C1511" s="8">
        <v>2</v>
      </c>
      <c r="D1511" s="4" t="s">
        <v>21</v>
      </c>
      <c r="E1511" s="14" t="s">
        <v>87</v>
      </c>
      <c r="F1511" s="8">
        <v>5</v>
      </c>
      <c r="G1511" s="4" t="s">
        <v>16</v>
      </c>
      <c r="H1511" s="4">
        <v>8</v>
      </c>
      <c r="I1511" s="4" t="s">
        <v>14</v>
      </c>
      <c r="J1511" s="2">
        <v>44610</v>
      </c>
    </row>
    <row r="1512" spans="1:10" x14ac:dyDescent="0.25">
      <c r="A1512" s="6" t="s">
        <v>85</v>
      </c>
      <c r="B1512" s="8">
        <v>1</v>
      </c>
      <c r="C1512" s="8">
        <v>2</v>
      </c>
      <c r="D1512" s="4" t="s">
        <v>21</v>
      </c>
      <c r="E1512" s="14" t="s">
        <v>87</v>
      </c>
      <c r="F1512" s="8">
        <v>6</v>
      </c>
      <c r="G1512" s="4" t="s">
        <v>17</v>
      </c>
      <c r="H1512" s="4">
        <v>8</v>
      </c>
      <c r="I1512" s="4" t="s">
        <v>14</v>
      </c>
      <c r="J1512" s="2">
        <v>44611</v>
      </c>
    </row>
    <row r="1513" spans="1:10" x14ac:dyDescent="0.25">
      <c r="A1513" s="6" t="s">
        <v>85</v>
      </c>
      <c r="B1513" s="8">
        <v>1</v>
      </c>
      <c r="C1513" s="8">
        <v>2</v>
      </c>
      <c r="D1513" s="4" t="s">
        <v>21</v>
      </c>
      <c r="E1513" s="14" t="s">
        <v>87</v>
      </c>
      <c r="F1513" s="8">
        <v>7</v>
      </c>
      <c r="G1513" s="4" t="s">
        <v>18</v>
      </c>
      <c r="H1513" s="4">
        <v>8</v>
      </c>
      <c r="I1513" s="4" t="s">
        <v>14</v>
      </c>
      <c r="J1513" s="2">
        <v>44612</v>
      </c>
    </row>
    <row r="1514" spans="1:10" x14ac:dyDescent="0.25">
      <c r="A1514" s="6" t="s">
        <v>85</v>
      </c>
      <c r="B1514" s="8">
        <v>1</v>
      </c>
      <c r="C1514" s="8">
        <v>2</v>
      </c>
      <c r="D1514" s="4" t="s">
        <v>21</v>
      </c>
      <c r="E1514" s="14" t="s">
        <v>87</v>
      </c>
      <c r="F1514" s="8">
        <v>1</v>
      </c>
      <c r="G1514" s="4" t="s">
        <v>19</v>
      </c>
      <c r="H1514" s="4">
        <v>9</v>
      </c>
      <c r="I1514" s="4" t="s">
        <v>14</v>
      </c>
      <c r="J1514" s="2">
        <v>44613</v>
      </c>
    </row>
    <row r="1515" spans="1:10" x14ac:dyDescent="0.25">
      <c r="A1515" s="6" t="s">
        <v>85</v>
      </c>
      <c r="B1515" s="8">
        <v>1</v>
      </c>
      <c r="C1515" s="8">
        <v>2</v>
      </c>
      <c r="D1515" s="4" t="s">
        <v>21</v>
      </c>
      <c r="E1515" s="14" t="s">
        <v>87</v>
      </c>
      <c r="F1515" s="8">
        <v>2</v>
      </c>
      <c r="G1515" s="4" t="s">
        <v>20</v>
      </c>
      <c r="H1515" s="4">
        <v>9</v>
      </c>
      <c r="I1515" s="4" t="s">
        <v>14</v>
      </c>
      <c r="J1515" s="2">
        <v>44614</v>
      </c>
    </row>
    <row r="1516" spans="1:10" x14ac:dyDescent="0.25">
      <c r="A1516" s="6" t="s">
        <v>85</v>
      </c>
      <c r="B1516" s="8">
        <v>1</v>
      </c>
      <c r="C1516" s="8">
        <v>2</v>
      </c>
      <c r="D1516" s="4" t="s">
        <v>21</v>
      </c>
      <c r="E1516" s="14" t="s">
        <v>87</v>
      </c>
      <c r="F1516" s="8">
        <v>3</v>
      </c>
      <c r="G1516" s="4" t="s">
        <v>13</v>
      </c>
      <c r="H1516" s="4">
        <v>9</v>
      </c>
      <c r="I1516" s="4" t="s">
        <v>14</v>
      </c>
      <c r="J1516" s="2">
        <v>44615</v>
      </c>
    </row>
    <row r="1517" spans="1:10" x14ac:dyDescent="0.25">
      <c r="A1517" s="6" t="s">
        <v>85</v>
      </c>
      <c r="B1517" s="8">
        <v>1</v>
      </c>
      <c r="C1517" s="8">
        <v>2</v>
      </c>
      <c r="D1517" s="4" t="s">
        <v>21</v>
      </c>
      <c r="E1517" s="14" t="s">
        <v>87</v>
      </c>
      <c r="F1517" s="8">
        <v>4</v>
      </c>
      <c r="G1517" s="4" t="s">
        <v>15</v>
      </c>
      <c r="H1517" s="4">
        <v>9</v>
      </c>
      <c r="I1517" s="4" t="s">
        <v>14</v>
      </c>
      <c r="J1517" s="2">
        <v>44616</v>
      </c>
    </row>
    <row r="1518" spans="1:10" x14ac:dyDescent="0.25">
      <c r="A1518" s="6" t="s">
        <v>85</v>
      </c>
      <c r="B1518" s="8">
        <v>1</v>
      </c>
      <c r="C1518" s="8">
        <v>2</v>
      </c>
      <c r="D1518" s="4" t="s">
        <v>21</v>
      </c>
      <c r="E1518" s="14" t="s">
        <v>87</v>
      </c>
      <c r="F1518" s="8">
        <v>5</v>
      </c>
      <c r="G1518" s="4" t="s">
        <v>16</v>
      </c>
      <c r="H1518" s="4">
        <v>9</v>
      </c>
      <c r="I1518" s="4" t="s">
        <v>14</v>
      </c>
      <c r="J1518" s="2">
        <v>44617</v>
      </c>
    </row>
    <row r="1519" spans="1:10" x14ac:dyDescent="0.25">
      <c r="A1519" s="6" t="s">
        <v>85</v>
      </c>
      <c r="B1519" s="8">
        <v>1</v>
      </c>
      <c r="C1519" s="8">
        <v>2</v>
      </c>
      <c r="D1519" s="4" t="s">
        <v>21</v>
      </c>
      <c r="E1519" s="14" t="s">
        <v>87</v>
      </c>
      <c r="F1519" s="8">
        <v>6</v>
      </c>
      <c r="G1519" s="4" t="s">
        <v>17</v>
      </c>
      <c r="H1519" s="4">
        <v>9</v>
      </c>
      <c r="I1519" s="4" t="s">
        <v>14</v>
      </c>
      <c r="J1519" s="2">
        <v>44618</v>
      </c>
    </row>
    <row r="1520" spans="1:10" x14ac:dyDescent="0.25">
      <c r="A1520" s="6" t="s">
        <v>85</v>
      </c>
      <c r="B1520" s="8">
        <v>1</v>
      </c>
      <c r="C1520" s="8">
        <v>2</v>
      </c>
      <c r="D1520" s="4" t="s">
        <v>21</v>
      </c>
      <c r="E1520" s="14" t="s">
        <v>87</v>
      </c>
      <c r="F1520" s="8">
        <v>7</v>
      </c>
      <c r="G1520" s="4" t="s">
        <v>18</v>
      </c>
      <c r="H1520" s="4">
        <v>9</v>
      </c>
      <c r="I1520" s="4" t="s">
        <v>14</v>
      </c>
      <c r="J1520" s="2">
        <v>44619</v>
      </c>
    </row>
    <row r="1521" spans="1:10" x14ac:dyDescent="0.25">
      <c r="A1521" s="6" t="s">
        <v>85</v>
      </c>
      <c r="B1521" s="8">
        <v>1</v>
      </c>
      <c r="C1521" s="8">
        <v>2</v>
      </c>
      <c r="D1521" s="4" t="s">
        <v>21</v>
      </c>
      <c r="E1521" s="14" t="s">
        <v>87</v>
      </c>
      <c r="F1521" s="8">
        <v>1</v>
      </c>
      <c r="G1521" s="4" t="s">
        <v>19</v>
      </c>
      <c r="H1521" s="4">
        <v>10</v>
      </c>
      <c r="I1521" s="4" t="s">
        <v>14</v>
      </c>
      <c r="J1521" s="2">
        <v>44620</v>
      </c>
    </row>
    <row r="1522" spans="1:10" x14ac:dyDescent="0.25">
      <c r="A1522" s="6" t="s">
        <v>85</v>
      </c>
      <c r="B1522" s="8">
        <v>1</v>
      </c>
      <c r="C1522" s="8">
        <v>3</v>
      </c>
      <c r="D1522" s="4" t="s">
        <v>23</v>
      </c>
      <c r="E1522" s="14" t="s">
        <v>88</v>
      </c>
      <c r="F1522" s="8">
        <v>2</v>
      </c>
      <c r="G1522" s="4" t="s">
        <v>20</v>
      </c>
      <c r="H1522" s="4">
        <v>10</v>
      </c>
      <c r="I1522" s="4" t="s">
        <v>14</v>
      </c>
      <c r="J1522" s="2">
        <v>44621</v>
      </c>
    </row>
    <row r="1523" spans="1:10" x14ac:dyDescent="0.25">
      <c r="A1523" s="6" t="s">
        <v>85</v>
      </c>
      <c r="B1523" s="8">
        <v>1</v>
      </c>
      <c r="C1523" s="8">
        <v>3</v>
      </c>
      <c r="D1523" s="4" t="s">
        <v>23</v>
      </c>
      <c r="E1523" s="14" t="s">
        <v>88</v>
      </c>
      <c r="F1523" s="8">
        <v>3</v>
      </c>
      <c r="G1523" s="4" t="s">
        <v>13</v>
      </c>
      <c r="H1523" s="4">
        <v>10</v>
      </c>
      <c r="I1523" s="4" t="s">
        <v>14</v>
      </c>
      <c r="J1523" s="2">
        <v>44622</v>
      </c>
    </row>
    <row r="1524" spans="1:10" x14ac:dyDescent="0.25">
      <c r="A1524" s="6" t="s">
        <v>85</v>
      </c>
      <c r="B1524" s="8">
        <v>1</v>
      </c>
      <c r="C1524" s="8">
        <v>3</v>
      </c>
      <c r="D1524" s="4" t="s">
        <v>23</v>
      </c>
      <c r="E1524" s="14" t="s">
        <v>88</v>
      </c>
      <c r="F1524" s="8">
        <v>4</v>
      </c>
      <c r="G1524" s="4" t="s">
        <v>15</v>
      </c>
      <c r="H1524" s="4">
        <v>10</v>
      </c>
      <c r="I1524" s="4" t="s">
        <v>14</v>
      </c>
      <c r="J1524" s="2">
        <v>44623</v>
      </c>
    </row>
    <row r="1525" spans="1:10" x14ac:dyDescent="0.25">
      <c r="A1525" s="6" t="s">
        <v>85</v>
      </c>
      <c r="B1525" s="8">
        <v>1</v>
      </c>
      <c r="C1525" s="8">
        <v>3</v>
      </c>
      <c r="D1525" s="4" t="s">
        <v>23</v>
      </c>
      <c r="E1525" s="14" t="s">
        <v>88</v>
      </c>
      <c r="F1525" s="8">
        <v>5</v>
      </c>
      <c r="G1525" s="4" t="s">
        <v>16</v>
      </c>
      <c r="H1525" s="4">
        <v>10</v>
      </c>
      <c r="I1525" s="4" t="s">
        <v>14</v>
      </c>
      <c r="J1525" s="2">
        <v>44624</v>
      </c>
    </row>
    <row r="1526" spans="1:10" x14ac:dyDescent="0.25">
      <c r="A1526" s="6" t="s">
        <v>85</v>
      </c>
      <c r="B1526" s="8">
        <v>1</v>
      </c>
      <c r="C1526" s="8">
        <v>3</v>
      </c>
      <c r="D1526" s="4" t="s">
        <v>23</v>
      </c>
      <c r="E1526" s="14" t="s">
        <v>88</v>
      </c>
      <c r="F1526" s="8">
        <v>6</v>
      </c>
      <c r="G1526" s="4" t="s">
        <v>17</v>
      </c>
      <c r="H1526" s="4">
        <v>10</v>
      </c>
      <c r="I1526" s="4" t="s">
        <v>14</v>
      </c>
      <c r="J1526" s="2">
        <v>44625</v>
      </c>
    </row>
    <row r="1527" spans="1:10" x14ac:dyDescent="0.25">
      <c r="A1527" s="6" t="s">
        <v>85</v>
      </c>
      <c r="B1527" s="8">
        <v>1</v>
      </c>
      <c r="C1527" s="8">
        <v>3</v>
      </c>
      <c r="D1527" s="4" t="s">
        <v>23</v>
      </c>
      <c r="E1527" s="14" t="s">
        <v>88</v>
      </c>
      <c r="F1527" s="8">
        <v>7</v>
      </c>
      <c r="G1527" s="4" t="s">
        <v>18</v>
      </c>
      <c r="H1527" s="4">
        <v>10</v>
      </c>
      <c r="I1527" s="4" t="s">
        <v>14</v>
      </c>
      <c r="J1527" s="2">
        <v>44626</v>
      </c>
    </row>
    <row r="1528" spans="1:10" x14ac:dyDescent="0.25">
      <c r="A1528" s="6" t="s">
        <v>85</v>
      </c>
      <c r="B1528" s="8">
        <v>1</v>
      </c>
      <c r="C1528" s="8">
        <v>3</v>
      </c>
      <c r="D1528" s="4" t="s">
        <v>23</v>
      </c>
      <c r="E1528" s="14" t="s">
        <v>88</v>
      </c>
      <c r="F1528" s="8">
        <v>1</v>
      </c>
      <c r="G1528" s="4" t="s">
        <v>19</v>
      </c>
      <c r="H1528" s="4">
        <v>11</v>
      </c>
      <c r="I1528" s="4" t="s">
        <v>14</v>
      </c>
      <c r="J1528" s="2">
        <v>44627</v>
      </c>
    </row>
    <row r="1529" spans="1:10" x14ac:dyDescent="0.25">
      <c r="A1529" s="6" t="s">
        <v>85</v>
      </c>
      <c r="B1529" s="8">
        <v>1</v>
      </c>
      <c r="C1529" s="8">
        <v>3</v>
      </c>
      <c r="D1529" s="4" t="s">
        <v>23</v>
      </c>
      <c r="E1529" s="14" t="s">
        <v>88</v>
      </c>
      <c r="F1529" s="8">
        <v>2</v>
      </c>
      <c r="G1529" s="4" t="s">
        <v>20</v>
      </c>
      <c r="H1529" s="4">
        <v>11</v>
      </c>
      <c r="I1529" s="4" t="s">
        <v>14</v>
      </c>
      <c r="J1529" s="2">
        <v>44628</v>
      </c>
    </row>
    <row r="1530" spans="1:10" x14ac:dyDescent="0.25">
      <c r="A1530" s="6" t="s">
        <v>85</v>
      </c>
      <c r="B1530" s="8">
        <v>1</v>
      </c>
      <c r="C1530" s="8">
        <v>3</v>
      </c>
      <c r="D1530" s="4" t="s">
        <v>23</v>
      </c>
      <c r="E1530" s="14" t="s">
        <v>88</v>
      </c>
      <c r="F1530" s="8">
        <v>3</v>
      </c>
      <c r="G1530" s="4" t="s">
        <v>13</v>
      </c>
      <c r="H1530" s="4">
        <v>11</v>
      </c>
      <c r="I1530" s="4" t="s">
        <v>14</v>
      </c>
      <c r="J1530" s="2">
        <v>44629</v>
      </c>
    </row>
    <row r="1531" spans="1:10" x14ac:dyDescent="0.25">
      <c r="A1531" s="6" t="s">
        <v>85</v>
      </c>
      <c r="B1531" s="8">
        <v>1</v>
      </c>
      <c r="C1531" s="8">
        <v>3</v>
      </c>
      <c r="D1531" s="4" t="s">
        <v>23</v>
      </c>
      <c r="E1531" s="14" t="s">
        <v>88</v>
      </c>
      <c r="F1531" s="8">
        <v>4</v>
      </c>
      <c r="G1531" s="4" t="s">
        <v>15</v>
      </c>
      <c r="H1531" s="4">
        <v>11</v>
      </c>
      <c r="I1531" s="4" t="s">
        <v>14</v>
      </c>
      <c r="J1531" s="2">
        <v>44630</v>
      </c>
    </row>
    <row r="1532" spans="1:10" x14ac:dyDescent="0.25">
      <c r="A1532" s="6" t="s">
        <v>85</v>
      </c>
      <c r="B1532" s="8">
        <v>1</v>
      </c>
      <c r="C1532" s="8">
        <v>3</v>
      </c>
      <c r="D1532" s="4" t="s">
        <v>23</v>
      </c>
      <c r="E1532" s="14" t="s">
        <v>88</v>
      </c>
      <c r="F1532" s="8">
        <v>5</v>
      </c>
      <c r="G1532" s="4" t="s">
        <v>16</v>
      </c>
      <c r="H1532" s="4">
        <v>11</v>
      </c>
      <c r="I1532" s="4" t="s">
        <v>14</v>
      </c>
      <c r="J1532" s="2">
        <v>44631</v>
      </c>
    </row>
    <row r="1533" spans="1:10" x14ac:dyDescent="0.25">
      <c r="A1533" s="6" t="s">
        <v>85</v>
      </c>
      <c r="B1533" s="8">
        <v>1</v>
      </c>
      <c r="C1533" s="8">
        <v>3</v>
      </c>
      <c r="D1533" s="4" t="s">
        <v>23</v>
      </c>
      <c r="E1533" s="14" t="s">
        <v>88</v>
      </c>
      <c r="F1533" s="8">
        <v>6</v>
      </c>
      <c r="G1533" s="4" t="s">
        <v>17</v>
      </c>
      <c r="H1533" s="4">
        <v>11</v>
      </c>
      <c r="I1533" s="4" t="s">
        <v>14</v>
      </c>
      <c r="J1533" s="2">
        <v>44632</v>
      </c>
    </row>
    <row r="1534" spans="1:10" x14ac:dyDescent="0.25">
      <c r="A1534" s="6" t="s">
        <v>85</v>
      </c>
      <c r="B1534" s="8">
        <v>1</v>
      </c>
      <c r="C1534" s="8">
        <v>3</v>
      </c>
      <c r="D1534" s="4" t="s">
        <v>23</v>
      </c>
      <c r="E1534" s="14" t="s">
        <v>88</v>
      </c>
      <c r="F1534" s="8">
        <v>7</v>
      </c>
      <c r="G1534" s="4" t="s">
        <v>18</v>
      </c>
      <c r="H1534" s="4">
        <v>11</v>
      </c>
      <c r="I1534" s="4" t="s">
        <v>14</v>
      </c>
      <c r="J1534" s="2">
        <v>44633</v>
      </c>
    </row>
    <row r="1535" spans="1:10" x14ac:dyDescent="0.25">
      <c r="A1535" s="6" t="s">
        <v>85</v>
      </c>
      <c r="B1535" s="8">
        <v>1</v>
      </c>
      <c r="C1535" s="8">
        <v>3</v>
      </c>
      <c r="D1535" s="4" t="s">
        <v>23</v>
      </c>
      <c r="E1535" s="14" t="s">
        <v>88</v>
      </c>
      <c r="F1535" s="8">
        <v>1</v>
      </c>
      <c r="G1535" s="4" t="s">
        <v>19</v>
      </c>
      <c r="H1535" s="4">
        <v>12</v>
      </c>
      <c r="I1535" s="4" t="s">
        <v>14</v>
      </c>
      <c r="J1535" s="2">
        <v>44634</v>
      </c>
    </row>
    <row r="1536" spans="1:10" x14ac:dyDescent="0.25">
      <c r="A1536" s="6" t="s">
        <v>85</v>
      </c>
      <c r="B1536" s="8">
        <v>1</v>
      </c>
      <c r="C1536" s="8">
        <v>3</v>
      </c>
      <c r="D1536" s="4" t="s">
        <v>23</v>
      </c>
      <c r="E1536" s="14" t="s">
        <v>88</v>
      </c>
      <c r="F1536" s="8">
        <v>2</v>
      </c>
      <c r="G1536" s="4" t="s">
        <v>20</v>
      </c>
      <c r="H1536" s="4">
        <v>12</v>
      </c>
      <c r="I1536" s="4" t="s">
        <v>14</v>
      </c>
      <c r="J1536" s="2">
        <v>44635</v>
      </c>
    </row>
    <row r="1537" spans="1:10" x14ac:dyDescent="0.25">
      <c r="A1537" s="6" t="s">
        <v>85</v>
      </c>
      <c r="B1537" s="8">
        <v>1</v>
      </c>
      <c r="C1537" s="8">
        <v>3</v>
      </c>
      <c r="D1537" s="4" t="s">
        <v>23</v>
      </c>
      <c r="E1537" s="14" t="s">
        <v>88</v>
      </c>
      <c r="F1537" s="8">
        <v>3</v>
      </c>
      <c r="G1537" s="4" t="s">
        <v>13</v>
      </c>
      <c r="H1537" s="4">
        <v>12</v>
      </c>
      <c r="I1537" s="4" t="s">
        <v>14</v>
      </c>
      <c r="J1537" s="2">
        <v>44636</v>
      </c>
    </row>
    <row r="1538" spans="1:10" x14ac:dyDescent="0.25">
      <c r="A1538" s="6" t="s">
        <v>85</v>
      </c>
      <c r="B1538" s="8">
        <v>1</v>
      </c>
      <c r="C1538" s="8">
        <v>3</v>
      </c>
      <c r="D1538" s="4" t="s">
        <v>23</v>
      </c>
      <c r="E1538" s="14" t="s">
        <v>88</v>
      </c>
      <c r="F1538" s="8">
        <v>4</v>
      </c>
      <c r="G1538" s="4" t="s">
        <v>15</v>
      </c>
      <c r="H1538" s="4">
        <v>12</v>
      </c>
      <c r="I1538" s="4" t="s">
        <v>14</v>
      </c>
      <c r="J1538" s="2">
        <v>44637</v>
      </c>
    </row>
    <row r="1539" spans="1:10" x14ac:dyDescent="0.25">
      <c r="A1539" s="6" t="s">
        <v>85</v>
      </c>
      <c r="B1539" s="8">
        <v>1</v>
      </c>
      <c r="C1539" s="8">
        <v>3</v>
      </c>
      <c r="D1539" s="4" t="s">
        <v>23</v>
      </c>
      <c r="E1539" s="14" t="s">
        <v>88</v>
      </c>
      <c r="F1539" s="8">
        <v>5</v>
      </c>
      <c r="G1539" s="4" t="s">
        <v>16</v>
      </c>
      <c r="H1539" s="4">
        <v>12</v>
      </c>
      <c r="I1539" s="4" t="s">
        <v>14</v>
      </c>
      <c r="J1539" s="2">
        <v>44638</v>
      </c>
    </row>
    <row r="1540" spans="1:10" x14ac:dyDescent="0.25">
      <c r="A1540" s="6" t="s">
        <v>85</v>
      </c>
      <c r="B1540" s="8">
        <v>1</v>
      </c>
      <c r="C1540" s="8">
        <v>3</v>
      </c>
      <c r="D1540" s="4" t="s">
        <v>23</v>
      </c>
      <c r="E1540" s="14" t="s">
        <v>88</v>
      </c>
      <c r="F1540" s="8">
        <v>6</v>
      </c>
      <c r="G1540" s="4" t="s">
        <v>17</v>
      </c>
      <c r="H1540" s="4">
        <v>12</v>
      </c>
      <c r="I1540" s="4" t="s">
        <v>14</v>
      </c>
      <c r="J1540" s="2">
        <v>44639</v>
      </c>
    </row>
    <row r="1541" spans="1:10" x14ac:dyDescent="0.25">
      <c r="A1541" s="6" t="s">
        <v>85</v>
      </c>
      <c r="B1541" s="8">
        <v>1</v>
      </c>
      <c r="C1541" s="8">
        <v>3</v>
      </c>
      <c r="D1541" s="4" t="s">
        <v>23</v>
      </c>
      <c r="E1541" s="14" t="s">
        <v>88</v>
      </c>
      <c r="F1541" s="8">
        <v>7</v>
      </c>
      <c r="G1541" s="4" t="s">
        <v>18</v>
      </c>
      <c r="H1541" s="4">
        <v>12</v>
      </c>
      <c r="I1541" s="4" t="s">
        <v>14</v>
      </c>
      <c r="J1541" s="2">
        <v>44640</v>
      </c>
    </row>
    <row r="1542" spans="1:10" x14ac:dyDescent="0.25">
      <c r="A1542" s="6" t="s">
        <v>85</v>
      </c>
      <c r="B1542" s="8">
        <v>1</v>
      </c>
      <c r="C1542" s="8">
        <v>3</v>
      </c>
      <c r="D1542" s="4" t="s">
        <v>23</v>
      </c>
      <c r="E1542" s="14" t="s">
        <v>88</v>
      </c>
      <c r="F1542" s="8">
        <v>1</v>
      </c>
      <c r="G1542" s="4" t="s">
        <v>19</v>
      </c>
      <c r="H1542" s="4">
        <v>13</v>
      </c>
      <c r="I1542" s="4" t="s">
        <v>14</v>
      </c>
      <c r="J1542" s="2">
        <v>44641</v>
      </c>
    </row>
    <row r="1543" spans="1:10" x14ac:dyDescent="0.25">
      <c r="A1543" s="6" t="s">
        <v>85</v>
      </c>
      <c r="B1543" s="8">
        <v>1</v>
      </c>
      <c r="C1543" s="8">
        <v>3</v>
      </c>
      <c r="D1543" s="4" t="s">
        <v>23</v>
      </c>
      <c r="E1543" s="14" t="s">
        <v>88</v>
      </c>
      <c r="F1543" s="8">
        <v>2</v>
      </c>
      <c r="G1543" s="4" t="s">
        <v>20</v>
      </c>
      <c r="H1543" s="4">
        <v>13</v>
      </c>
      <c r="I1543" s="4" t="s">
        <v>14</v>
      </c>
      <c r="J1543" s="2">
        <v>44642</v>
      </c>
    </row>
    <row r="1544" spans="1:10" x14ac:dyDescent="0.25">
      <c r="A1544" s="6" t="s">
        <v>85</v>
      </c>
      <c r="B1544" s="8">
        <v>1</v>
      </c>
      <c r="C1544" s="8">
        <v>3</v>
      </c>
      <c r="D1544" s="4" t="s">
        <v>23</v>
      </c>
      <c r="E1544" s="14" t="s">
        <v>88</v>
      </c>
      <c r="F1544" s="8">
        <v>3</v>
      </c>
      <c r="G1544" s="4" t="s">
        <v>13</v>
      </c>
      <c r="H1544" s="4">
        <v>13</v>
      </c>
      <c r="I1544" s="4" t="s">
        <v>14</v>
      </c>
      <c r="J1544" s="2">
        <v>44643</v>
      </c>
    </row>
    <row r="1545" spans="1:10" x14ac:dyDescent="0.25">
      <c r="A1545" s="6" t="s">
        <v>85</v>
      </c>
      <c r="B1545" s="8">
        <v>1</v>
      </c>
      <c r="C1545" s="8">
        <v>3</v>
      </c>
      <c r="D1545" s="4" t="s">
        <v>23</v>
      </c>
      <c r="E1545" s="14" t="s">
        <v>88</v>
      </c>
      <c r="F1545" s="8">
        <v>4</v>
      </c>
      <c r="G1545" s="4" t="s">
        <v>15</v>
      </c>
      <c r="H1545" s="4">
        <v>13</v>
      </c>
      <c r="I1545" s="4" t="s">
        <v>14</v>
      </c>
      <c r="J1545" s="2">
        <v>44644</v>
      </c>
    </row>
    <row r="1546" spans="1:10" x14ac:dyDescent="0.25">
      <c r="A1546" s="6" t="s">
        <v>85</v>
      </c>
      <c r="B1546" s="8">
        <v>1</v>
      </c>
      <c r="C1546" s="8">
        <v>3</v>
      </c>
      <c r="D1546" s="4" t="s">
        <v>23</v>
      </c>
      <c r="E1546" s="14" t="s">
        <v>88</v>
      </c>
      <c r="F1546" s="8">
        <v>5</v>
      </c>
      <c r="G1546" s="4" t="s">
        <v>16</v>
      </c>
      <c r="H1546" s="4">
        <v>13</v>
      </c>
      <c r="I1546" s="4" t="s">
        <v>14</v>
      </c>
      <c r="J1546" s="2">
        <v>44645</v>
      </c>
    </row>
    <row r="1547" spans="1:10" x14ac:dyDescent="0.25">
      <c r="A1547" s="6" t="s">
        <v>85</v>
      </c>
      <c r="B1547" s="8">
        <v>1</v>
      </c>
      <c r="C1547" s="8">
        <v>3</v>
      </c>
      <c r="D1547" s="4" t="s">
        <v>23</v>
      </c>
      <c r="E1547" s="14" t="s">
        <v>88</v>
      </c>
      <c r="F1547" s="8">
        <v>6</v>
      </c>
      <c r="G1547" s="4" t="s">
        <v>17</v>
      </c>
      <c r="H1547" s="4">
        <v>13</v>
      </c>
      <c r="I1547" s="4" t="s">
        <v>14</v>
      </c>
      <c r="J1547" s="2">
        <v>44646</v>
      </c>
    </row>
    <row r="1548" spans="1:10" x14ac:dyDescent="0.25">
      <c r="A1548" s="6" t="s">
        <v>85</v>
      </c>
      <c r="B1548" s="8">
        <v>1</v>
      </c>
      <c r="C1548" s="8">
        <v>3</v>
      </c>
      <c r="D1548" s="4" t="s">
        <v>23</v>
      </c>
      <c r="E1548" s="14" t="s">
        <v>88</v>
      </c>
      <c r="F1548" s="8">
        <v>7</v>
      </c>
      <c r="G1548" s="4" t="s">
        <v>18</v>
      </c>
      <c r="H1548" s="4">
        <v>13</v>
      </c>
      <c r="I1548" s="4" t="s">
        <v>14</v>
      </c>
      <c r="J1548" s="2">
        <v>44647</v>
      </c>
    </row>
    <row r="1549" spans="1:10" x14ac:dyDescent="0.25">
      <c r="A1549" s="6" t="s">
        <v>85</v>
      </c>
      <c r="B1549" s="8">
        <v>1</v>
      </c>
      <c r="C1549" s="8">
        <v>3</v>
      </c>
      <c r="D1549" s="4" t="s">
        <v>23</v>
      </c>
      <c r="E1549" s="14" t="s">
        <v>88</v>
      </c>
      <c r="F1549" s="8">
        <v>1</v>
      </c>
      <c r="G1549" s="4" t="s">
        <v>19</v>
      </c>
      <c r="H1549" s="4">
        <v>14</v>
      </c>
      <c r="I1549" s="4" t="s">
        <v>14</v>
      </c>
      <c r="J1549" s="2">
        <v>44648</v>
      </c>
    </row>
    <row r="1550" spans="1:10" x14ac:dyDescent="0.25">
      <c r="A1550" s="6" t="s">
        <v>85</v>
      </c>
      <c r="B1550" s="8">
        <v>1</v>
      </c>
      <c r="C1550" s="8">
        <v>3</v>
      </c>
      <c r="D1550" s="4" t="s">
        <v>23</v>
      </c>
      <c r="E1550" s="14" t="s">
        <v>88</v>
      </c>
      <c r="F1550" s="8">
        <v>2</v>
      </c>
      <c r="G1550" s="4" t="s">
        <v>20</v>
      </c>
      <c r="H1550" s="4">
        <v>14</v>
      </c>
      <c r="I1550" s="4" t="s">
        <v>14</v>
      </c>
      <c r="J1550" s="2">
        <v>44649</v>
      </c>
    </row>
    <row r="1551" spans="1:10" x14ac:dyDescent="0.25">
      <c r="A1551" s="6" t="s">
        <v>85</v>
      </c>
      <c r="B1551" s="8">
        <v>1</v>
      </c>
      <c r="C1551" s="8">
        <v>3</v>
      </c>
      <c r="D1551" s="4" t="s">
        <v>23</v>
      </c>
      <c r="E1551" s="14" t="s">
        <v>88</v>
      </c>
      <c r="F1551" s="8">
        <v>3</v>
      </c>
      <c r="G1551" s="4" t="s">
        <v>13</v>
      </c>
      <c r="H1551" s="4">
        <v>14</v>
      </c>
      <c r="I1551" s="4" t="s">
        <v>14</v>
      </c>
      <c r="J1551" s="2">
        <v>44650</v>
      </c>
    </row>
    <row r="1552" spans="1:10" x14ac:dyDescent="0.25">
      <c r="A1552" s="6" t="s">
        <v>85</v>
      </c>
      <c r="B1552" s="8">
        <v>1</v>
      </c>
      <c r="C1552" s="8">
        <v>3</v>
      </c>
      <c r="D1552" s="4" t="s">
        <v>23</v>
      </c>
      <c r="E1552" s="14" t="s">
        <v>88</v>
      </c>
      <c r="F1552" s="8">
        <v>4</v>
      </c>
      <c r="G1552" s="4" t="s">
        <v>15</v>
      </c>
      <c r="H1552" s="4">
        <v>14</v>
      </c>
      <c r="I1552" s="4" t="s">
        <v>14</v>
      </c>
      <c r="J1552" s="2">
        <v>44651</v>
      </c>
    </row>
    <row r="1553" spans="1:10" x14ac:dyDescent="0.25">
      <c r="A1553" s="6" t="s">
        <v>85</v>
      </c>
      <c r="B1553" s="8">
        <v>2</v>
      </c>
      <c r="C1553" s="8">
        <v>4</v>
      </c>
      <c r="D1553" s="4" t="s">
        <v>25</v>
      </c>
      <c r="E1553" s="14" t="s">
        <v>89</v>
      </c>
      <c r="F1553" s="8">
        <v>5</v>
      </c>
      <c r="G1553" s="4" t="s">
        <v>16</v>
      </c>
      <c r="H1553" s="4">
        <v>14</v>
      </c>
      <c r="I1553" s="4" t="s">
        <v>27</v>
      </c>
      <c r="J1553" s="2">
        <v>44652</v>
      </c>
    </row>
    <row r="1554" spans="1:10" x14ac:dyDescent="0.25">
      <c r="A1554" s="6" t="s">
        <v>85</v>
      </c>
      <c r="B1554" s="8">
        <v>2</v>
      </c>
      <c r="C1554" s="8">
        <v>4</v>
      </c>
      <c r="D1554" s="4" t="s">
        <v>25</v>
      </c>
      <c r="E1554" s="14" t="s">
        <v>89</v>
      </c>
      <c r="F1554" s="8">
        <v>6</v>
      </c>
      <c r="G1554" s="4" t="s">
        <v>17</v>
      </c>
      <c r="H1554" s="4">
        <v>14</v>
      </c>
      <c r="I1554" s="4" t="s">
        <v>27</v>
      </c>
      <c r="J1554" s="2">
        <v>44653</v>
      </c>
    </row>
    <row r="1555" spans="1:10" x14ac:dyDescent="0.25">
      <c r="A1555" s="6" t="s">
        <v>85</v>
      </c>
      <c r="B1555" s="8">
        <v>2</v>
      </c>
      <c r="C1555" s="8">
        <v>4</v>
      </c>
      <c r="D1555" s="4" t="s">
        <v>25</v>
      </c>
      <c r="E1555" s="14" t="s">
        <v>89</v>
      </c>
      <c r="F1555" s="8">
        <v>7</v>
      </c>
      <c r="G1555" s="4" t="s">
        <v>18</v>
      </c>
      <c r="H1555" s="4">
        <v>14</v>
      </c>
      <c r="I1555" s="4" t="s">
        <v>27</v>
      </c>
      <c r="J1555" s="2">
        <v>44654</v>
      </c>
    </row>
    <row r="1556" spans="1:10" x14ac:dyDescent="0.25">
      <c r="A1556" s="6" t="s">
        <v>85</v>
      </c>
      <c r="B1556" s="8">
        <v>2</v>
      </c>
      <c r="C1556" s="8">
        <v>4</v>
      </c>
      <c r="D1556" s="4" t="s">
        <v>25</v>
      </c>
      <c r="E1556" s="14" t="s">
        <v>89</v>
      </c>
      <c r="F1556" s="8">
        <v>1</v>
      </c>
      <c r="G1556" s="4" t="s">
        <v>19</v>
      </c>
      <c r="H1556" s="4">
        <v>15</v>
      </c>
      <c r="I1556" s="4" t="s">
        <v>27</v>
      </c>
      <c r="J1556" s="2">
        <v>44655</v>
      </c>
    </row>
    <row r="1557" spans="1:10" x14ac:dyDescent="0.25">
      <c r="A1557" s="6" t="s">
        <v>85</v>
      </c>
      <c r="B1557" s="8">
        <v>2</v>
      </c>
      <c r="C1557" s="8">
        <v>4</v>
      </c>
      <c r="D1557" s="4" t="s">
        <v>25</v>
      </c>
      <c r="E1557" s="14" t="s">
        <v>89</v>
      </c>
      <c r="F1557" s="8">
        <v>2</v>
      </c>
      <c r="G1557" s="4" t="s">
        <v>20</v>
      </c>
      <c r="H1557" s="4">
        <v>15</v>
      </c>
      <c r="I1557" s="4" t="s">
        <v>27</v>
      </c>
      <c r="J1557" s="2">
        <v>44656</v>
      </c>
    </row>
    <row r="1558" spans="1:10" x14ac:dyDescent="0.25">
      <c r="A1558" s="6" t="s">
        <v>85</v>
      </c>
      <c r="B1558" s="8">
        <v>2</v>
      </c>
      <c r="C1558" s="8">
        <v>4</v>
      </c>
      <c r="D1558" s="4" t="s">
        <v>25</v>
      </c>
      <c r="E1558" s="14" t="s">
        <v>89</v>
      </c>
      <c r="F1558" s="8">
        <v>3</v>
      </c>
      <c r="G1558" s="4" t="s">
        <v>13</v>
      </c>
      <c r="H1558" s="4">
        <v>15</v>
      </c>
      <c r="I1558" s="4" t="s">
        <v>27</v>
      </c>
      <c r="J1558" s="2">
        <v>44657</v>
      </c>
    </row>
    <row r="1559" spans="1:10" x14ac:dyDescent="0.25">
      <c r="A1559" s="6" t="s">
        <v>85</v>
      </c>
      <c r="B1559" s="8">
        <v>2</v>
      </c>
      <c r="C1559" s="8">
        <v>4</v>
      </c>
      <c r="D1559" s="4" t="s">
        <v>25</v>
      </c>
      <c r="E1559" s="14" t="s">
        <v>89</v>
      </c>
      <c r="F1559" s="8">
        <v>4</v>
      </c>
      <c r="G1559" s="4" t="s">
        <v>15</v>
      </c>
      <c r="H1559" s="4">
        <v>15</v>
      </c>
      <c r="I1559" s="4" t="s">
        <v>27</v>
      </c>
      <c r="J1559" s="2">
        <v>44658</v>
      </c>
    </row>
    <row r="1560" spans="1:10" x14ac:dyDescent="0.25">
      <c r="A1560" s="6" t="s">
        <v>85</v>
      </c>
      <c r="B1560" s="8">
        <v>2</v>
      </c>
      <c r="C1560" s="8">
        <v>4</v>
      </c>
      <c r="D1560" s="4" t="s">
        <v>25</v>
      </c>
      <c r="E1560" s="14" t="s">
        <v>89</v>
      </c>
      <c r="F1560" s="8">
        <v>5</v>
      </c>
      <c r="G1560" s="4" t="s">
        <v>16</v>
      </c>
      <c r="H1560" s="4">
        <v>15</v>
      </c>
      <c r="I1560" s="4" t="s">
        <v>27</v>
      </c>
      <c r="J1560" s="2">
        <v>44659</v>
      </c>
    </row>
    <row r="1561" spans="1:10" x14ac:dyDescent="0.25">
      <c r="A1561" s="6" t="s">
        <v>85</v>
      </c>
      <c r="B1561" s="8">
        <v>2</v>
      </c>
      <c r="C1561" s="8">
        <v>4</v>
      </c>
      <c r="D1561" s="4" t="s">
        <v>25</v>
      </c>
      <c r="E1561" s="14" t="s">
        <v>89</v>
      </c>
      <c r="F1561" s="8">
        <v>6</v>
      </c>
      <c r="G1561" s="4" t="s">
        <v>17</v>
      </c>
      <c r="H1561" s="4">
        <v>15</v>
      </c>
      <c r="I1561" s="4" t="s">
        <v>27</v>
      </c>
      <c r="J1561" s="2">
        <v>44660</v>
      </c>
    </row>
    <row r="1562" spans="1:10" x14ac:dyDescent="0.25">
      <c r="A1562" s="6" t="s">
        <v>85</v>
      </c>
      <c r="B1562" s="8">
        <v>2</v>
      </c>
      <c r="C1562" s="8">
        <v>4</v>
      </c>
      <c r="D1562" s="4" t="s">
        <v>25</v>
      </c>
      <c r="E1562" s="14" t="s">
        <v>89</v>
      </c>
      <c r="F1562" s="8">
        <v>7</v>
      </c>
      <c r="G1562" s="4" t="s">
        <v>18</v>
      </c>
      <c r="H1562" s="4">
        <v>15</v>
      </c>
      <c r="I1562" s="4" t="s">
        <v>27</v>
      </c>
      <c r="J1562" s="2">
        <v>44661</v>
      </c>
    </row>
    <row r="1563" spans="1:10" x14ac:dyDescent="0.25">
      <c r="A1563" s="6" t="s">
        <v>85</v>
      </c>
      <c r="B1563" s="8">
        <v>2</v>
      </c>
      <c r="C1563" s="8">
        <v>4</v>
      </c>
      <c r="D1563" s="4" t="s">
        <v>25</v>
      </c>
      <c r="E1563" s="14" t="s">
        <v>89</v>
      </c>
      <c r="F1563" s="8">
        <v>1</v>
      </c>
      <c r="G1563" s="4" t="s">
        <v>19</v>
      </c>
      <c r="H1563" s="4">
        <v>16</v>
      </c>
      <c r="I1563" s="4" t="s">
        <v>27</v>
      </c>
      <c r="J1563" s="2">
        <v>44662</v>
      </c>
    </row>
    <row r="1564" spans="1:10" x14ac:dyDescent="0.25">
      <c r="A1564" s="6" t="s">
        <v>85</v>
      </c>
      <c r="B1564" s="8">
        <v>2</v>
      </c>
      <c r="C1564" s="8">
        <v>4</v>
      </c>
      <c r="D1564" s="4" t="s">
        <v>25</v>
      </c>
      <c r="E1564" s="14" t="s">
        <v>89</v>
      </c>
      <c r="F1564" s="8">
        <v>2</v>
      </c>
      <c r="G1564" s="4" t="s">
        <v>20</v>
      </c>
      <c r="H1564" s="4">
        <v>16</v>
      </c>
      <c r="I1564" s="4" t="s">
        <v>27</v>
      </c>
      <c r="J1564" s="2">
        <v>44663</v>
      </c>
    </row>
    <row r="1565" spans="1:10" x14ac:dyDescent="0.25">
      <c r="A1565" s="6" t="s">
        <v>85</v>
      </c>
      <c r="B1565" s="8">
        <v>2</v>
      </c>
      <c r="C1565" s="8">
        <v>4</v>
      </c>
      <c r="D1565" s="4" t="s">
        <v>25</v>
      </c>
      <c r="E1565" s="14" t="s">
        <v>89</v>
      </c>
      <c r="F1565" s="8">
        <v>3</v>
      </c>
      <c r="G1565" s="4" t="s">
        <v>13</v>
      </c>
      <c r="H1565" s="4">
        <v>16</v>
      </c>
      <c r="I1565" s="4" t="s">
        <v>27</v>
      </c>
      <c r="J1565" s="2">
        <v>44664</v>
      </c>
    </row>
    <row r="1566" spans="1:10" x14ac:dyDescent="0.25">
      <c r="A1566" s="6" t="s">
        <v>85</v>
      </c>
      <c r="B1566" s="8">
        <v>2</v>
      </c>
      <c r="C1566" s="8">
        <v>4</v>
      </c>
      <c r="D1566" s="4" t="s">
        <v>25</v>
      </c>
      <c r="E1566" s="14" t="s">
        <v>89</v>
      </c>
      <c r="F1566" s="8">
        <v>4</v>
      </c>
      <c r="G1566" s="4" t="s">
        <v>15</v>
      </c>
      <c r="H1566" s="4">
        <v>16</v>
      </c>
      <c r="I1566" s="4" t="s">
        <v>27</v>
      </c>
      <c r="J1566" s="2">
        <v>44665</v>
      </c>
    </row>
    <row r="1567" spans="1:10" x14ac:dyDescent="0.25">
      <c r="A1567" s="6" t="s">
        <v>85</v>
      </c>
      <c r="B1567" s="8">
        <v>2</v>
      </c>
      <c r="C1567" s="8">
        <v>4</v>
      </c>
      <c r="D1567" s="4" t="s">
        <v>25</v>
      </c>
      <c r="E1567" s="14" t="s">
        <v>89</v>
      </c>
      <c r="F1567" s="8">
        <v>5</v>
      </c>
      <c r="G1567" s="4" t="s">
        <v>16</v>
      </c>
      <c r="H1567" s="4">
        <v>16</v>
      </c>
      <c r="I1567" s="4" t="s">
        <v>27</v>
      </c>
      <c r="J1567" s="2">
        <v>44666</v>
      </c>
    </row>
    <row r="1568" spans="1:10" x14ac:dyDescent="0.25">
      <c r="A1568" s="6" t="s">
        <v>85</v>
      </c>
      <c r="B1568" s="8">
        <v>2</v>
      </c>
      <c r="C1568" s="8">
        <v>4</v>
      </c>
      <c r="D1568" s="4" t="s">
        <v>25</v>
      </c>
      <c r="E1568" s="14" t="s">
        <v>89</v>
      </c>
      <c r="F1568" s="8">
        <v>6</v>
      </c>
      <c r="G1568" s="4" t="s">
        <v>17</v>
      </c>
      <c r="H1568" s="4">
        <v>16</v>
      </c>
      <c r="I1568" s="4" t="s">
        <v>27</v>
      </c>
      <c r="J1568" s="2">
        <v>44667</v>
      </c>
    </row>
    <row r="1569" spans="1:10" x14ac:dyDescent="0.25">
      <c r="A1569" s="6" t="s">
        <v>85</v>
      </c>
      <c r="B1569" s="8">
        <v>2</v>
      </c>
      <c r="C1569" s="8">
        <v>4</v>
      </c>
      <c r="D1569" s="4" t="s">
        <v>25</v>
      </c>
      <c r="E1569" s="14" t="s">
        <v>89</v>
      </c>
      <c r="F1569" s="8">
        <v>7</v>
      </c>
      <c r="G1569" s="4" t="s">
        <v>18</v>
      </c>
      <c r="H1569" s="4">
        <v>16</v>
      </c>
      <c r="I1569" s="4" t="s">
        <v>27</v>
      </c>
      <c r="J1569" s="2">
        <v>44668</v>
      </c>
    </row>
    <row r="1570" spans="1:10" x14ac:dyDescent="0.25">
      <c r="A1570" s="6" t="s">
        <v>85</v>
      </c>
      <c r="B1570" s="8">
        <v>2</v>
      </c>
      <c r="C1570" s="8">
        <v>4</v>
      </c>
      <c r="D1570" s="4" t="s">
        <v>25</v>
      </c>
      <c r="E1570" s="14" t="s">
        <v>89</v>
      </c>
      <c r="F1570" s="8">
        <v>1</v>
      </c>
      <c r="G1570" s="4" t="s">
        <v>19</v>
      </c>
      <c r="H1570" s="4">
        <v>17</v>
      </c>
      <c r="I1570" s="4" t="s">
        <v>27</v>
      </c>
      <c r="J1570" s="2">
        <v>44669</v>
      </c>
    </row>
    <row r="1571" spans="1:10" x14ac:dyDescent="0.25">
      <c r="A1571" s="6" t="s">
        <v>85</v>
      </c>
      <c r="B1571" s="8">
        <v>2</v>
      </c>
      <c r="C1571" s="8">
        <v>4</v>
      </c>
      <c r="D1571" s="4" t="s">
        <v>25</v>
      </c>
      <c r="E1571" s="14" t="s">
        <v>89</v>
      </c>
      <c r="F1571" s="8">
        <v>2</v>
      </c>
      <c r="G1571" s="4" t="s">
        <v>20</v>
      </c>
      <c r="H1571" s="4">
        <v>17</v>
      </c>
      <c r="I1571" s="4" t="s">
        <v>27</v>
      </c>
      <c r="J1571" s="2">
        <v>44670</v>
      </c>
    </row>
    <row r="1572" spans="1:10" x14ac:dyDescent="0.25">
      <c r="A1572" s="6" t="s">
        <v>85</v>
      </c>
      <c r="B1572" s="8">
        <v>2</v>
      </c>
      <c r="C1572" s="8">
        <v>4</v>
      </c>
      <c r="D1572" s="4" t="s">
        <v>25</v>
      </c>
      <c r="E1572" s="14" t="s">
        <v>89</v>
      </c>
      <c r="F1572" s="8">
        <v>3</v>
      </c>
      <c r="G1572" s="4" t="s">
        <v>13</v>
      </c>
      <c r="H1572" s="4">
        <v>17</v>
      </c>
      <c r="I1572" s="4" t="s">
        <v>27</v>
      </c>
      <c r="J1572" s="2">
        <v>44671</v>
      </c>
    </row>
    <row r="1573" spans="1:10" x14ac:dyDescent="0.25">
      <c r="A1573" s="6" t="s">
        <v>85</v>
      </c>
      <c r="B1573" s="8">
        <v>2</v>
      </c>
      <c r="C1573" s="8">
        <v>4</v>
      </c>
      <c r="D1573" s="4" t="s">
        <v>25</v>
      </c>
      <c r="E1573" s="14" t="s">
        <v>89</v>
      </c>
      <c r="F1573" s="8">
        <v>4</v>
      </c>
      <c r="G1573" s="4" t="s">
        <v>15</v>
      </c>
      <c r="H1573" s="4">
        <v>17</v>
      </c>
      <c r="I1573" s="4" t="s">
        <v>27</v>
      </c>
      <c r="J1573" s="2">
        <v>44672</v>
      </c>
    </row>
    <row r="1574" spans="1:10" x14ac:dyDescent="0.25">
      <c r="A1574" s="6" t="s">
        <v>85</v>
      </c>
      <c r="B1574" s="8">
        <v>2</v>
      </c>
      <c r="C1574" s="8">
        <v>4</v>
      </c>
      <c r="D1574" s="4" t="s">
        <v>25</v>
      </c>
      <c r="E1574" s="14" t="s">
        <v>89</v>
      </c>
      <c r="F1574" s="8">
        <v>5</v>
      </c>
      <c r="G1574" s="4" t="s">
        <v>16</v>
      </c>
      <c r="H1574" s="4">
        <v>17</v>
      </c>
      <c r="I1574" s="4" t="s">
        <v>27</v>
      </c>
      <c r="J1574" s="2">
        <v>44673</v>
      </c>
    </row>
    <row r="1575" spans="1:10" x14ac:dyDescent="0.25">
      <c r="A1575" s="6" t="s">
        <v>85</v>
      </c>
      <c r="B1575" s="8">
        <v>2</v>
      </c>
      <c r="C1575" s="8">
        <v>4</v>
      </c>
      <c r="D1575" s="4" t="s">
        <v>25</v>
      </c>
      <c r="E1575" s="14" t="s">
        <v>89</v>
      </c>
      <c r="F1575" s="8">
        <v>6</v>
      </c>
      <c r="G1575" s="4" t="s">
        <v>17</v>
      </c>
      <c r="H1575" s="4">
        <v>17</v>
      </c>
      <c r="I1575" s="4" t="s">
        <v>27</v>
      </c>
      <c r="J1575" s="2">
        <v>44674</v>
      </c>
    </row>
    <row r="1576" spans="1:10" x14ac:dyDescent="0.25">
      <c r="A1576" s="6" t="s">
        <v>85</v>
      </c>
      <c r="B1576" s="8">
        <v>2</v>
      </c>
      <c r="C1576" s="8">
        <v>4</v>
      </c>
      <c r="D1576" s="4" t="s">
        <v>25</v>
      </c>
      <c r="E1576" s="14" t="s">
        <v>89</v>
      </c>
      <c r="F1576" s="8">
        <v>7</v>
      </c>
      <c r="G1576" s="4" t="s">
        <v>18</v>
      </c>
      <c r="H1576" s="4">
        <v>17</v>
      </c>
      <c r="I1576" s="4" t="s">
        <v>27</v>
      </c>
      <c r="J1576" s="2">
        <v>44675</v>
      </c>
    </row>
    <row r="1577" spans="1:10" x14ac:dyDescent="0.25">
      <c r="A1577" s="6" t="s">
        <v>85</v>
      </c>
      <c r="B1577" s="8">
        <v>2</v>
      </c>
      <c r="C1577" s="8">
        <v>4</v>
      </c>
      <c r="D1577" s="4" t="s">
        <v>25</v>
      </c>
      <c r="E1577" s="14" t="s">
        <v>89</v>
      </c>
      <c r="F1577" s="8">
        <v>1</v>
      </c>
      <c r="G1577" s="4" t="s">
        <v>19</v>
      </c>
      <c r="H1577" s="4">
        <v>18</v>
      </c>
      <c r="I1577" s="4" t="s">
        <v>27</v>
      </c>
      <c r="J1577" s="2">
        <v>44676</v>
      </c>
    </row>
    <row r="1578" spans="1:10" x14ac:dyDescent="0.25">
      <c r="A1578" s="6" t="s">
        <v>85</v>
      </c>
      <c r="B1578" s="8">
        <v>2</v>
      </c>
      <c r="C1578" s="8">
        <v>4</v>
      </c>
      <c r="D1578" s="4" t="s">
        <v>25</v>
      </c>
      <c r="E1578" s="14" t="s">
        <v>89</v>
      </c>
      <c r="F1578" s="8">
        <v>2</v>
      </c>
      <c r="G1578" s="4" t="s">
        <v>20</v>
      </c>
      <c r="H1578" s="4">
        <v>18</v>
      </c>
      <c r="I1578" s="4" t="s">
        <v>27</v>
      </c>
      <c r="J1578" s="2">
        <v>44677</v>
      </c>
    </row>
    <row r="1579" spans="1:10" x14ac:dyDescent="0.25">
      <c r="A1579" s="6" t="s">
        <v>85</v>
      </c>
      <c r="B1579" s="8">
        <v>2</v>
      </c>
      <c r="C1579" s="8">
        <v>4</v>
      </c>
      <c r="D1579" s="4" t="s">
        <v>25</v>
      </c>
      <c r="E1579" s="14" t="s">
        <v>89</v>
      </c>
      <c r="F1579" s="8">
        <v>3</v>
      </c>
      <c r="G1579" s="4" t="s">
        <v>13</v>
      </c>
      <c r="H1579" s="4">
        <v>18</v>
      </c>
      <c r="I1579" s="4" t="s">
        <v>27</v>
      </c>
      <c r="J1579" s="2">
        <v>44678</v>
      </c>
    </row>
    <row r="1580" spans="1:10" x14ac:dyDescent="0.25">
      <c r="A1580" s="6" t="s">
        <v>85</v>
      </c>
      <c r="B1580" s="8">
        <v>2</v>
      </c>
      <c r="C1580" s="8">
        <v>4</v>
      </c>
      <c r="D1580" s="4" t="s">
        <v>25</v>
      </c>
      <c r="E1580" s="14" t="s">
        <v>89</v>
      </c>
      <c r="F1580" s="8">
        <v>4</v>
      </c>
      <c r="G1580" s="4" t="s">
        <v>15</v>
      </c>
      <c r="H1580" s="4">
        <v>18</v>
      </c>
      <c r="I1580" s="4" t="s">
        <v>27</v>
      </c>
      <c r="J1580" s="2">
        <v>44679</v>
      </c>
    </row>
    <row r="1581" spans="1:10" x14ac:dyDescent="0.25">
      <c r="A1581" s="6" t="s">
        <v>85</v>
      </c>
      <c r="B1581" s="8">
        <v>2</v>
      </c>
      <c r="C1581" s="8">
        <v>4</v>
      </c>
      <c r="D1581" s="4" t="s">
        <v>25</v>
      </c>
      <c r="E1581" s="14" t="s">
        <v>89</v>
      </c>
      <c r="F1581" s="8">
        <v>5</v>
      </c>
      <c r="G1581" s="4" t="s">
        <v>16</v>
      </c>
      <c r="H1581" s="4">
        <v>18</v>
      </c>
      <c r="I1581" s="4" t="s">
        <v>27</v>
      </c>
      <c r="J1581" s="2">
        <v>44680</v>
      </c>
    </row>
    <row r="1582" spans="1:10" x14ac:dyDescent="0.25">
      <c r="A1582" s="6" t="s">
        <v>85</v>
      </c>
      <c r="B1582" s="8">
        <v>2</v>
      </c>
      <c r="C1582" s="8">
        <v>4</v>
      </c>
      <c r="D1582" s="4" t="s">
        <v>25</v>
      </c>
      <c r="E1582" s="14" t="s">
        <v>89</v>
      </c>
      <c r="F1582" s="8">
        <v>6</v>
      </c>
      <c r="G1582" s="4" t="s">
        <v>17</v>
      </c>
      <c r="H1582" s="4">
        <v>18</v>
      </c>
      <c r="I1582" s="4" t="s">
        <v>27</v>
      </c>
      <c r="J1582" s="2">
        <v>44681</v>
      </c>
    </row>
    <row r="1583" spans="1:10" x14ac:dyDescent="0.25">
      <c r="A1583" s="6" t="s">
        <v>85</v>
      </c>
      <c r="B1583" s="8">
        <v>2</v>
      </c>
      <c r="C1583" s="8">
        <v>5</v>
      </c>
      <c r="D1583" s="4" t="s">
        <v>28</v>
      </c>
      <c r="E1583" s="14" t="s">
        <v>90</v>
      </c>
      <c r="F1583" s="8">
        <v>7</v>
      </c>
      <c r="G1583" s="4" t="s">
        <v>18</v>
      </c>
      <c r="H1583" s="4">
        <v>18</v>
      </c>
      <c r="I1583" s="4" t="s">
        <v>27</v>
      </c>
      <c r="J1583" s="2">
        <v>44682</v>
      </c>
    </row>
    <row r="1584" spans="1:10" x14ac:dyDescent="0.25">
      <c r="A1584" s="6" t="s">
        <v>85</v>
      </c>
      <c r="B1584" s="8">
        <v>2</v>
      </c>
      <c r="C1584" s="8">
        <v>5</v>
      </c>
      <c r="D1584" s="4" t="s">
        <v>28</v>
      </c>
      <c r="E1584" s="14" t="s">
        <v>90</v>
      </c>
      <c r="F1584" s="8">
        <v>1</v>
      </c>
      <c r="G1584" s="4" t="s">
        <v>19</v>
      </c>
      <c r="H1584" s="4">
        <v>19</v>
      </c>
      <c r="I1584" s="4" t="s">
        <v>27</v>
      </c>
      <c r="J1584" s="2">
        <v>44683</v>
      </c>
    </row>
    <row r="1585" spans="1:10" x14ac:dyDescent="0.25">
      <c r="A1585" s="6" t="s">
        <v>85</v>
      </c>
      <c r="B1585" s="8">
        <v>2</v>
      </c>
      <c r="C1585" s="8">
        <v>5</v>
      </c>
      <c r="D1585" s="4" t="s">
        <v>28</v>
      </c>
      <c r="E1585" s="14" t="s">
        <v>90</v>
      </c>
      <c r="F1585" s="8">
        <v>2</v>
      </c>
      <c r="G1585" s="4" t="s">
        <v>20</v>
      </c>
      <c r="H1585" s="4">
        <v>19</v>
      </c>
      <c r="I1585" s="4" t="s">
        <v>27</v>
      </c>
      <c r="J1585" s="2">
        <v>44684</v>
      </c>
    </row>
    <row r="1586" spans="1:10" x14ac:dyDescent="0.25">
      <c r="A1586" s="6" t="s">
        <v>85</v>
      </c>
      <c r="B1586" s="8">
        <v>2</v>
      </c>
      <c r="C1586" s="8">
        <v>5</v>
      </c>
      <c r="D1586" s="4" t="s">
        <v>28</v>
      </c>
      <c r="E1586" s="14" t="s">
        <v>90</v>
      </c>
      <c r="F1586" s="8">
        <v>3</v>
      </c>
      <c r="G1586" s="4" t="s">
        <v>13</v>
      </c>
      <c r="H1586" s="4">
        <v>19</v>
      </c>
      <c r="I1586" s="4" t="s">
        <v>27</v>
      </c>
      <c r="J1586" s="2">
        <v>44685</v>
      </c>
    </row>
    <row r="1587" spans="1:10" x14ac:dyDescent="0.25">
      <c r="A1587" s="6" t="s">
        <v>85</v>
      </c>
      <c r="B1587" s="8">
        <v>2</v>
      </c>
      <c r="C1587" s="8">
        <v>5</v>
      </c>
      <c r="D1587" s="4" t="s">
        <v>28</v>
      </c>
      <c r="E1587" s="14" t="s">
        <v>90</v>
      </c>
      <c r="F1587" s="8">
        <v>4</v>
      </c>
      <c r="G1587" s="4" t="s">
        <v>15</v>
      </c>
      <c r="H1587" s="4">
        <v>19</v>
      </c>
      <c r="I1587" s="4" t="s">
        <v>27</v>
      </c>
      <c r="J1587" s="2">
        <v>44686</v>
      </c>
    </row>
    <row r="1588" spans="1:10" x14ac:dyDescent="0.25">
      <c r="A1588" s="6" t="s">
        <v>85</v>
      </c>
      <c r="B1588" s="8">
        <v>2</v>
      </c>
      <c r="C1588" s="8">
        <v>5</v>
      </c>
      <c r="D1588" s="4" t="s">
        <v>28</v>
      </c>
      <c r="E1588" s="14" t="s">
        <v>90</v>
      </c>
      <c r="F1588" s="8">
        <v>5</v>
      </c>
      <c r="G1588" s="4" t="s">
        <v>16</v>
      </c>
      <c r="H1588" s="4">
        <v>19</v>
      </c>
      <c r="I1588" s="4" t="s">
        <v>27</v>
      </c>
      <c r="J1588" s="2">
        <v>44687</v>
      </c>
    </row>
    <row r="1589" spans="1:10" x14ac:dyDescent="0.25">
      <c r="A1589" s="6" t="s">
        <v>85</v>
      </c>
      <c r="B1589" s="8">
        <v>2</v>
      </c>
      <c r="C1589" s="8">
        <v>5</v>
      </c>
      <c r="D1589" s="4" t="s">
        <v>28</v>
      </c>
      <c r="E1589" s="14" t="s">
        <v>90</v>
      </c>
      <c r="F1589" s="8">
        <v>6</v>
      </c>
      <c r="G1589" s="4" t="s">
        <v>17</v>
      </c>
      <c r="H1589" s="4">
        <v>19</v>
      </c>
      <c r="I1589" s="4" t="s">
        <v>27</v>
      </c>
      <c r="J1589" s="2">
        <v>44688</v>
      </c>
    </row>
    <row r="1590" spans="1:10" x14ac:dyDescent="0.25">
      <c r="A1590" s="6" t="s">
        <v>85</v>
      </c>
      <c r="B1590" s="8">
        <v>2</v>
      </c>
      <c r="C1590" s="8">
        <v>5</v>
      </c>
      <c r="D1590" s="4" t="s">
        <v>28</v>
      </c>
      <c r="E1590" s="14" t="s">
        <v>90</v>
      </c>
      <c r="F1590" s="8">
        <v>7</v>
      </c>
      <c r="G1590" s="4" t="s">
        <v>18</v>
      </c>
      <c r="H1590" s="4">
        <v>19</v>
      </c>
      <c r="I1590" s="4" t="s">
        <v>27</v>
      </c>
      <c r="J1590" s="2">
        <v>44689</v>
      </c>
    </row>
    <row r="1591" spans="1:10" x14ac:dyDescent="0.25">
      <c r="A1591" s="6" t="s">
        <v>85</v>
      </c>
      <c r="B1591" s="8">
        <v>2</v>
      </c>
      <c r="C1591" s="8">
        <v>5</v>
      </c>
      <c r="D1591" s="4" t="s">
        <v>28</v>
      </c>
      <c r="E1591" s="14" t="s">
        <v>90</v>
      </c>
      <c r="F1591" s="8">
        <v>1</v>
      </c>
      <c r="G1591" s="4" t="s">
        <v>19</v>
      </c>
      <c r="H1591" s="4">
        <v>20</v>
      </c>
      <c r="I1591" s="4" t="s">
        <v>27</v>
      </c>
      <c r="J1591" s="2">
        <v>44690</v>
      </c>
    </row>
    <row r="1592" spans="1:10" x14ac:dyDescent="0.25">
      <c r="A1592" s="6" t="s">
        <v>85</v>
      </c>
      <c r="B1592" s="8">
        <v>2</v>
      </c>
      <c r="C1592" s="8">
        <v>5</v>
      </c>
      <c r="D1592" s="4" t="s">
        <v>28</v>
      </c>
      <c r="E1592" s="14" t="s">
        <v>90</v>
      </c>
      <c r="F1592" s="8">
        <v>2</v>
      </c>
      <c r="G1592" s="4" t="s">
        <v>20</v>
      </c>
      <c r="H1592" s="4">
        <v>20</v>
      </c>
      <c r="I1592" s="4" t="s">
        <v>27</v>
      </c>
      <c r="J1592" s="2">
        <v>44691</v>
      </c>
    </row>
    <row r="1593" spans="1:10" x14ac:dyDescent="0.25">
      <c r="A1593" s="6" t="s">
        <v>85</v>
      </c>
      <c r="B1593" s="8">
        <v>2</v>
      </c>
      <c r="C1593" s="8">
        <v>5</v>
      </c>
      <c r="D1593" s="4" t="s">
        <v>28</v>
      </c>
      <c r="E1593" s="14" t="s">
        <v>90</v>
      </c>
      <c r="F1593" s="8">
        <v>3</v>
      </c>
      <c r="G1593" s="4" t="s">
        <v>13</v>
      </c>
      <c r="H1593" s="4">
        <v>20</v>
      </c>
      <c r="I1593" s="4" t="s">
        <v>27</v>
      </c>
      <c r="J1593" s="2">
        <v>44692</v>
      </c>
    </row>
    <row r="1594" spans="1:10" x14ac:dyDescent="0.25">
      <c r="A1594" s="6" t="s">
        <v>85</v>
      </c>
      <c r="B1594" s="8">
        <v>2</v>
      </c>
      <c r="C1594" s="8">
        <v>5</v>
      </c>
      <c r="D1594" s="4" t="s">
        <v>28</v>
      </c>
      <c r="E1594" s="14" t="s">
        <v>90</v>
      </c>
      <c r="F1594" s="8">
        <v>4</v>
      </c>
      <c r="G1594" s="4" t="s">
        <v>15</v>
      </c>
      <c r="H1594" s="4">
        <v>20</v>
      </c>
      <c r="I1594" s="4" t="s">
        <v>27</v>
      </c>
      <c r="J1594" s="2">
        <v>44693</v>
      </c>
    </row>
    <row r="1595" spans="1:10" x14ac:dyDescent="0.25">
      <c r="A1595" s="6" t="s">
        <v>85</v>
      </c>
      <c r="B1595" s="8">
        <v>2</v>
      </c>
      <c r="C1595" s="8">
        <v>5</v>
      </c>
      <c r="D1595" s="4" t="s">
        <v>28</v>
      </c>
      <c r="E1595" s="14" t="s">
        <v>90</v>
      </c>
      <c r="F1595" s="8">
        <v>5</v>
      </c>
      <c r="G1595" s="4" t="s">
        <v>16</v>
      </c>
      <c r="H1595" s="4">
        <v>20</v>
      </c>
      <c r="I1595" s="4" t="s">
        <v>27</v>
      </c>
      <c r="J1595" s="2">
        <v>44694</v>
      </c>
    </row>
    <row r="1596" spans="1:10" x14ac:dyDescent="0.25">
      <c r="A1596" s="6" t="s">
        <v>85</v>
      </c>
      <c r="B1596" s="8">
        <v>2</v>
      </c>
      <c r="C1596" s="8">
        <v>5</v>
      </c>
      <c r="D1596" s="4" t="s">
        <v>28</v>
      </c>
      <c r="E1596" s="14" t="s">
        <v>90</v>
      </c>
      <c r="F1596" s="8">
        <v>6</v>
      </c>
      <c r="G1596" s="4" t="s">
        <v>17</v>
      </c>
      <c r="H1596" s="4">
        <v>20</v>
      </c>
      <c r="I1596" s="4" t="s">
        <v>27</v>
      </c>
      <c r="J1596" s="2">
        <v>44695</v>
      </c>
    </row>
    <row r="1597" spans="1:10" x14ac:dyDescent="0.25">
      <c r="A1597" s="6" t="s">
        <v>85</v>
      </c>
      <c r="B1597" s="8">
        <v>2</v>
      </c>
      <c r="C1597" s="8">
        <v>5</v>
      </c>
      <c r="D1597" s="4" t="s">
        <v>28</v>
      </c>
      <c r="E1597" s="14" t="s">
        <v>90</v>
      </c>
      <c r="F1597" s="8">
        <v>7</v>
      </c>
      <c r="G1597" s="4" t="s">
        <v>18</v>
      </c>
      <c r="H1597" s="4">
        <v>20</v>
      </c>
      <c r="I1597" s="4" t="s">
        <v>27</v>
      </c>
      <c r="J1597" s="2">
        <v>44696</v>
      </c>
    </row>
    <row r="1598" spans="1:10" x14ac:dyDescent="0.25">
      <c r="A1598" s="6" t="s">
        <v>85</v>
      </c>
      <c r="B1598" s="8">
        <v>2</v>
      </c>
      <c r="C1598" s="8">
        <v>5</v>
      </c>
      <c r="D1598" s="4" t="s">
        <v>28</v>
      </c>
      <c r="E1598" s="14" t="s">
        <v>90</v>
      </c>
      <c r="F1598" s="8">
        <v>1</v>
      </c>
      <c r="G1598" s="4" t="s">
        <v>19</v>
      </c>
      <c r="H1598" s="4">
        <v>21</v>
      </c>
      <c r="I1598" s="4" t="s">
        <v>27</v>
      </c>
      <c r="J1598" s="2">
        <v>44697</v>
      </c>
    </row>
    <row r="1599" spans="1:10" x14ac:dyDescent="0.25">
      <c r="A1599" s="6" t="s">
        <v>85</v>
      </c>
      <c r="B1599" s="8">
        <v>2</v>
      </c>
      <c r="C1599" s="8">
        <v>5</v>
      </c>
      <c r="D1599" s="4" t="s">
        <v>28</v>
      </c>
      <c r="E1599" s="14" t="s">
        <v>90</v>
      </c>
      <c r="F1599" s="8">
        <v>2</v>
      </c>
      <c r="G1599" s="4" t="s">
        <v>20</v>
      </c>
      <c r="H1599" s="4">
        <v>21</v>
      </c>
      <c r="I1599" s="4" t="s">
        <v>27</v>
      </c>
      <c r="J1599" s="2">
        <v>44698</v>
      </c>
    </row>
    <row r="1600" spans="1:10" x14ac:dyDescent="0.25">
      <c r="A1600" s="6" t="s">
        <v>85</v>
      </c>
      <c r="B1600" s="8">
        <v>2</v>
      </c>
      <c r="C1600" s="8">
        <v>5</v>
      </c>
      <c r="D1600" s="4" t="s">
        <v>28</v>
      </c>
      <c r="E1600" s="14" t="s">
        <v>90</v>
      </c>
      <c r="F1600" s="8">
        <v>3</v>
      </c>
      <c r="G1600" s="4" t="s">
        <v>13</v>
      </c>
      <c r="H1600" s="4">
        <v>21</v>
      </c>
      <c r="I1600" s="4" t="s">
        <v>27</v>
      </c>
      <c r="J1600" s="2">
        <v>44699</v>
      </c>
    </row>
    <row r="1601" spans="1:10" x14ac:dyDescent="0.25">
      <c r="A1601" s="6" t="s">
        <v>85</v>
      </c>
      <c r="B1601" s="8">
        <v>2</v>
      </c>
      <c r="C1601" s="8">
        <v>5</v>
      </c>
      <c r="D1601" s="4" t="s">
        <v>28</v>
      </c>
      <c r="E1601" s="14" t="s">
        <v>90</v>
      </c>
      <c r="F1601" s="8">
        <v>4</v>
      </c>
      <c r="G1601" s="4" t="s">
        <v>15</v>
      </c>
      <c r="H1601" s="4">
        <v>21</v>
      </c>
      <c r="I1601" s="4" t="s">
        <v>27</v>
      </c>
      <c r="J1601" s="2">
        <v>44700</v>
      </c>
    </row>
    <row r="1602" spans="1:10" x14ac:dyDescent="0.25">
      <c r="A1602" s="6" t="s">
        <v>85</v>
      </c>
      <c r="B1602" s="8">
        <v>2</v>
      </c>
      <c r="C1602" s="8">
        <v>5</v>
      </c>
      <c r="D1602" s="4" t="s">
        <v>28</v>
      </c>
      <c r="E1602" s="14" t="s">
        <v>90</v>
      </c>
      <c r="F1602" s="8">
        <v>5</v>
      </c>
      <c r="G1602" s="4" t="s">
        <v>16</v>
      </c>
      <c r="H1602" s="4">
        <v>21</v>
      </c>
      <c r="I1602" s="4" t="s">
        <v>27</v>
      </c>
      <c r="J1602" s="2">
        <v>44701</v>
      </c>
    </row>
    <row r="1603" spans="1:10" x14ac:dyDescent="0.25">
      <c r="A1603" s="6" t="s">
        <v>85</v>
      </c>
      <c r="B1603" s="8">
        <v>2</v>
      </c>
      <c r="C1603" s="8">
        <v>5</v>
      </c>
      <c r="D1603" s="4" t="s">
        <v>28</v>
      </c>
      <c r="E1603" s="14" t="s">
        <v>90</v>
      </c>
      <c r="F1603" s="8">
        <v>6</v>
      </c>
      <c r="G1603" s="4" t="s">
        <v>17</v>
      </c>
      <c r="H1603" s="4">
        <v>21</v>
      </c>
      <c r="I1603" s="4" t="s">
        <v>27</v>
      </c>
      <c r="J1603" s="2">
        <v>44702</v>
      </c>
    </row>
    <row r="1604" spans="1:10" x14ac:dyDescent="0.25">
      <c r="A1604" s="6" t="s">
        <v>85</v>
      </c>
      <c r="B1604" s="8">
        <v>2</v>
      </c>
      <c r="C1604" s="8">
        <v>5</v>
      </c>
      <c r="D1604" s="4" t="s">
        <v>28</v>
      </c>
      <c r="E1604" s="14" t="s">
        <v>90</v>
      </c>
      <c r="F1604" s="8">
        <v>7</v>
      </c>
      <c r="G1604" s="4" t="s">
        <v>18</v>
      </c>
      <c r="H1604" s="4">
        <v>21</v>
      </c>
      <c r="I1604" s="4" t="s">
        <v>27</v>
      </c>
      <c r="J1604" s="2">
        <v>44703</v>
      </c>
    </row>
    <row r="1605" spans="1:10" x14ac:dyDescent="0.25">
      <c r="A1605" s="6" t="s">
        <v>85</v>
      </c>
      <c r="B1605" s="8">
        <v>2</v>
      </c>
      <c r="C1605" s="8">
        <v>5</v>
      </c>
      <c r="D1605" s="4" t="s">
        <v>28</v>
      </c>
      <c r="E1605" s="14" t="s">
        <v>90</v>
      </c>
      <c r="F1605" s="8">
        <v>1</v>
      </c>
      <c r="G1605" s="4" t="s">
        <v>19</v>
      </c>
      <c r="H1605" s="4">
        <v>22</v>
      </c>
      <c r="I1605" s="4" t="s">
        <v>27</v>
      </c>
      <c r="J1605" s="2">
        <v>44704</v>
      </c>
    </row>
    <row r="1606" spans="1:10" x14ac:dyDescent="0.25">
      <c r="A1606" s="6" t="s">
        <v>85</v>
      </c>
      <c r="B1606" s="8">
        <v>2</v>
      </c>
      <c r="C1606" s="8">
        <v>5</v>
      </c>
      <c r="D1606" s="4" t="s">
        <v>28</v>
      </c>
      <c r="E1606" s="14" t="s">
        <v>90</v>
      </c>
      <c r="F1606" s="8">
        <v>2</v>
      </c>
      <c r="G1606" s="4" t="s">
        <v>20</v>
      </c>
      <c r="H1606" s="4">
        <v>22</v>
      </c>
      <c r="I1606" s="4" t="s">
        <v>27</v>
      </c>
      <c r="J1606" s="2">
        <v>44705</v>
      </c>
    </row>
    <row r="1607" spans="1:10" x14ac:dyDescent="0.25">
      <c r="A1607" s="6" t="s">
        <v>85</v>
      </c>
      <c r="B1607" s="8">
        <v>2</v>
      </c>
      <c r="C1607" s="8">
        <v>5</v>
      </c>
      <c r="D1607" s="4" t="s">
        <v>28</v>
      </c>
      <c r="E1607" s="14" t="s">
        <v>90</v>
      </c>
      <c r="F1607" s="8">
        <v>3</v>
      </c>
      <c r="G1607" s="4" t="s">
        <v>13</v>
      </c>
      <c r="H1607" s="4">
        <v>22</v>
      </c>
      <c r="I1607" s="4" t="s">
        <v>27</v>
      </c>
      <c r="J1607" s="2">
        <v>44706</v>
      </c>
    </row>
    <row r="1608" spans="1:10" x14ac:dyDescent="0.25">
      <c r="A1608" s="6" t="s">
        <v>85</v>
      </c>
      <c r="B1608" s="8">
        <v>2</v>
      </c>
      <c r="C1608" s="8">
        <v>5</v>
      </c>
      <c r="D1608" s="4" t="s">
        <v>28</v>
      </c>
      <c r="E1608" s="14" t="s">
        <v>90</v>
      </c>
      <c r="F1608" s="8">
        <v>4</v>
      </c>
      <c r="G1608" s="4" t="s">
        <v>15</v>
      </c>
      <c r="H1608" s="4">
        <v>22</v>
      </c>
      <c r="I1608" s="4" t="s">
        <v>27</v>
      </c>
      <c r="J1608" s="2">
        <v>44707</v>
      </c>
    </row>
    <row r="1609" spans="1:10" x14ac:dyDescent="0.25">
      <c r="A1609" s="6" t="s">
        <v>85</v>
      </c>
      <c r="B1609" s="8">
        <v>2</v>
      </c>
      <c r="C1609" s="8">
        <v>5</v>
      </c>
      <c r="D1609" s="4" t="s">
        <v>28</v>
      </c>
      <c r="E1609" s="14" t="s">
        <v>90</v>
      </c>
      <c r="F1609" s="8">
        <v>5</v>
      </c>
      <c r="G1609" s="4" t="s">
        <v>16</v>
      </c>
      <c r="H1609" s="4">
        <v>22</v>
      </c>
      <c r="I1609" s="4" t="s">
        <v>27</v>
      </c>
      <c r="J1609" s="2">
        <v>44708</v>
      </c>
    </row>
    <row r="1610" spans="1:10" x14ac:dyDescent="0.25">
      <c r="A1610" s="6" t="s">
        <v>85</v>
      </c>
      <c r="B1610" s="8">
        <v>2</v>
      </c>
      <c r="C1610" s="8">
        <v>5</v>
      </c>
      <c r="D1610" s="4" t="s">
        <v>28</v>
      </c>
      <c r="E1610" s="14" t="s">
        <v>90</v>
      </c>
      <c r="F1610" s="8">
        <v>6</v>
      </c>
      <c r="G1610" s="4" t="s">
        <v>17</v>
      </c>
      <c r="H1610" s="4">
        <v>22</v>
      </c>
      <c r="I1610" s="4" t="s">
        <v>27</v>
      </c>
      <c r="J1610" s="2">
        <v>44709</v>
      </c>
    </row>
    <row r="1611" spans="1:10" x14ac:dyDescent="0.25">
      <c r="A1611" s="6" t="s">
        <v>85</v>
      </c>
      <c r="B1611" s="8">
        <v>2</v>
      </c>
      <c r="C1611" s="8">
        <v>5</v>
      </c>
      <c r="D1611" s="4" t="s">
        <v>28</v>
      </c>
      <c r="E1611" s="14" t="s">
        <v>90</v>
      </c>
      <c r="F1611" s="8">
        <v>7</v>
      </c>
      <c r="G1611" s="4" t="s">
        <v>18</v>
      </c>
      <c r="H1611" s="4">
        <v>22</v>
      </c>
      <c r="I1611" s="4" t="s">
        <v>27</v>
      </c>
      <c r="J1611" s="2">
        <v>44710</v>
      </c>
    </row>
    <row r="1612" spans="1:10" x14ac:dyDescent="0.25">
      <c r="A1612" s="6" t="s">
        <v>85</v>
      </c>
      <c r="B1612" s="8">
        <v>2</v>
      </c>
      <c r="C1612" s="8">
        <v>5</v>
      </c>
      <c r="D1612" s="4" t="s">
        <v>28</v>
      </c>
      <c r="E1612" s="14" t="s">
        <v>90</v>
      </c>
      <c r="F1612" s="8">
        <v>1</v>
      </c>
      <c r="G1612" s="4" t="s">
        <v>19</v>
      </c>
      <c r="H1612" s="4">
        <v>23</v>
      </c>
      <c r="I1612" s="4" t="s">
        <v>27</v>
      </c>
      <c r="J1612" s="2">
        <v>44711</v>
      </c>
    </row>
    <row r="1613" spans="1:10" x14ac:dyDescent="0.25">
      <c r="A1613" s="6" t="s">
        <v>85</v>
      </c>
      <c r="B1613" s="8">
        <v>2</v>
      </c>
      <c r="C1613" s="8">
        <v>5</v>
      </c>
      <c r="D1613" s="4" t="s">
        <v>28</v>
      </c>
      <c r="E1613" s="14" t="s">
        <v>90</v>
      </c>
      <c r="F1613" s="8">
        <v>2</v>
      </c>
      <c r="G1613" s="4" t="s">
        <v>20</v>
      </c>
      <c r="H1613" s="4">
        <v>23</v>
      </c>
      <c r="I1613" s="4" t="s">
        <v>27</v>
      </c>
      <c r="J1613" s="2">
        <v>44712</v>
      </c>
    </row>
    <row r="1614" spans="1:10" x14ac:dyDescent="0.25">
      <c r="A1614" s="6" t="s">
        <v>85</v>
      </c>
      <c r="B1614" s="8">
        <v>2</v>
      </c>
      <c r="C1614" s="8">
        <v>6</v>
      </c>
      <c r="D1614" s="4" t="s">
        <v>30</v>
      </c>
      <c r="E1614" s="14" t="s">
        <v>91</v>
      </c>
      <c r="F1614" s="8">
        <v>3</v>
      </c>
      <c r="G1614" s="4" t="s">
        <v>13</v>
      </c>
      <c r="H1614" s="4">
        <v>23</v>
      </c>
      <c r="I1614" s="4" t="s">
        <v>27</v>
      </c>
      <c r="J1614" s="2">
        <v>44713</v>
      </c>
    </row>
    <row r="1615" spans="1:10" x14ac:dyDescent="0.25">
      <c r="A1615" s="6" t="s">
        <v>85</v>
      </c>
      <c r="B1615" s="8">
        <v>2</v>
      </c>
      <c r="C1615" s="8">
        <v>6</v>
      </c>
      <c r="D1615" s="4" t="s">
        <v>30</v>
      </c>
      <c r="E1615" s="14" t="s">
        <v>91</v>
      </c>
      <c r="F1615" s="8">
        <v>4</v>
      </c>
      <c r="G1615" s="4" t="s">
        <v>15</v>
      </c>
      <c r="H1615" s="4">
        <v>23</v>
      </c>
      <c r="I1615" s="4" t="s">
        <v>27</v>
      </c>
      <c r="J1615" s="2">
        <v>44714</v>
      </c>
    </row>
    <row r="1616" spans="1:10" x14ac:dyDescent="0.25">
      <c r="A1616" s="6" t="s">
        <v>85</v>
      </c>
      <c r="B1616" s="8">
        <v>2</v>
      </c>
      <c r="C1616" s="8">
        <v>6</v>
      </c>
      <c r="D1616" s="4" t="s">
        <v>30</v>
      </c>
      <c r="E1616" s="14" t="s">
        <v>91</v>
      </c>
      <c r="F1616" s="8">
        <v>5</v>
      </c>
      <c r="G1616" s="4" t="s">
        <v>16</v>
      </c>
      <c r="H1616" s="4">
        <v>23</v>
      </c>
      <c r="I1616" s="4" t="s">
        <v>27</v>
      </c>
      <c r="J1616" s="2">
        <v>44715</v>
      </c>
    </row>
    <row r="1617" spans="1:10" x14ac:dyDescent="0.25">
      <c r="A1617" s="6" t="s">
        <v>85</v>
      </c>
      <c r="B1617" s="8">
        <v>2</v>
      </c>
      <c r="C1617" s="8">
        <v>6</v>
      </c>
      <c r="D1617" s="4" t="s">
        <v>30</v>
      </c>
      <c r="E1617" s="14" t="s">
        <v>91</v>
      </c>
      <c r="F1617" s="8">
        <v>6</v>
      </c>
      <c r="G1617" s="4" t="s">
        <v>17</v>
      </c>
      <c r="H1617" s="4">
        <v>23</v>
      </c>
      <c r="I1617" s="4" t="s">
        <v>27</v>
      </c>
      <c r="J1617" s="2">
        <v>44716</v>
      </c>
    </row>
    <row r="1618" spans="1:10" x14ac:dyDescent="0.25">
      <c r="A1618" s="6" t="s">
        <v>85</v>
      </c>
      <c r="B1618" s="8">
        <v>2</v>
      </c>
      <c r="C1618" s="8">
        <v>6</v>
      </c>
      <c r="D1618" s="4" t="s">
        <v>30</v>
      </c>
      <c r="E1618" s="14" t="s">
        <v>91</v>
      </c>
      <c r="F1618" s="8">
        <v>7</v>
      </c>
      <c r="G1618" s="4" t="s">
        <v>18</v>
      </c>
      <c r="H1618" s="4">
        <v>23</v>
      </c>
      <c r="I1618" s="4" t="s">
        <v>27</v>
      </c>
      <c r="J1618" s="2">
        <v>44717</v>
      </c>
    </row>
    <row r="1619" spans="1:10" x14ac:dyDescent="0.25">
      <c r="A1619" s="6" t="s">
        <v>85</v>
      </c>
      <c r="B1619" s="8">
        <v>2</v>
      </c>
      <c r="C1619" s="8">
        <v>6</v>
      </c>
      <c r="D1619" s="4" t="s">
        <v>30</v>
      </c>
      <c r="E1619" s="14" t="s">
        <v>91</v>
      </c>
      <c r="F1619" s="8">
        <v>1</v>
      </c>
      <c r="G1619" s="4" t="s">
        <v>19</v>
      </c>
      <c r="H1619" s="4">
        <v>24</v>
      </c>
      <c r="I1619" s="4" t="s">
        <v>27</v>
      </c>
      <c r="J1619" s="2">
        <v>44718</v>
      </c>
    </row>
    <row r="1620" spans="1:10" x14ac:dyDescent="0.25">
      <c r="A1620" s="6" t="s">
        <v>85</v>
      </c>
      <c r="B1620" s="8">
        <v>2</v>
      </c>
      <c r="C1620" s="8">
        <v>6</v>
      </c>
      <c r="D1620" s="4" t="s">
        <v>30</v>
      </c>
      <c r="E1620" s="14" t="s">
        <v>91</v>
      </c>
      <c r="F1620" s="8">
        <v>2</v>
      </c>
      <c r="G1620" s="4" t="s">
        <v>20</v>
      </c>
      <c r="H1620" s="4">
        <v>24</v>
      </c>
      <c r="I1620" s="4" t="s">
        <v>27</v>
      </c>
      <c r="J1620" s="2">
        <v>44719</v>
      </c>
    </row>
    <row r="1621" spans="1:10" x14ac:dyDescent="0.25">
      <c r="A1621" s="6" t="s">
        <v>85</v>
      </c>
      <c r="B1621" s="8">
        <v>2</v>
      </c>
      <c r="C1621" s="8">
        <v>6</v>
      </c>
      <c r="D1621" s="4" t="s">
        <v>30</v>
      </c>
      <c r="E1621" s="14" t="s">
        <v>91</v>
      </c>
      <c r="F1621" s="8">
        <v>3</v>
      </c>
      <c r="G1621" s="4" t="s">
        <v>13</v>
      </c>
      <c r="H1621" s="4">
        <v>24</v>
      </c>
      <c r="I1621" s="4" t="s">
        <v>27</v>
      </c>
      <c r="J1621" s="2">
        <v>44720</v>
      </c>
    </row>
    <row r="1622" spans="1:10" x14ac:dyDescent="0.25">
      <c r="A1622" s="6" t="s">
        <v>85</v>
      </c>
      <c r="B1622" s="8">
        <v>2</v>
      </c>
      <c r="C1622" s="8">
        <v>6</v>
      </c>
      <c r="D1622" s="4" t="s">
        <v>30</v>
      </c>
      <c r="E1622" s="14" t="s">
        <v>91</v>
      </c>
      <c r="F1622" s="8">
        <v>4</v>
      </c>
      <c r="G1622" s="4" t="s">
        <v>15</v>
      </c>
      <c r="H1622" s="4">
        <v>24</v>
      </c>
      <c r="I1622" s="4" t="s">
        <v>27</v>
      </c>
      <c r="J1622" s="2">
        <v>44721</v>
      </c>
    </row>
    <row r="1623" spans="1:10" x14ac:dyDescent="0.25">
      <c r="A1623" s="6" t="s">
        <v>85</v>
      </c>
      <c r="B1623" s="8">
        <v>2</v>
      </c>
      <c r="C1623" s="8">
        <v>6</v>
      </c>
      <c r="D1623" s="4" t="s">
        <v>30</v>
      </c>
      <c r="E1623" s="14" t="s">
        <v>91</v>
      </c>
      <c r="F1623" s="8">
        <v>5</v>
      </c>
      <c r="G1623" s="4" t="s">
        <v>16</v>
      </c>
      <c r="H1623" s="4">
        <v>24</v>
      </c>
      <c r="I1623" s="4" t="s">
        <v>27</v>
      </c>
      <c r="J1623" s="2">
        <v>44722</v>
      </c>
    </row>
    <row r="1624" spans="1:10" x14ac:dyDescent="0.25">
      <c r="A1624" s="6" t="s">
        <v>85</v>
      </c>
      <c r="B1624" s="8">
        <v>2</v>
      </c>
      <c r="C1624" s="8">
        <v>6</v>
      </c>
      <c r="D1624" s="4" t="s">
        <v>30</v>
      </c>
      <c r="E1624" s="14" t="s">
        <v>91</v>
      </c>
      <c r="F1624" s="8">
        <v>6</v>
      </c>
      <c r="G1624" s="4" t="s">
        <v>17</v>
      </c>
      <c r="H1624" s="4">
        <v>24</v>
      </c>
      <c r="I1624" s="4" t="s">
        <v>27</v>
      </c>
      <c r="J1624" s="2">
        <v>44723</v>
      </c>
    </row>
    <row r="1625" spans="1:10" x14ac:dyDescent="0.25">
      <c r="A1625" s="6" t="s">
        <v>85</v>
      </c>
      <c r="B1625" s="8">
        <v>2</v>
      </c>
      <c r="C1625" s="8">
        <v>6</v>
      </c>
      <c r="D1625" s="4" t="s">
        <v>30</v>
      </c>
      <c r="E1625" s="14" t="s">
        <v>91</v>
      </c>
      <c r="F1625" s="8">
        <v>7</v>
      </c>
      <c r="G1625" s="4" t="s">
        <v>18</v>
      </c>
      <c r="H1625" s="4">
        <v>24</v>
      </c>
      <c r="I1625" s="4" t="s">
        <v>27</v>
      </c>
      <c r="J1625" s="2">
        <v>44724</v>
      </c>
    </row>
    <row r="1626" spans="1:10" x14ac:dyDescent="0.25">
      <c r="A1626" s="6" t="s">
        <v>85</v>
      </c>
      <c r="B1626" s="8">
        <v>2</v>
      </c>
      <c r="C1626" s="8">
        <v>6</v>
      </c>
      <c r="D1626" s="4" t="s">
        <v>30</v>
      </c>
      <c r="E1626" s="14" t="s">
        <v>91</v>
      </c>
      <c r="F1626" s="8">
        <v>1</v>
      </c>
      <c r="G1626" s="4" t="s">
        <v>19</v>
      </c>
      <c r="H1626" s="4">
        <v>25</v>
      </c>
      <c r="I1626" s="4" t="s">
        <v>27</v>
      </c>
      <c r="J1626" s="2">
        <v>44725</v>
      </c>
    </row>
    <row r="1627" spans="1:10" x14ac:dyDescent="0.25">
      <c r="A1627" s="6" t="s">
        <v>85</v>
      </c>
      <c r="B1627" s="8">
        <v>2</v>
      </c>
      <c r="C1627" s="8">
        <v>6</v>
      </c>
      <c r="D1627" s="4" t="s">
        <v>30</v>
      </c>
      <c r="E1627" s="14" t="s">
        <v>91</v>
      </c>
      <c r="F1627" s="8">
        <v>2</v>
      </c>
      <c r="G1627" s="4" t="s">
        <v>20</v>
      </c>
      <c r="H1627" s="4">
        <v>25</v>
      </c>
      <c r="I1627" s="4" t="s">
        <v>27</v>
      </c>
      <c r="J1627" s="2">
        <v>44726</v>
      </c>
    </row>
    <row r="1628" spans="1:10" x14ac:dyDescent="0.25">
      <c r="A1628" s="6" t="s">
        <v>85</v>
      </c>
      <c r="B1628" s="8">
        <v>2</v>
      </c>
      <c r="C1628" s="8">
        <v>6</v>
      </c>
      <c r="D1628" s="4" t="s">
        <v>30</v>
      </c>
      <c r="E1628" s="14" t="s">
        <v>91</v>
      </c>
      <c r="F1628" s="8">
        <v>3</v>
      </c>
      <c r="G1628" s="4" t="s">
        <v>13</v>
      </c>
      <c r="H1628" s="4">
        <v>25</v>
      </c>
      <c r="I1628" s="4" t="s">
        <v>27</v>
      </c>
      <c r="J1628" s="2">
        <v>44727</v>
      </c>
    </row>
    <row r="1629" spans="1:10" x14ac:dyDescent="0.25">
      <c r="A1629" s="6" t="s">
        <v>85</v>
      </c>
      <c r="B1629" s="8">
        <v>2</v>
      </c>
      <c r="C1629" s="8">
        <v>6</v>
      </c>
      <c r="D1629" s="4" t="s">
        <v>30</v>
      </c>
      <c r="E1629" s="14" t="s">
        <v>91</v>
      </c>
      <c r="F1629" s="8">
        <v>4</v>
      </c>
      <c r="G1629" s="4" t="s">
        <v>15</v>
      </c>
      <c r="H1629" s="4">
        <v>25</v>
      </c>
      <c r="I1629" s="4" t="s">
        <v>27</v>
      </c>
      <c r="J1629" s="2">
        <v>44728</v>
      </c>
    </row>
    <row r="1630" spans="1:10" x14ac:dyDescent="0.25">
      <c r="A1630" s="6" t="s">
        <v>85</v>
      </c>
      <c r="B1630" s="8">
        <v>2</v>
      </c>
      <c r="C1630" s="8">
        <v>6</v>
      </c>
      <c r="D1630" s="4" t="s">
        <v>30</v>
      </c>
      <c r="E1630" s="14" t="s">
        <v>91</v>
      </c>
      <c r="F1630" s="8">
        <v>5</v>
      </c>
      <c r="G1630" s="4" t="s">
        <v>16</v>
      </c>
      <c r="H1630" s="4">
        <v>25</v>
      </c>
      <c r="I1630" s="4" t="s">
        <v>27</v>
      </c>
      <c r="J1630" s="2">
        <v>44729</v>
      </c>
    </row>
    <row r="1631" spans="1:10" x14ac:dyDescent="0.25">
      <c r="A1631" s="6" t="s">
        <v>85</v>
      </c>
      <c r="B1631" s="8">
        <v>2</v>
      </c>
      <c r="C1631" s="8">
        <v>6</v>
      </c>
      <c r="D1631" s="4" t="s">
        <v>30</v>
      </c>
      <c r="E1631" s="14" t="s">
        <v>91</v>
      </c>
      <c r="F1631" s="8">
        <v>6</v>
      </c>
      <c r="G1631" s="4" t="s">
        <v>17</v>
      </c>
      <c r="H1631" s="4">
        <v>25</v>
      </c>
      <c r="I1631" s="4" t="s">
        <v>27</v>
      </c>
      <c r="J1631" s="2">
        <v>44730</v>
      </c>
    </row>
    <row r="1632" spans="1:10" x14ac:dyDescent="0.25">
      <c r="A1632" s="6" t="s">
        <v>85</v>
      </c>
      <c r="B1632" s="8">
        <v>2</v>
      </c>
      <c r="C1632" s="8">
        <v>6</v>
      </c>
      <c r="D1632" s="4" t="s">
        <v>30</v>
      </c>
      <c r="E1632" s="14" t="s">
        <v>91</v>
      </c>
      <c r="F1632" s="8">
        <v>7</v>
      </c>
      <c r="G1632" s="4" t="s">
        <v>18</v>
      </c>
      <c r="H1632" s="4">
        <v>25</v>
      </c>
      <c r="I1632" s="4" t="s">
        <v>27</v>
      </c>
      <c r="J1632" s="2">
        <v>44731</v>
      </c>
    </row>
    <row r="1633" spans="1:10" x14ac:dyDescent="0.25">
      <c r="A1633" s="6" t="s">
        <v>85</v>
      </c>
      <c r="B1633" s="8">
        <v>2</v>
      </c>
      <c r="C1633" s="8">
        <v>6</v>
      </c>
      <c r="D1633" s="4" t="s">
        <v>30</v>
      </c>
      <c r="E1633" s="14" t="s">
        <v>91</v>
      </c>
      <c r="F1633" s="8">
        <v>1</v>
      </c>
      <c r="G1633" s="4" t="s">
        <v>19</v>
      </c>
      <c r="H1633" s="4">
        <v>26</v>
      </c>
      <c r="I1633" s="4" t="s">
        <v>27</v>
      </c>
      <c r="J1633" s="2">
        <v>44732</v>
      </c>
    </row>
    <row r="1634" spans="1:10" x14ac:dyDescent="0.25">
      <c r="A1634" s="6" t="s">
        <v>85</v>
      </c>
      <c r="B1634" s="8">
        <v>2</v>
      </c>
      <c r="C1634" s="8">
        <v>6</v>
      </c>
      <c r="D1634" s="4" t="s">
        <v>30</v>
      </c>
      <c r="E1634" s="14" t="s">
        <v>91</v>
      </c>
      <c r="F1634" s="8">
        <v>2</v>
      </c>
      <c r="G1634" s="4" t="s">
        <v>20</v>
      </c>
      <c r="H1634" s="4">
        <v>26</v>
      </c>
      <c r="I1634" s="4" t="s">
        <v>27</v>
      </c>
      <c r="J1634" s="2">
        <v>44733</v>
      </c>
    </row>
    <row r="1635" spans="1:10" x14ac:dyDescent="0.25">
      <c r="A1635" s="6" t="s">
        <v>85</v>
      </c>
      <c r="B1635" s="8">
        <v>2</v>
      </c>
      <c r="C1635" s="8">
        <v>6</v>
      </c>
      <c r="D1635" s="4" t="s">
        <v>30</v>
      </c>
      <c r="E1635" s="14" t="s">
        <v>91</v>
      </c>
      <c r="F1635" s="8">
        <v>3</v>
      </c>
      <c r="G1635" s="4" t="s">
        <v>13</v>
      </c>
      <c r="H1635" s="4">
        <v>26</v>
      </c>
      <c r="I1635" s="4" t="s">
        <v>27</v>
      </c>
      <c r="J1635" s="2">
        <v>44734</v>
      </c>
    </row>
    <row r="1636" spans="1:10" x14ac:dyDescent="0.25">
      <c r="A1636" s="6" t="s">
        <v>85</v>
      </c>
      <c r="B1636" s="8">
        <v>2</v>
      </c>
      <c r="C1636" s="8">
        <v>6</v>
      </c>
      <c r="D1636" s="4" t="s">
        <v>30</v>
      </c>
      <c r="E1636" s="14" t="s">
        <v>91</v>
      </c>
      <c r="F1636" s="8">
        <v>4</v>
      </c>
      <c r="G1636" s="4" t="s">
        <v>15</v>
      </c>
      <c r="H1636" s="4">
        <v>26</v>
      </c>
      <c r="I1636" s="4" t="s">
        <v>27</v>
      </c>
      <c r="J1636" s="2">
        <v>44735</v>
      </c>
    </row>
    <row r="1637" spans="1:10" x14ac:dyDescent="0.25">
      <c r="A1637" s="6" t="s">
        <v>85</v>
      </c>
      <c r="B1637" s="8">
        <v>2</v>
      </c>
      <c r="C1637" s="8">
        <v>6</v>
      </c>
      <c r="D1637" s="4" t="s">
        <v>30</v>
      </c>
      <c r="E1637" s="14" t="s">
        <v>91</v>
      </c>
      <c r="F1637" s="8">
        <v>5</v>
      </c>
      <c r="G1637" s="4" t="s">
        <v>16</v>
      </c>
      <c r="H1637" s="4">
        <v>26</v>
      </c>
      <c r="I1637" s="4" t="s">
        <v>27</v>
      </c>
      <c r="J1637" s="2">
        <v>44736</v>
      </c>
    </row>
    <row r="1638" spans="1:10" x14ac:dyDescent="0.25">
      <c r="A1638" s="6" t="s">
        <v>85</v>
      </c>
      <c r="B1638" s="8">
        <v>2</v>
      </c>
      <c r="C1638" s="8">
        <v>6</v>
      </c>
      <c r="D1638" s="4" t="s">
        <v>30</v>
      </c>
      <c r="E1638" s="14" t="s">
        <v>91</v>
      </c>
      <c r="F1638" s="8">
        <v>6</v>
      </c>
      <c r="G1638" s="4" t="s">
        <v>17</v>
      </c>
      <c r="H1638" s="4">
        <v>26</v>
      </c>
      <c r="I1638" s="4" t="s">
        <v>27</v>
      </c>
      <c r="J1638" s="2">
        <v>44737</v>
      </c>
    </row>
    <row r="1639" spans="1:10" x14ac:dyDescent="0.25">
      <c r="A1639" s="6" t="s">
        <v>85</v>
      </c>
      <c r="B1639" s="8">
        <v>2</v>
      </c>
      <c r="C1639" s="8">
        <v>6</v>
      </c>
      <c r="D1639" s="4" t="s">
        <v>30</v>
      </c>
      <c r="E1639" s="14" t="s">
        <v>91</v>
      </c>
      <c r="F1639" s="8">
        <v>7</v>
      </c>
      <c r="G1639" s="4" t="s">
        <v>18</v>
      </c>
      <c r="H1639" s="4">
        <v>26</v>
      </c>
      <c r="I1639" s="4" t="s">
        <v>27</v>
      </c>
      <c r="J1639" s="2">
        <v>44738</v>
      </c>
    </row>
    <row r="1640" spans="1:10" x14ac:dyDescent="0.25">
      <c r="A1640" s="6" t="s">
        <v>85</v>
      </c>
      <c r="B1640" s="8">
        <v>2</v>
      </c>
      <c r="C1640" s="8">
        <v>6</v>
      </c>
      <c r="D1640" s="4" t="s">
        <v>30</v>
      </c>
      <c r="E1640" s="14" t="s">
        <v>91</v>
      </c>
      <c r="F1640" s="8">
        <v>1</v>
      </c>
      <c r="G1640" s="4" t="s">
        <v>19</v>
      </c>
      <c r="H1640" s="4">
        <v>27</v>
      </c>
      <c r="I1640" s="4" t="s">
        <v>27</v>
      </c>
      <c r="J1640" s="2">
        <v>44739</v>
      </c>
    </row>
    <row r="1641" spans="1:10" x14ac:dyDescent="0.25">
      <c r="A1641" s="6" t="s">
        <v>85</v>
      </c>
      <c r="B1641" s="8">
        <v>2</v>
      </c>
      <c r="C1641" s="8">
        <v>6</v>
      </c>
      <c r="D1641" s="4" t="s">
        <v>30</v>
      </c>
      <c r="E1641" s="14" t="s">
        <v>91</v>
      </c>
      <c r="F1641" s="8">
        <v>2</v>
      </c>
      <c r="G1641" s="4" t="s">
        <v>20</v>
      </c>
      <c r="H1641" s="4">
        <v>27</v>
      </c>
      <c r="I1641" s="4" t="s">
        <v>27</v>
      </c>
      <c r="J1641" s="2">
        <v>44740</v>
      </c>
    </row>
    <row r="1642" spans="1:10" x14ac:dyDescent="0.25">
      <c r="A1642" s="6" t="s">
        <v>85</v>
      </c>
      <c r="B1642" s="8">
        <v>2</v>
      </c>
      <c r="C1642" s="8">
        <v>6</v>
      </c>
      <c r="D1642" s="4" t="s">
        <v>30</v>
      </c>
      <c r="E1642" s="14" t="s">
        <v>91</v>
      </c>
      <c r="F1642" s="8">
        <v>3</v>
      </c>
      <c r="G1642" s="4" t="s">
        <v>13</v>
      </c>
      <c r="H1642" s="4">
        <v>27</v>
      </c>
      <c r="I1642" s="4" t="s">
        <v>27</v>
      </c>
      <c r="J1642" s="2">
        <v>44741</v>
      </c>
    </row>
    <row r="1643" spans="1:10" x14ac:dyDescent="0.25">
      <c r="A1643" s="6" t="s">
        <v>85</v>
      </c>
      <c r="B1643" s="8">
        <v>2</v>
      </c>
      <c r="C1643" s="8">
        <v>6</v>
      </c>
      <c r="D1643" s="4" t="s">
        <v>30</v>
      </c>
      <c r="E1643" s="14" t="s">
        <v>91</v>
      </c>
      <c r="F1643" s="8">
        <v>4</v>
      </c>
      <c r="G1643" s="4" t="s">
        <v>15</v>
      </c>
      <c r="H1643" s="4">
        <v>27</v>
      </c>
      <c r="I1643" s="4" t="s">
        <v>27</v>
      </c>
      <c r="J1643" s="2">
        <v>44742</v>
      </c>
    </row>
    <row r="1644" spans="1:10" x14ac:dyDescent="0.25">
      <c r="A1644" s="6" t="s">
        <v>85</v>
      </c>
      <c r="B1644" s="8">
        <v>3</v>
      </c>
      <c r="C1644" s="8">
        <v>7</v>
      </c>
      <c r="D1644" s="4" t="s">
        <v>32</v>
      </c>
      <c r="E1644" s="14" t="s">
        <v>92</v>
      </c>
      <c r="F1644" s="8">
        <v>5</v>
      </c>
      <c r="G1644" s="4" t="s">
        <v>16</v>
      </c>
      <c r="H1644" s="4">
        <v>27</v>
      </c>
      <c r="I1644" s="4" t="s">
        <v>34</v>
      </c>
      <c r="J1644" s="2">
        <v>44743</v>
      </c>
    </row>
    <row r="1645" spans="1:10" x14ac:dyDescent="0.25">
      <c r="A1645" s="6" t="s">
        <v>85</v>
      </c>
      <c r="B1645" s="8">
        <v>3</v>
      </c>
      <c r="C1645" s="8">
        <v>7</v>
      </c>
      <c r="D1645" s="4" t="s">
        <v>32</v>
      </c>
      <c r="E1645" s="14" t="s">
        <v>92</v>
      </c>
      <c r="F1645" s="8">
        <v>6</v>
      </c>
      <c r="G1645" s="4" t="s">
        <v>17</v>
      </c>
      <c r="H1645" s="4">
        <v>27</v>
      </c>
      <c r="I1645" s="4" t="s">
        <v>34</v>
      </c>
      <c r="J1645" s="2">
        <v>44744</v>
      </c>
    </row>
    <row r="1646" spans="1:10" x14ac:dyDescent="0.25">
      <c r="A1646" s="6" t="s">
        <v>85</v>
      </c>
      <c r="B1646" s="8">
        <v>3</v>
      </c>
      <c r="C1646" s="8">
        <v>7</v>
      </c>
      <c r="D1646" s="4" t="s">
        <v>32</v>
      </c>
      <c r="E1646" s="14" t="s">
        <v>92</v>
      </c>
      <c r="F1646" s="8">
        <v>7</v>
      </c>
      <c r="G1646" s="4" t="s">
        <v>18</v>
      </c>
      <c r="H1646" s="4">
        <v>27</v>
      </c>
      <c r="I1646" s="4" t="s">
        <v>34</v>
      </c>
      <c r="J1646" s="2">
        <v>44745</v>
      </c>
    </row>
    <row r="1647" spans="1:10" x14ac:dyDescent="0.25">
      <c r="A1647" s="6" t="s">
        <v>85</v>
      </c>
      <c r="B1647" s="8">
        <v>3</v>
      </c>
      <c r="C1647" s="8">
        <v>7</v>
      </c>
      <c r="D1647" s="4" t="s">
        <v>32</v>
      </c>
      <c r="E1647" s="14" t="s">
        <v>92</v>
      </c>
      <c r="F1647" s="8">
        <v>1</v>
      </c>
      <c r="G1647" s="4" t="s">
        <v>19</v>
      </c>
      <c r="H1647" s="4">
        <v>28</v>
      </c>
      <c r="I1647" s="4" t="s">
        <v>34</v>
      </c>
      <c r="J1647" s="2">
        <v>44746</v>
      </c>
    </row>
    <row r="1648" spans="1:10" x14ac:dyDescent="0.25">
      <c r="A1648" s="6" t="s">
        <v>85</v>
      </c>
      <c r="B1648" s="8">
        <v>3</v>
      </c>
      <c r="C1648" s="8">
        <v>7</v>
      </c>
      <c r="D1648" s="4" t="s">
        <v>32</v>
      </c>
      <c r="E1648" s="14" t="s">
        <v>92</v>
      </c>
      <c r="F1648" s="8">
        <v>2</v>
      </c>
      <c r="G1648" s="4" t="s">
        <v>20</v>
      </c>
      <c r="H1648" s="4">
        <v>28</v>
      </c>
      <c r="I1648" s="4" t="s">
        <v>34</v>
      </c>
      <c r="J1648" s="2">
        <v>44747</v>
      </c>
    </row>
    <row r="1649" spans="1:10" x14ac:dyDescent="0.25">
      <c r="A1649" s="6" t="s">
        <v>85</v>
      </c>
      <c r="B1649" s="8">
        <v>3</v>
      </c>
      <c r="C1649" s="8">
        <v>7</v>
      </c>
      <c r="D1649" s="4" t="s">
        <v>32</v>
      </c>
      <c r="E1649" s="14" t="s">
        <v>92</v>
      </c>
      <c r="F1649" s="8">
        <v>3</v>
      </c>
      <c r="G1649" s="4" t="s">
        <v>13</v>
      </c>
      <c r="H1649" s="4">
        <v>28</v>
      </c>
      <c r="I1649" s="4" t="s">
        <v>34</v>
      </c>
      <c r="J1649" s="2">
        <v>44748</v>
      </c>
    </row>
    <row r="1650" spans="1:10" x14ac:dyDescent="0.25">
      <c r="A1650" s="6" t="s">
        <v>85</v>
      </c>
      <c r="B1650" s="8">
        <v>3</v>
      </c>
      <c r="C1650" s="8">
        <v>7</v>
      </c>
      <c r="D1650" s="4" t="s">
        <v>32</v>
      </c>
      <c r="E1650" s="14" t="s">
        <v>92</v>
      </c>
      <c r="F1650" s="8">
        <v>4</v>
      </c>
      <c r="G1650" s="4" t="s">
        <v>15</v>
      </c>
      <c r="H1650" s="4">
        <v>28</v>
      </c>
      <c r="I1650" s="4" t="s">
        <v>34</v>
      </c>
      <c r="J1650" s="2">
        <v>44749</v>
      </c>
    </row>
    <row r="1651" spans="1:10" x14ac:dyDescent="0.25">
      <c r="A1651" s="6" t="s">
        <v>85</v>
      </c>
      <c r="B1651" s="8">
        <v>3</v>
      </c>
      <c r="C1651" s="8">
        <v>7</v>
      </c>
      <c r="D1651" s="4" t="s">
        <v>32</v>
      </c>
      <c r="E1651" s="14" t="s">
        <v>92</v>
      </c>
      <c r="F1651" s="8">
        <v>5</v>
      </c>
      <c r="G1651" s="4" t="s">
        <v>16</v>
      </c>
      <c r="H1651" s="4">
        <v>28</v>
      </c>
      <c r="I1651" s="4" t="s">
        <v>34</v>
      </c>
      <c r="J1651" s="2">
        <v>44750</v>
      </c>
    </row>
    <row r="1652" spans="1:10" x14ac:dyDescent="0.25">
      <c r="A1652" s="6" t="s">
        <v>85</v>
      </c>
      <c r="B1652" s="8">
        <v>3</v>
      </c>
      <c r="C1652" s="8">
        <v>7</v>
      </c>
      <c r="D1652" s="4" t="s">
        <v>32</v>
      </c>
      <c r="E1652" s="14" t="s">
        <v>92</v>
      </c>
      <c r="F1652" s="8">
        <v>6</v>
      </c>
      <c r="G1652" s="4" t="s">
        <v>17</v>
      </c>
      <c r="H1652" s="4">
        <v>28</v>
      </c>
      <c r="I1652" s="4" t="s">
        <v>34</v>
      </c>
      <c r="J1652" s="2">
        <v>44751</v>
      </c>
    </row>
    <row r="1653" spans="1:10" x14ac:dyDescent="0.25">
      <c r="A1653" s="6" t="s">
        <v>85</v>
      </c>
      <c r="B1653" s="8">
        <v>3</v>
      </c>
      <c r="C1653" s="8">
        <v>7</v>
      </c>
      <c r="D1653" s="4" t="s">
        <v>32</v>
      </c>
      <c r="E1653" s="14" t="s">
        <v>92</v>
      </c>
      <c r="F1653" s="8">
        <v>7</v>
      </c>
      <c r="G1653" s="4" t="s">
        <v>18</v>
      </c>
      <c r="H1653" s="4">
        <v>28</v>
      </c>
      <c r="I1653" s="4" t="s">
        <v>34</v>
      </c>
      <c r="J1653" s="2">
        <v>44752</v>
      </c>
    </row>
    <row r="1654" spans="1:10" x14ac:dyDescent="0.25">
      <c r="A1654" s="6" t="s">
        <v>85</v>
      </c>
      <c r="B1654" s="8">
        <v>3</v>
      </c>
      <c r="C1654" s="8">
        <v>7</v>
      </c>
      <c r="D1654" s="4" t="s">
        <v>32</v>
      </c>
      <c r="E1654" s="14" t="s">
        <v>92</v>
      </c>
      <c r="F1654" s="8">
        <v>1</v>
      </c>
      <c r="G1654" s="4" t="s">
        <v>19</v>
      </c>
      <c r="H1654" s="4">
        <v>29</v>
      </c>
      <c r="I1654" s="4" t="s">
        <v>34</v>
      </c>
      <c r="J1654" s="2">
        <v>44753</v>
      </c>
    </row>
    <row r="1655" spans="1:10" x14ac:dyDescent="0.25">
      <c r="A1655" s="6" t="s">
        <v>85</v>
      </c>
      <c r="B1655" s="8">
        <v>3</v>
      </c>
      <c r="C1655" s="8">
        <v>7</v>
      </c>
      <c r="D1655" s="4" t="s">
        <v>32</v>
      </c>
      <c r="E1655" s="14" t="s">
        <v>92</v>
      </c>
      <c r="F1655" s="8">
        <v>2</v>
      </c>
      <c r="G1655" s="4" t="s">
        <v>20</v>
      </c>
      <c r="H1655" s="4">
        <v>29</v>
      </c>
      <c r="I1655" s="4" t="s">
        <v>34</v>
      </c>
      <c r="J1655" s="2">
        <v>44754</v>
      </c>
    </row>
    <row r="1656" spans="1:10" x14ac:dyDescent="0.25">
      <c r="A1656" s="6" t="s">
        <v>85</v>
      </c>
      <c r="B1656" s="8">
        <v>3</v>
      </c>
      <c r="C1656" s="8">
        <v>7</v>
      </c>
      <c r="D1656" s="4" t="s">
        <v>32</v>
      </c>
      <c r="E1656" s="14" t="s">
        <v>92</v>
      </c>
      <c r="F1656" s="8">
        <v>3</v>
      </c>
      <c r="G1656" s="4" t="s">
        <v>13</v>
      </c>
      <c r="H1656" s="4">
        <v>29</v>
      </c>
      <c r="I1656" s="4" t="s">
        <v>34</v>
      </c>
      <c r="J1656" s="2">
        <v>44755</v>
      </c>
    </row>
    <row r="1657" spans="1:10" x14ac:dyDescent="0.25">
      <c r="A1657" s="6" t="s">
        <v>85</v>
      </c>
      <c r="B1657" s="8">
        <v>3</v>
      </c>
      <c r="C1657" s="8">
        <v>7</v>
      </c>
      <c r="D1657" s="4" t="s">
        <v>32</v>
      </c>
      <c r="E1657" s="14" t="s">
        <v>92</v>
      </c>
      <c r="F1657" s="8">
        <v>4</v>
      </c>
      <c r="G1657" s="4" t="s">
        <v>15</v>
      </c>
      <c r="H1657" s="4">
        <v>29</v>
      </c>
      <c r="I1657" s="4" t="s">
        <v>34</v>
      </c>
      <c r="J1657" s="2">
        <v>44756</v>
      </c>
    </row>
    <row r="1658" spans="1:10" x14ac:dyDescent="0.25">
      <c r="A1658" s="6" t="s">
        <v>85</v>
      </c>
      <c r="B1658" s="8">
        <v>3</v>
      </c>
      <c r="C1658" s="8">
        <v>7</v>
      </c>
      <c r="D1658" s="4" t="s">
        <v>32</v>
      </c>
      <c r="E1658" s="14" t="s">
        <v>92</v>
      </c>
      <c r="F1658" s="8">
        <v>5</v>
      </c>
      <c r="G1658" s="4" t="s">
        <v>16</v>
      </c>
      <c r="H1658" s="4">
        <v>29</v>
      </c>
      <c r="I1658" s="4" t="s">
        <v>34</v>
      </c>
      <c r="J1658" s="2">
        <v>44757</v>
      </c>
    </row>
    <row r="1659" spans="1:10" x14ac:dyDescent="0.25">
      <c r="A1659" s="6" t="s">
        <v>85</v>
      </c>
      <c r="B1659" s="8">
        <v>3</v>
      </c>
      <c r="C1659" s="8">
        <v>7</v>
      </c>
      <c r="D1659" s="4" t="s">
        <v>32</v>
      </c>
      <c r="E1659" s="14" t="s">
        <v>92</v>
      </c>
      <c r="F1659" s="8">
        <v>6</v>
      </c>
      <c r="G1659" s="4" t="s">
        <v>17</v>
      </c>
      <c r="H1659" s="4">
        <v>29</v>
      </c>
      <c r="I1659" s="4" t="s">
        <v>34</v>
      </c>
      <c r="J1659" s="2">
        <v>44758</v>
      </c>
    </row>
    <row r="1660" spans="1:10" x14ac:dyDescent="0.25">
      <c r="A1660" s="6" t="s">
        <v>85</v>
      </c>
      <c r="B1660" s="8">
        <v>3</v>
      </c>
      <c r="C1660" s="8">
        <v>7</v>
      </c>
      <c r="D1660" s="4" t="s">
        <v>32</v>
      </c>
      <c r="E1660" s="14" t="s">
        <v>92</v>
      </c>
      <c r="F1660" s="8">
        <v>7</v>
      </c>
      <c r="G1660" s="4" t="s">
        <v>18</v>
      </c>
      <c r="H1660" s="4">
        <v>29</v>
      </c>
      <c r="I1660" s="4" t="s">
        <v>34</v>
      </c>
      <c r="J1660" s="2">
        <v>44759</v>
      </c>
    </row>
    <row r="1661" spans="1:10" x14ac:dyDescent="0.25">
      <c r="A1661" s="6" t="s">
        <v>85</v>
      </c>
      <c r="B1661" s="8">
        <v>3</v>
      </c>
      <c r="C1661" s="8">
        <v>7</v>
      </c>
      <c r="D1661" s="4" t="s">
        <v>32</v>
      </c>
      <c r="E1661" s="14" t="s">
        <v>92</v>
      </c>
      <c r="F1661" s="8">
        <v>1</v>
      </c>
      <c r="G1661" s="4" t="s">
        <v>19</v>
      </c>
      <c r="H1661" s="4">
        <v>30</v>
      </c>
      <c r="I1661" s="4" t="s">
        <v>34</v>
      </c>
      <c r="J1661" s="2">
        <v>44760</v>
      </c>
    </row>
    <row r="1662" spans="1:10" x14ac:dyDescent="0.25">
      <c r="A1662" s="6" t="s">
        <v>85</v>
      </c>
      <c r="B1662" s="8">
        <v>3</v>
      </c>
      <c r="C1662" s="8">
        <v>7</v>
      </c>
      <c r="D1662" s="4" t="s">
        <v>32</v>
      </c>
      <c r="E1662" s="14" t="s">
        <v>92</v>
      </c>
      <c r="F1662" s="8">
        <v>2</v>
      </c>
      <c r="G1662" s="4" t="s">
        <v>20</v>
      </c>
      <c r="H1662" s="4">
        <v>30</v>
      </c>
      <c r="I1662" s="4" t="s">
        <v>34</v>
      </c>
      <c r="J1662" s="2">
        <v>44761</v>
      </c>
    </row>
    <row r="1663" spans="1:10" x14ac:dyDescent="0.25">
      <c r="A1663" s="6" t="s">
        <v>85</v>
      </c>
      <c r="B1663" s="8">
        <v>3</v>
      </c>
      <c r="C1663" s="8">
        <v>7</v>
      </c>
      <c r="D1663" s="4" t="s">
        <v>32</v>
      </c>
      <c r="E1663" s="14" t="s">
        <v>92</v>
      </c>
      <c r="F1663" s="8">
        <v>3</v>
      </c>
      <c r="G1663" s="4" t="s">
        <v>13</v>
      </c>
      <c r="H1663" s="4">
        <v>30</v>
      </c>
      <c r="I1663" s="4" t="s">
        <v>34</v>
      </c>
      <c r="J1663" s="2">
        <v>44762</v>
      </c>
    </row>
    <row r="1664" spans="1:10" x14ac:dyDescent="0.25">
      <c r="A1664" s="6" t="s">
        <v>85</v>
      </c>
      <c r="B1664" s="8">
        <v>3</v>
      </c>
      <c r="C1664" s="8">
        <v>7</v>
      </c>
      <c r="D1664" s="4" t="s">
        <v>32</v>
      </c>
      <c r="E1664" s="14" t="s">
        <v>92</v>
      </c>
      <c r="F1664" s="8">
        <v>4</v>
      </c>
      <c r="G1664" s="4" t="s">
        <v>15</v>
      </c>
      <c r="H1664" s="4">
        <v>30</v>
      </c>
      <c r="I1664" s="4" t="s">
        <v>34</v>
      </c>
      <c r="J1664" s="2">
        <v>44763</v>
      </c>
    </row>
    <row r="1665" spans="1:10" x14ac:dyDescent="0.25">
      <c r="A1665" s="6" t="s">
        <v>85</v>
      </c>
      <c r="B1665" s="8">
        <v>3</v>
      </c>
      <c r="C1665" s="8">
        <v>7</v>
      </c>
      <c r="D1665" s="4" t="s">
        <v>32</v>
      </c>
      <c r="E1665" s="14" t="s">
        <v>92</v>
      </c>
      <c r="F1665" s="8">
        <v>5</v>
      </c>
      <c r="G1665" s="4" t="s">
        <v>16</v>
      </c>
      <c r="H1665" s="4">
        <v>30</v>
      </c>
      <c r="I1665" s="4" t="s">
        <v>34</v>
      </c>
      <c r="J1665" s="2">
        <v>44764</v>
      </c>
    </row>
    <row r="1666" spans="1:10" x14ac:dyDescent="0.25">
      <c r="A1666" s="6" t="s">
        <v>85</v>
      </c>
      <c r="B1666" s="8">
        <v>3</v>
      </c>
      <c r="C1666" s="8">
        <v>7</v>
      </c>
      <c r="D1666" s="4" t="s">
        <v>32</v>
      </c>
      <c r="E1666" s="14" t="s">
        <v>92</v>
      </c>
      <c r="F1666" s="8">
        <v>6</v>
      </c>
      <c r="G1666" s="4" t="s">
        <v>17</v>
      </c>
      <c r="H1666" s="4">
        <v>30</v>
      </c>
      <c r="I1666" s="4" t="s">
        <v>34</v>
      </c>
      <c r="J1666" s="2">
        <v>44765</v>
      </c>
    </row>
    <row r="1667" spans="1:10" x14ac:dyDescent="0.25">
      <c r="A1667" s="6" t="s">
        <v>85</v>
      </c>
      <c r="B1667" s="8">
        <v>3</v>
      </c>
      <c r="C1667" s="8">
        <v>7</v>
      </c>
      <c r="D1667" s="4" t="s">
        <v>32</v>
      </c>
      <c r="E1667" s="14" t="s">
        <v>92</v>
      </c>
      <c r="F1667" s="8">
        <v>7</v>
      </c>
      <c r="G1667" s="4" t="s">
        <v>18</v>
      </c>
      <c r="H1667" s="4">
        <v>30</v>
      </c>
      <c r="I1667" s="4" t="s">
        <v>34</v>
      </c>
      <c r="J1667" s="2">
        <v>44766</v>
      </c>
    </row>
    <row r="1668" spans="1:10" x14ac:dyDescent="0.25">
      <c r="A1668" s="6" t="s">
        <v>85</v>
      </c>
      <c r="B1668" s="8">
        <v>3</v>
      </c>
      <c r="C1668" s="8">
        <v>7</v>
      </c>
      <c r="D1668" s="4" t="s">
        <v>32</v>
      </c>
      <c r="E1668" s="14" t="s">
        <v>92</v>
      </c>
      <c r="F1668" s="8">
        <v>1</v>
      </c>
      <c r="G1668" s="4" t="s">
        <v>19</v>
      </c>
      <c r="H1668" s="4">
        <v>31</v>
      </c>
      <c r="I1668" s="4" t="s">
        <v>34</v>
      </c>
      <c r="J1668" s="2">
        <v>44767</v>
      </c>
    </row>
    <row r="1669" spans="1:10" x14ac:dyDescent="0.25">
      <c r="A1669" s="6" t="s">
        <v>85</v>
      </c>
      <c r="B1669" s="8">
        <v>3</v>
      </c>
      <c r="C1669" s="8">
        <v>7</v>
      </c>
      <c r="D1669" s="4" t="s">
        <v>32</v>
      </c>
      <c r="E1669" s="14" t="s">
        <v>92</v>
      </c>
      <c r="F1669" s="8">
        <v>2</v>
      </c>
      <c r="G1669" s="4" t="s">
        <v>20</v>
      </c>
      <c r="H1669" s="4">
        <v>31</v>
      </c>
      <c r="I1669" s="4" t="s">
        <v>34</v>
      </c>
      <c r="J1669" s="2">
        <v>44768</v>
      </c>
    </row>
    <row r="1670" spans="1:10" x14ac:dyDescent="0.25">
      <c r="A1670" s="6" t="s">
        <v>85</v>
      </c>
      <c r="B1670" s="8">
        <v>3</v>
      </c>
      <c r="C1670" s="8">
        <v>7</v>
      </c>
      <c r="D1670" s="4" t="s">
        <v>32</v>
      </c>
      <c r="E1670" s="14" t="s">
        <v>92</v>
      </c>
      <c r="F1670" s="8">
        <v>3</v>
      </c>
      <c r="G1670" s="4" t="s">
        <v>13</v>
      </c>
      <c r="H1670" s="4">
        <v>31</v>
      </c>
      <c r="I1670" s="4" t="s">
        <v>34</v>
      </c>
      <c r="J1670" s="2">
        <v>44769</v>
      </c>
    </row>
    <row r="1671" spans="1:10" x14ac:dyDescent="0.25">
      <c r="A1671" s="6" t="s">
        <v>85</v>
      </c>
      <c r="B1671" s="8">
        <v>3</v>
      </c>
      <c r="C1671" s="8">
        <v>7</v>
      </c>
      <c r="D1671" s="4" t="s">
        <v>32</v>
      </c>
      <c r="E1671" s="14" t="s">
        <v>92</v>
      </c>
      <c r="F1671" s="8">
        <v>4</v>
      </c>
      <c r="G1671" s="4" t="s">
        <v>15</v>
      </c>
      <c r="H1671" s="4">
        <v>31</v>
      </c>
      <c r="I1671" s="4" t="s">
        <v>34</v>
      </c>
      <c r="J1671" s="2">
        <v>44770</v>
      </c>
    </row>
    <row r="1672" spans="1:10" x14ac:dyDescent="0.25">
      <c r="A1672" s="6" t="s">
        <v>85</v>
      </c>
      <c r="B1672" s="8">
        <v>3</v>
      </c>
      <c r="C1672" s="8">
        <v>7</v>
      </c>
      <c r="D1672" s="4" t="s">
        <v>32</v>
      </c>
      <c r="E1672" s="14" t="s">
        <v>92</v>
      </c>
      <c r="F1672" s="8">
        <v>5</v>
      </c>
      <c r="G1672" s="4" t="s">
        <v>16</v>
      </c>
      <c r="H1672" s="4">
        <v>31</v>
      </c>
      <c r="I1672" s="4" t="s">
        <v>34</v>
      </c>
      <c r="J1672" s="2">
        <v>44771</v>
      </c>
    </row>
    <row r="1673" spans="1:10" x14ac:dyDescent="0.25">
      <c r="A1673" s="6" t="s">
        <v>85</v>
      </c>
      <c r="B1673" s="8">
        <v>3</v>
      </c>
      <c r="C1673" s="8">
        <v>7</v>
      </c>
      <c r="D1673" s="4" t="s">
        <v>32</v>
      </c>
      <c r="E1673" s="14" t="s">
        <v>92</v>
      </c>
      <c r="F1673" s="8">
        <v>6</v>
      </c>
      <c r="G1673" s="4" t="s">
        <v>17</v>
      </c>
      <c r="H1673" s="4">
        <v>31</v>
      </c>
      <c r="I1673" s="4" t="s">
        <v>34</v>
      </c>
      <c r="J1673" s="2">
        <v>44772</v>
      </c>
    </row>
    <row r="1674" spans="1:10" x14ac:dyDescent="0.25">
      <c r="A1674" s="6" t="s">
        <v>85</v>
      </c>
      <c r="B1674" s="8">
        <v>3</v>
      </c>
      <c r="C1674" s="8">
        <v>7</v>
      </c>
      <c r="D1674" s="4" t="s">
        <v>32</v>
      </c>
      <c r="E1674" s="14" t="s">
        <v>92</v>
      </c>
      <c r="F1674" s="8">
        <v>7</v>
      </c>
      <c r="G1674" s="4" t="s">
        <v>18</v>
      </c>
      <c r="H1674" s="4">
        <v>31</v>
      </c>
      <c r="I1674" s="4" t="s">
        <v>34</v>
      </c>
      <c r="J1674" s="2">
        <v>44773</v>
      </c>
    </row>
    <row r="1675" spans="1:10" x14ac:dyDescent="0.25">
      <c r="A1675" s="6" t="s">
        <v>85</v>
      </c>
      <c r="B1675" s="8">
        <v>3</v>
      </c>
      <c r="C1675" s="8">
        <v>8</v>
      </c>
      <c r="D1675" s="4" t="s">
        <v>35</v>
      </c>
      <c r="E1675" s="14" t="s">
        <v>93</v>
      </c>
      <c r="F1675" s="8">
        <v>1</v>
      </c>
      <c r="G1675" s="4" t="s">
        <v>19</v>
      </c>
      <c r="H1675" s="4">
        <v>32</v>
      </c>
      <c r="I1675" s="4" t="s">
        <v>34</v>
      </c>
      <c r="J1675" s="2">
        <v>44774</v>
      </c>
    </row>
    <row r="1676" spans="1:10" x14ac:dyDescent="0.25">
      <c r="A1676" s="6" t="s">
        <v>85</v>
      </c>
      <c r="B1676" s="8">
        <v>3</v>
      </c>
      <c r="C1676" s="8">
        <v>8</v>
      </c>
      <c r="D1676" s="4" t="s">
        <v>35</v>
      </c>
      <c r="E1676" s="14" t="s">
        <v>93</v>
      </c>
      <c r="F1676" s="8">
        <v>2</v>
      </c>
      <c r="G1676" s="4" t="s">
        <v>20</v>
      </c>
      <c r="H1676" s="4">
        <v>32</v>
      </c>
      <c r="I1676" s="4" t="s">
        <v>34</v>
      </c>
      <c r="J1676" s="2">
        <v>44775</v>
      </c>
    </row>
    <row r="1677" spans="1:10" x14ac:dyDescent="0.25">
      <c r="A1677" s="6" t="s">
        <v>85</v>
      </c>
      <c r="B1677" s="8">
        <v>3</v>
      </c>
      <c r="C1677" s="8">
        <v>8</v>
      </c>
      <c r="D1677" s="4" t="s">
        <v>35</v>
      </c>
      <c r="E1677" s="14" t="s">
        <v>93</v>
      </c>
      <c r="F1677" s="8">
        <v>3</v>
      </c>
      <c r="G1677" s="4" t="s">
        <v>13</v>
      </c>
      <c r="H1677" s="4">
        <v>32</v>
      </c>
      <c r="I1677" s="4" t="s">
        <v>34</v>
      </c>
      <c r="J1677" s="2">
        <v>44776</v>
      </c>
    </row>
    <row r="1678" spans="1:10" x14ac:dyDescent="0.25">
      <c r="A1678" s="6" t="s">
        <v>85</v>
      </c>
      <c r="B1678" s="8">
        <v>3</v>
      </c>
      <c r="C1678" s="8">
        <v>8</v>
      </c>
      <c r="D1678" s="4" t="s">
        <v>35</v>
      </c>
      <c r="E1678" s="14" t="s">
        <v>93</v>
      </c>
      <c r="F1678" s="8">
        <v>4</v>
      </c>
      <c r="G1678" s="4" t="s">
        <v>15</v>
      </c>
      <c r="H1678" s="4">
        <v>32</v>
      </c>
      <c r="I1678" s="4" t="s">
        <v>34</v>
      </c>
      <c r="J1678" s="2">
        <v>44777</v>
      </c>
    </row>
    <row r="1679" spans="1:10" x14ac:dyDescent="0.25">
      <c r="A1679" s="6" t="s">
        <v>85</v>
      </c>
      <c r="B1679" s="8">
        <v>3</v>
      </c>
      <c r="C1679" s="8">
        <v>8</v>
      </c>
      <c r="D1679" s="4" t="s">
        <v>35</v>
      </c>
      <c r="E1679" s="14" t="s">
        <v>93</v>
      </c>
      <c r="F1679" s="8">
        <v>5</v>
      </c>
      <c r="G1679" s="4" t="s">
        <v>16</v>
      </c>
      <c r="H1679" s="4">
        <v>32</v>
      </c>
      <c r="I1679" s="4" t="s">
        <v>34</v>
      </c>
      <c r="J1679" s="2">
        <v>44778</v>
      </c>
    </row>
    <row r="1680" spans="1:10" x14ac:dyDescent="0.25">
      <c r="A1680" s="6" t="s">
        <v>85</v>
      </c>
      <c r="B1680" s="8">
        <v>3</v>
      </c>
      <c r="C1680" s="8">
        <v>8</v>
      </c>
      <c r="D1680" s="4" t="s">
        <v>35</v>
      </c>
      <c r="E1680" s="14" t="s">
        <v>93</v>
      </c>
      <c r="F1680" s="8">
        <v>6</v>
      </c>
      <c r="G1680" s="4" t="s">
        <v>17</v>
      </c>
      <c r="H1680" s="4">
        <v>32</v>
      </c>
      <c r="I1680" s="4" t="s">
        <v>34</v>
      </c>
      <c r="J1680" s="2">
        <v>44779</v>
      </c>
    </row>
    <row r="1681" spans="1:10" x14ac:dyDescent="0.25">
      <c r="A1681" s="6" t="s">
        <v>85</v>
      </c>
      <c r="B1681" s="8">
        <v>3</v>
      </c>
      <c r="C1681" s="8">
        <v>8</v>
      </c>
      <c r="D1681" s="4" t="s">
        <v>35</v>
      </c>
      <c r="E1681" s="14" t="s">
        <v>93</v>
      </c>
      <c r="F1681" s="8">
        <v>7</v>
      </c>
      <c r="G1681" s="4" t="s">
        <v>18</v>
      </c>
      <c r="H1681" s="4">
        <v>32</v>
      </c>
      <c r="I1681" s="4" t="s">
        <v>34</v>
      </c>
      <c r="J1681" s="2">
        <v>44780</v>
      </c>
    </row>
    <row r="1682" spans="1:10" x14ac:dyDescent="0.25">
      <c r="A1682" s="6" t="s">
        <v>85</v>
      </c>
      <c r="B1682" s="8">
        <v>3</v>
      </c>
      <c r="C1682" s="8">
        <v>8</v>
      </c>
      <c r="D1682" s="4" t="s">
        <v>35</v>
      </c>
      <c r="E1682" s="14" t="s">
        <v>93</v>
      </c>
      <c r="F1682" s="8">
        <v>1</v>
      </c>
      <c r="G1682" s="4" t="s">
        <v>19</v>
      </c>
      <c r="H1682" s="4">
        <v>33</v>
      </c>
      <c r="I1682" s="4" t="s">
        <v>34</v>
      </c>
      <c r="J1682" s="2">
        <v>44781</v>
      </c>
    </row>
    <row r="1683" spans="1:10" x14ac:dyDescent="0.25">
      <c r="A1683" s="6" t="s">
        <v>85</v>
      </c>
      <c r="B1683" s="8">
        <v>3</v>
      </c>
      <c r="C1683" s="8">
        <v>8</v>
      </c>
      <c r="D1683" s="4" t="s">
        <v>35</v>
      </c>
      <c r="E1683" s="14" t="s">
        <v>93</v>
      </c>
      <c r="F1683" s="8">
        <v>2</v>
      </c>
      <c r="G1683" s="4" t="s">
        <v>20</v>
      </c>
      <c r="H1683" s="4">
        <v>33</v>
      </c>
      <c r="I1683" s="4" t="s">
        <v>34</v>
      </c>
      <c r="J1683" s="2">
        <v>44782</v>
      </c>
    </row>
    <row r="1684" spans="1:10" x14ac:dyDescent="0.25">
      <c r="A1684" s="6" t="s">
        <v>85</v>
      </c>
      <c r="B1684" s="8">
        <v>3</v>
      </c>
      <c r="C1684" s="8">
        <v>8</v>
      </c>
      <c r="D1684" s="4" t="s">
        <v>35</v>
      </c>
      <c r="E1684" s="14" t="s">
        <v>93</v>
      </c>
      <c r="F1684" s="8">
        <v>3</v>
      </c>
      <c r="G1684" s="4" t="s">
        <v>13</v>
      </c>
      <c r="H1684" s="4">
        <v>33</v>
      </c>
      <c r="I1684" s="4" t="s">
        <v>34</v>
      </c>
      <c r="J1684" s="2">
        <v>44783</v>
      </c>
    </row>
    <row r="1685" spans="1:10" x14ac:dyDescent="0.25">
      <c r="A1685" s="6" t="s">
        <v>85</v>
      </c>
      <c r="B1685" s="8">
        <v>3</v>
      </c>
      <c r="C1685" s="8">
        <v>8</v>
      </c>
      <c r="D1685" s="4" t="s">
        <v>35</v>
      </c>
      <c r="E1685" s="14" t="s">
        <v>93</v>
      </c>
      <c r="F1685" s="8">
        <v>4</v>
      </c>
      <c r="G1685" s="4" t="s">
        <v>15</v>
      </c>
      <c r="H1685" s="4">
        <v>33</v>
      </c>
      <c r="I1685" s="4" t="s">
        <v>34</v>
      </c>
      <c r="J1685" s="2">
        <v>44784</v>
      </c>
    </row>
    <row r="1686" spans="1:10" x14ac:dyDescent="0.25">
      <c r="A1686" s="6" t="s">
        <v>85</v>
      </c>
      <c r="B1686" s="8">
        <v>3</v>
      </c>
      <c r="C1686" s="8">
        <v>8</v>
      </c>
      <c r="D1686" s="4" t="s">
        <v>35</v>
      </c>
      <c r="E1686" s="14" t="s">
        <v>93</v>
      </c>
      <c r="F1686" s="8">
        <v>5</v>
      </c>
      <c r="G1686" s="4" t="s">
        <v>16</v>
      </c>
      <c r="H1686" s="4">
        <v>33</v>
      </c>
      <c r="I1686" s="4" t="s">
        <v>34</v>
      </c>
      <c r="J1686" s="2">
        <v>44785</v>
      </c>
    </row>
    <row r="1687" spans="1:10" x14ac:dyDescent="0.25">
      <c r="A1687" s="6" t="s">
        <v>85</v>
      </c>
      <c r="B1687" s="8">
        <v>3</v>
      </c>
      <c r="C1687" s="8">
        <v>8</v>
      </c>
      <c r="D1687" s="4" t="s">
        <v>35</v>
      </c>
      <c r="E1687" s="14" t="s">
        <v>93</v>
      </c>
      <c r="F1687" s="8">
        <v>6</v>
      </c>
      <c r="G1687" s="4" t="s">
        <v>17</v>
      </c>
      <c r="H1687" s="4">
        <v>33</v>
      </c>
      <c r="I1687" s="4" t="s">
        <v>34</v>
      </c>
      <c r="J1687" s="2">
        <v>44786</v>
      </c>
    </row>
    <row r="1688" spans="1:10" x14ac:dyDescent="0.25">
      <c r="A1688" s="6" t="s">
        <v>85</v>
      </c>
      <c r="B1688" s="8">
        <v>3</v>
      </c>
      <c r="C1688" s="8">
        <v>8</v>
      </c>
      <c r="D1688" s="4" t="s">
        <v>35</v>
      </c>
      <c r="E1688" s="14" t="s">
        <v>93</v>
      </c>
      <c r="F1688" s="8">
        <v>7</v>
      </c>
      <c r="G1688" s="4" t="s">
        <v>18</v>
      </c>
      <c r="H1688" s="4">
        <v>33</v>
      </c>
      <c r="I1688" s="4" t="s">
        <v>34</v>
      </c>
      <c r="J1688" s="2">
        <v>44787</v>
      </c>
    </row>
    <row r="1689" spans="1:10" x14ac:dyDescent="0.25">
      <c r="A1689" s="6" t="s">
        <v>85</v>
      </c>
      <c r="B1689" s="8">
        <v>3</v>
      </c>
      <c r="C1689" s="8">
        <v>8</v>
      </c>
      <c r="D1689" s="4" t="s">
        <v>35</v>
      </c>
      <c r="E1689" s="14" t="s">
        <v>93</v>
      </c>
      <c r="F1689" s="8">
        <v>1</v>
      </c>
      <c r="G1689" s="4" t="s">
        <v>19</v>
      </c>
      <c r="H1689" s="4">
        <v>34</v>
      </c>
      <c r="I1689" s="4" t="s">
        <v>34</v>
      </c>
      <c r="J1689" s="2">
        <v>44788</v>
      </c>
    </row>
    <row r="1690" spans="1:10" x14ac:dyDescent="0.25">
      <c r="A1690" s="6" t="s">
        <v>85</v>
      </c>
      <c r="B1690" s="8">
        <v>3</v>
      </c>
      <c r="C1690" s="8">
        <v>8</v>
      </c>
      <c r="D1690" s="4" t="s">
        <v>35</v>
      </c>
      <c r="E1690" s="14" t="s">
        <v>93</v>
      </c>
      <c r="F1690" s="8">
        <v>2</v>
      </c>
      <c r="G1690" s="4" t="s">
        <v>20</v>
      </c>
      <c r="H1690" s="4">
        <v>34</v>
      </c>
      <c r="I1690" s="4" t="s">
        <v>34</v>
      </c>
      <c r="J1690" s="2">
        <v>44789</v>
      </c>
    </row>
    <row r="1691" spans="1:10" x14ac:dyDescent="0.25">
      <c r="A1691" s="6" t="s">
        <v>85</v>
      </c>
      <c r="B1691" s="8">
        <v>3</v>
      </c>
      <c r="C1691" s="8">
        <v>8</v>
      </c>
      <c r="D1691" s="4" t="s">
        <v>35</v>
      </c>
      <c r="E1691" s="14" t="s">
        <v>93</v>
      </c>
      <c r="F1691" s="8">
        <v>3</v>
      </c>
      <c r="G1691" s="4" t="s">
        <v>13</v>
      </c>
      <c r="H1691" s="4">
        <v>34</v>
      </c>
      <c r="I1691" s="4" t="s">
        <v>34</v>
      </c>
      <c r="J1691" s="2">
        <v>44790</v>
      </c>
    </row>
    <row r="1692" spans="1:10" x14ac:dyDescent="0.25">
      <c r="A1692" s="6" t="s">
        <v>85</v>
      </c>
      <c r="B1692" s="8">
        <v>3</v>
      </c>
      <c r="C1692" s="8">
        <v>8</v>
      </c>
      <c r="D1692" s="4" t="s">
        <v>35</v>
      </c>
      <c r="E1692" s="14" t="s">
        <v>93</v>
      </c>
      <c r="F1692" s="8">
        <v>4</v>
      </c>
      <c r="G1692" s="4" t="s">
        <v>15</v>
      </c>
      <c r="H1692" s="4">
        <v>34</v>
      </c>
      <c r="I1692" s="4" t="s">
        <v>34</v>
      </c>
      <c r="J1692" s="2">
        <v>44791</v>
      </c>
    </row>
    <row r="1693" spans="1:10" x14ac:dyDescent="0.25">
      <c r="A1693" s="6" t="s">
        <v>85</v>
      </c>
      <c r="B1693" s="8">
        <v>3</v>
      </c>
      <c r="C1693" s="8">
        <v>8</v>
      </c>
      <c r="D1693" s="4" t="s">
        <v>35</v>
      </c>
      <c r="E1693" s="14" t="s">
        <v>93</v>
      </c>
      <c r="F1693" s="8">
        <v>5</v>
      </c>
      <c r="G1693" s="4" t="s">
        <v>16</v>
      </c>
      <c r="H1693" s="4">
        <v>34</v>
      </c>
      <c r="I1693" s="4" t="s">
        <v>34</v>
      </c>
      <c r="J1693" s="2">
        <v>44792</v>
      </c>
    </row>
    <row r="1694" spans="1:10" x14ac:dyDescent="0.25">
      <c r="A1694" s="6" t="s">
        <v>85</v>
      </c>
      <c r="B1694" s="8">
        <v>3</v>
      </c>
      <c r="C1694" s="8">
        <v>8</v>
      </c>
      <c r="D1694" s="4" t="s">
        <v>35</v>
      </c>
      <c r="E1694" s="14" t="s">
        <v>93</v>
      </c>
      <c r="F1694" s="8">
        <v>6</v>
      </c>
      <c r="G1694" s="4" t="s">
        <v>17</v>
      </c>
      <c r="H1694" s="4">
        <v>34</v>
      </c>
      <c r="I1694" s="4" t="s">
        <v>34</v>
      </c>
      <c r="J1694" s="2">
        <v>44793</v>
      </c>
    </row>
    <row r="1695" spans="1:10" x14ac:dyDescent="0.25">
      <c r="A1695" s="6" t="s">
        <v>85</v>
      </c>
      <c r="B1695" s="8">
        <v>3</v>
      </c>
      <c r="C1695" s="8">
        <v>8</v>
      </c>
      <c r="D1695" s="4" t="s">
        <v>35</v>
      </c>
      <c r="E1695" s="14" t="s">
        <v>93</v>
      </c>
      <c r="F1695" s="8">
        <v>7</v>
      </c>
      <c r="G1695" s="4" t="s">
        <v>18</v>
      </c>
      <c r="H1695" s="4">
        <v>34</v>
      </c>
      <c r="I1695" s="4" t="s">
        <v>34</v>
      </c>
      <c r="J1695" s="2">
        <v>44794</v>
      </c>
    </row>
    <row r="1696" spans="1:10" x14ac:dyDescent="0.25">
      <c r="A1696" s="6" t="s">
        <v>85</v>
      </c>
      <c r="B1696" s="8">
        <v>3</v>
      </c>
      <c r="C1696" s="8">
        <v>8</v>
      </c>
      <c r="D1696" s="4" t="s">
        <v>35</v>
      </c>
      <c r="E1696" s="14" t="s">
        <v>93</v>
      </c>
      <c r="F1696" s="8">
        <v>1</v>
      </c>
      <c r="G1696" s="4" t="s">
        <v>19</v>
      </c>
      <c r="H1696" s="4">
        <v>35</v>
      </c>
      <c r="I1696" s="4" t="s">
        <v>34</v>
      </c>
      <c r="J1696" s="2">
        <v>44795</v>
      </c>
    </row>
    <row r="1697" spans="1:10" x14ac:dyDescent="0.25">
      <c r="A1697" s="6" t="s">
        <v>85</v>
      </c>
      <c r="B1697" s="8">
        <v>3</v>
      </c>
      <c r="C1697" s="8">
        <v>8</v>
      </c>
      <c r="D1697" s="4" t="s">
        <v>35</v>
      </c>
      <c r="E1697" s="14" t="s">
        <v>93</v>
      </c>
      <c r="F1697" s="8">
        <v>2</v>
      </c>
      <c r="G1697" s="4" t="s">
        <v>20</v>
      </c>
      <c r="H1697" s="4">
        <v>35</v>
      </c>
      <c r="I1697" s="4" t="s">
        <v>34</v>
      </c>
      <c r="J1697" s="2">
        <v>44796</v>
      </c>
    </row>
    <row r="1698" spans="1:10" x14ac:dyDescent="0.25">
      <c r="A1698" s="6" t="s">
        <v>85</v>
      </c>
      <c r="B1698" s="8">
        <v>3</v>
      </c>
      <c r="C1698" s="8">
        <v>8</v>
      </c>
      <c r="D1698" s="4" t="s">
        <v>35</v>
      </c>
      <c r="E1698" s="14" t="s">
        <v>93</v>
      </c>
      <c r="F1698" s="8">
        <v>3</v>
      </c>
      <c r="G1698" s="4" t="s">
        <v>13</v>
      </c>
      <c r="H1698" s="4">
        <v>35</v>
      </c>
      <c r="I1698" s="4" t="s">
        <v>34</v>
      </c>
      <c r="J1698" s="2">
        <v>44797</v>
      </c>
    </row>
    <row r="1699" spans="1:10" x14ac:dyDescent="0.25">
      <c r="A1699" s="6" t="s">
        <v>85</v>
      </c>
      <c r="B1699" s="8">
        <v>3</v>
      </c>
      <c r="C1699" s="8">
        <v>8</v>
      </c>
      <c r="D1699" s="4" t="s">
        <v>35</v>
      </c>
      <c r="E1699" s="14" t="s">
        <v>93</v>
      </c>
      <c r="F1699" s="8">
        <v>4</v>
      </c>
      <c r="G1699" s="4" t="s">
        <v>15</v>
      </c>
      <c r="H1699" s="4">
        <v>35</v>
      </c>
      <c r="I1699" s="4" t="s">
        <v>34</v>
      </c>
      <c r="J1699" s="2">
        <v>44798</v>
      </c>
    </row>
    <row r="1700" spans="1:10" x14ac:dyDescent="0.25">
      <c r="A1700" s="6" t="s">
        <v>85</v>
      </c>
      <c r="B1700" s="8">
        <v>3</v>
      </c>
      <c r="C1700" s="8">
        <v>8</v>
      </c>
      <c r="D1700" s="4" t="s">
        <v>35</v>
      </c>
      <c r="E1700" s="14" t="s">
        <v>93</v>
      </c>
      <c r="F1700" s="8">
        <v>5</v>
      </c>
      <c r="G1700" s="4" t="s">
        <v>16</v>
      </c>
      <c r="H1700" s="4">
        <v>35</v>
      </c>
      <c r="I1700" s="4" t="s">
        <v>34</v>
      </c>
      <c r="J1700" s="2">
        <v>44799</v>
      </c>
    </row>
    <row r="1701" spans="1:10" x14ac:dyDescent="0.25">
      <c r="A1701" s="6" t="s">
        <v>85</v>
      </c>
      <c r="B1701" s="8">
        <v>3</v>
      </c>
      <c r="C1701" s="8">
        <v>8</v>
      </c>
      <c r="D1701" s="4" t="s">
        <v>35</v>
      </c>
      <c r="E1701" s="14" t="s">
        <v>93</v>
      </c>
      <c r="F1701" s="8">
        <v>6</v>
      </c>
      <c r="G1701" s="4" t="s">
        <v>17</v>
      </c>
      <c r="H1701" s="4">
        <v>35</v>
      </c>
      <c r="I1701" s="4" t="s">
        <v>34</v>
      </c>
      <c r="J1701" s="2">
        <v>44800</v>
      </c>
    </row>
    <row r="1702" spans="1:10" x14ac:dyDescent="0.25">
      <c r="A1702" s="6" t="s">
        <v>85</v>
      </c>
      <c r="B1702" s="8">
        <v>3</v>
      </c>
      <c r="C1702" s="8">
        <v>8</v>
      </c>
      <c r="D1702" s="4" t="s">
        <v>35</v>
      </c>
      <c r="E1702" s="14" t="s">
        <v>93</v>
      </c>
      <c r="F1702" s="8">
        <v>7</v>
      </c>
      <c r="G1702" s="4" t="s">
        <v>18</v>
      </c>
      <c r="H1702" s="4">
        <v>35</v>
      </c>
      <c r="I1702" s="4" t="s">
        <v>34</v>
      </c>
      <c r="J1702" s="2">
        <v>44801</v>
      </c>
    </row>
    <row r="1703" spans="1:10" x14ac:dyDescent="0.25">
      <c r="A1703" s="6" t="s">
        <v>85</v>
      </c>
      <c r="B1703" s="8">
        <v>3</v>
      </c>
      <c r="C1703" s="8">
        <v>8</v>
      </c>
      <c r="D1703" s="4" t="s">
        <v>35</v>
      </c>
      <c r="E1703" s="14" t="s">
        <v>93</v>
      </c>
      <c r="F1703" s="8">
        <v>1</v>
      </c>
      <c r="G1703" s="4" t="s">
        <v>19</v>
      </c>
      <c r="H1703" s="4">
        <v>36</v>
      </c>
      <c r="I1703" s="4" t="s">
        <v>34</v>
      </c>
      <c r="J1703" s="2">
        <v>44802</v>
      </c>
    </row>
    <row r="1704" spans="1:10" x14ac:dyDescent="0.25">
      <c r="A1704" s="6" t="s">
        <v>85</v>
      </c>
      <c r="B1704" s="8">
        <v>3</v>
      </c>
      <c r="C1704" s="8">
        <v>8</v>
      </c>
      <c r="D1704" s="4" t="s">
        <v>35</v>
      </c>
      <c r="E1704" s="14" t="s">
        <v>93</v>
      </c>
      <c r="F1704" s="8">
        <v>2</v>
      </c>
      <c r="G1704" s="4" t="s">
        <v>20</v>
      </c>
      <c r="H1704" s="4">
        <v>36</v>
      </c>
      <c r="I1704" s="4" t="s">
        <v>34</v>
      </c>
      <c r="J1704" s="2">
        <v>44803</v>
      </c>
    </row>
    <row r="1705" spans="1:10" x14ac:dyDescent="0.25">
      <c r="A1705" s="6" t="s">
        <v>85</v>
      </c>
      <c r="B1705" s="8">
        <v>3</v>
      </c>
      <c r="C1705" s="8">
        <v>8</v>
      </c>
      <c r="D1705" s="4" t="s">
        <v>35</v>
      </c>
      <c r="E1705" s="14" t="s">
        <v>93</v>
      </c>
      <c r="F1705" s="8">
        <v>3</v>
      </c>
      <c r="G1705" s="4" t="s">
        <v>13</v>
      </c>
      <c r="H1705" s="4">
        <v>36</v>
      </c>
      <c r="I1705" s="4" t="s">
        <v>34</v>
      </c>
      <c r="J1705" s="2">
        <v>44804</v>
      </c>
    </row>
    <row r="1706" spans="1:10" x14ac:dyDescent="0.25">
      <c r="A1706" s="6" t="s">
        <v>85</v>
      </c>
      <c r="B1706" s="8">
        <v>3</v>
      </c>
      <c r="C1706" s="8">
        <v>9</v>
      </c>
      <c r="D1706" s="4" t="s">
        <v>37</v>
      </c>
      <c r="E1706" s="14" t="s">
        <v>94</v>
      </c>
      <c r="F1706" s="8">
        <v>4</v>
      </c>
      <c r="G1706" s="4" t="s">
        <v>15</v>
      </c>
      <c r="H1706" s="4">
        <v>36</v>
      </c>
      <c r="I1706" s="4" t="s">
        <v>34</v>
      </c>
      <c r="J1706" s="2">
        <v>44805</v>
      </c>
    </row>
    <row r="1707" spans="1:10" x14ac:dyDescent="0.25">
      <c r="A1707" s="6" t="s">
        <v>85</v>
      </c>
      <c r="B1707" s="8">
        <v>3</v>
      </c>
      <c r="C1707" s="8">
        <v>9</v>
      </c>
      <c r="D1707" s="4" t="s">
        <v>37</v>
      </c>
      <c r="E1707" s="14" t="s">
        <v>94</v>
      </c>
      <c r="F1707" s="8">
        <v>5</v>
      </c>
      <c r="G1707" s="4" t="s">
        <v>16</v>
      </c>
      <c r="H1707" s="4">
        <v>36</v>
      </c>
      <c r="I1707" s="4" t="s">
        <v>34</v>
      </c>
      <c r="J1707" s="2">
        <v>44806</v>
      </c>
    </row>
    <row r="1708" spans="1:10" x14ac:dyDescent="0.25">
      <c r="A1708" s="6" t="s">
        <v>85</v>
      </c>
      <c r="B1708" s="8">
        <v>3</v>
      </c>
      <c r="C1708" s="8">
        <v>9</v>
      </c>
      <c r="D1708" s="4" t="s">
        <v>37</v>
      </c>
      <c r="E1708" s="14" t="s">
        <v>94</v>
      </c>
      <c r="F1708" s="8">
        <v>6</v>
      </c>
      <c r="G1708" s="4" t="s">
        <v>17</v>
      </c>
      <c r="H1708" s="4">
        <v>36</v>
      </c>
      <c r="I1708" s="4" t="s">
        <v>34</v>
      </c>
      <c r="J1708" s="2">
        <v>44807</v>
      </c>
    </row>
    <row r="1709" spans="1:10" x14ac:dyDescent="0.25">
      <c r="A1709" s="6" t="s">
        <v>85</v>
      </c>
      <c r="B1709" s="8">
        <v>3</v>
      </c>
      <c r="C1709" s="8">
        <v>9</v>
      </c>
      <c r="D1709" s="4" t="s">
        <v>37</v>
      </c>
      <c r="E1709" s="14" t="s">
        <v>94</v>
      </c>
      <c r="F1709" s="8">
        <v>7</v>
      </c>
      <c r="G1709" s="4" t="s">
        <v>18</v>
      </c>
      <c r="H1709" s="4">
        <v>36</v>
      </c>
      <c r="I1709" s="4" t="s">
        <v>34</v>
      </c>
      <c r="J1709" s="2">
        <v>44808</v>
      </c>
    </row>
    <row r="1710" spans="1:10" x14ac:dyDescent="0.25">
      <c r="A1710" s="6" t="s">
        <v>85</v>
      </c>
      <c r="B1710" s="8">
        <v>3</v>
      </c>
      <c r="C1710" s="8">
        <v>9</v>
      </c>
      <c r="D1710" s="4" t="s">
        <v>37</v>
      </c>
      <c r="E1710" s="14" t="s">
        <v>94</v>
      </c>
      <c r="F1710" s="8">
        <v>1</v>
      </c>
      <c r="G1710" s="4" t="s">
        <v>19</v>
      </c>
      <c r="H1710" s="4">
        <v>37</v>
      </c>
      <c r="I1710" s="4" t="s">
        <v>34</v>
      </c>
      <c r="J1710" s="2">
        <v>44809</v>
      </c>
    </row>
    <row r="1711" spans="1:10" x14ac:dyDescent="0.25">
      <c r="A1711" s="6" t="s">
        <v>85</v>
      </c>
      <c r="B1711" s="8">
        <v>3</v>
      </c>
      <c r="C1711" s="8">
        <v>9</v>
      </c>
      <c r="D1711" s="4" t="s">
        <v>37</v>
      </c>
      <c r="E1711" s="14" t="s">
        <v>94</v>
      </c>
      <c r="F1711" s="8">
        <v>2</v>
      </c>
      <c r="G1711" s="4" t="s">
        <v>20</v>
      </c>
      <c r="H1711" s="4">
        <v>37</v>
      </c>
      <c r="I1711" s="4" t="s">
        <v>34</v>
      </c>
      <c r="J1711" s="2">
        <v>44810</v>
      </c>
    </row>
    <row r="1712" spans="1:10" x14ac:dyDescent="0.25">
      <c r="A1712" s="6" t="s">
        <v>85</v>
      </c>
      <c r="B1712" s="8">
        <v>3</v>
      </c>
      <c r="C1712" s="8">
        <v>9</v>
      </c>
      <c r="D1712" s="4" t="s">
        <v>37</v>
      </c>
      <c r="E1712" s="14" t="s">
        <v>94</v>
      </c>
      <c r="F1712" s="8">
        <v>3</v>
      </c>
      <c r="G1712" s="4" t="s">
        <v>13</v>
      </c>
      <c r="H1712" s="4">
        <v>37</v>
      </c>
      <c r="I1712" s="4" t="s">
        <v>34</v>
      </c>
      <c r="J1712" s="2">
        <v>44811</v>
      </c>
    </row>
    <row r="1713" spans="1:10" x14ac:dyDescent="0.25">
      <c r="A1713" s="6" t="s">
        <v>85</v>
      </c>
      <c r="B1713" s="8">
        <v>3</v>
      </c>
      <c r="C1713" s="8">
        <v>9</v>
      </c>
      <c r="D1713" s="4" t="s">
        <v>37</v>
      </c>
      <c r="E1713" s="14" t="s">
        <v>94</v>
      </c>
      <c r="F1713" s="8">
        <v>4</v>
      </c>
      <c r="G1713" s="4" t="s">
        <v>15</v>
      </c>
      <c r="H1713" s="4">
        <v>37</v>
      </c>
      <c r="I1713" s="4" t="s">
        <v>34</v>
      </c>
      <c r="J1713" s="2">
        <v>44812</v>
      </c>
    </row>
    <row r="1714" spans="1:10" x14ac:dyDescent="0.25">
      <c r="A1714" s="6" t="s">
        <v>85</v>
      </c>
      <c r="B1714" s="8">
        <v>3</v>
      </c>
      <c r="C1714" s="8">
        <v>9</v>
      </c>
      <c r="D1714" s="4" t="s">
        <v>37</v>
      </c>
      <c r="E1714" s="14" t="s">
        <v>94</v>
      </c>
      <c r="F1714" s="8">
        <v>5</v>
      </c>
      <c r="G1714" s="4" t="s">
        <v>16</v>
      </c>
      <c r="H1714" s="4">
        <v>37</v>
      </c>
      <c r="I1714" s="4" t="s">
        <v>34</v>
      </c>
      <c r="J1714" s="2">
        <v>44813</v>
      </c>
    </row>
    <row r="1715" spans="1:10" x14ac:dyDescent="0.25">
      <c r="A1715" s="6" t="s">
        <v>85</v>
      </c>
      <c r="B1715" s="8">
        <v>3</v>
      </c>
      <c r="C1715" s="8">
        <v>9</v>
      </c>
      <c r="D1715" s="4" t="s">
        <v>37</v>
      </c>
      <c r="E1715" s="14" t="s">
        <v>94</v>
      </c>
      <c r="F1715" s="8">
        <v>6</v>
      </c>
      <c r="G1715" s="4" t="s">
        <v>17</v>
      </c>
      <c r="H1715" s="4">
        <v>37</v>
      </c>
      <c r="I1715" s="4" t="s">
        <v>34</v>
      </c>
      <c r="J1715" s="2">
        <v>44814</v>
      </c>
    </row>
    <row r="1716" spans="1:10" x14ac:dyDescent="0.25">
      <c r="A1716" s="6" t="s">
        <v>85</v>
      </c>
      <c r="B1716" s="8">
        <v>3</v>
      </c>
      <c r="C1716" s="8">
        <v>9</v>
      </c>
      <c r="D1716" s="4" t="s">
        <v>37</v>
      </c>
      <c r="E1716" s="14" t="s">
        <v>94</v>
      </c>
      <c r="F1716" s="8">
        <v>7</v>
      </c>
      <c r="G1716" s="4" t="s">
        <v>18</v>
      </c>
      <c r="H1716" s="4">
        <v>37</v>
      </c>
      <c r="I1716" s="4" t="s">
        <v>34</v>
      </c>
      <c r="J1716" s="2">
        <v>44815</v>
      </c>
    </row>
    <row r="1717" spans="1:10" x14ac:dyDescent="0.25">
      <c r="A1717" s="6" t="s">
        <v>85</v>
      </c>
      <c r="B1717" s="8">
        <v>3</v>
      </c>
      <c r="C1717" s="8">
        <v>9</v>
      </c>
      <c r="D1717" s="4" t="s">
        <v>37</v>
      </c>
      <c r="E1717" s="14" t="s">
        <v>94</v>
      </c>
      <c r="F1717" s="8">
        <v>1</v>
      </c>
      <c r="G1717" s="4" t="s">
        <v>19</v>
      </c>
      <c r="H1717" s="4">
        <v>38</v>
      </c>
      <c r="I1717" s="4" t="s">
        <v>34</v>
      </c>
      <c r="J1717" s="2">
        <v>44816</v>
      </c>
    </row>
    <row r="1718" spans="1:10" x14ac:dyDescent="0.25">
      <c r="A1718" s="6" t="s">
        <v>85</v>
      </c>
      <c r="B1718" s="8">
        <v>3</v>
      </c>
      <c r="C1718" s="8">
        <v>9</v>
      </c>
      <c r="D1718" s="4" t="s">
        <v>37</v>
      </c>
      <c r="E1718" s="14" t="s">
        <v>94</v>
      </c>
      <c r="F1718" s="8">
        <v>2</v>
      </c>
      <c r="G1718" s="4" t="s">
        <v>20</v>
      </c>
      <c r="H1718" s="4">
        <v>38</v>
      </c>
      <c r="I1718" s="4" t="s">
        <v>34</v>
      </c>
      <c r="J1718" s="2">
        <v>44817</v>
      </c>
    </row>
    <row r="1719" spans="1:10" x14ac:dyDescent="0.25">
      <c r="A1719" s="6" t="s">
        <v>85</v>
      </c>
      <c r="B1719" s="8">
        <v>3</v>
      </c>
      <c r="C1719" s="8">
        <v>9</v>
      </c>
      <c r="D1719" s="4" t="s">
        <v>37</v>
      </c>
      <c r="E1719" s="14" t="s">
        <v>94</v>
      </c>
      <c r="F1719" s="8">
        <v>3</v>
      </c>
      <c r="G1719" s="4" t="s">
        <v>13</v>
      </c>
      <c r="H1719" s="4">
        <v>38</v>
      </c>
      <c r="I1719" s="4" t="s">
        <v>34</v>
      </c>
      <c r="J1719" s="2">
        <v>44818</v>
      </c>
    </row>
    <row r="1720" spans="1:10" x14ac:dyDescent="0.25">
      <c r="A1720" s="6" t="s">
        <v>85</v>
      </c>
      <c r="B1720" s="8">
        <v>3</v>
      </c>
      <c r="C1720" s="8">
        <v>9</v>
      </c>
      <c r="D1720" s="4" t="s">
        <v>37</v>
      </c>
      <c r="E1720" s="14" t="s">
        <v>94</v>
      </c>
      <c r="F1720" s="8">
        <v>4</v>
      </c>
      <c r="G1720" s="4" t="s">
        <v>15</v>
      </c>
      <c r="H1720" s="4">
        <v>38</v>
      </c>
      <c r="I1720" s="4" t="s">
        <v>34</v>
      </c>
      <c r="J1720" s="2">
        <v>44819</v>
      </c>
    </row>
    <row r="1721" spans="1:10" x14ac:dyDescent="0.25">
      <c r="A1721" s="6" t="s">
        <v>85</v>
      </c>
      <c r="B1721" s="8">
        <v>3</v>
      </c>
      <c r="C1721" s="8">
        <v>9</v>
      </c>
      <c r="D1721" s="4" t="s">
        <v>37</v>
      </c>
      <c r="E1721" s="14" t="s">
        <v>94</v>
      </c>
      <c r="F1721" s="8">
        <v>5</v>
      </c>
      <c r="G1721" s="4" t="s">
        <v>16</v>
      </c>
      <c r="H1721" s="4">
        <v>38</v>
      </c>
      <c r="I1721" s="4" t="s">
        <v>34</v>
      </c>
      <c r="J1721" s="2">
        <v>44820</v>
      </c>
    </row>
    <row r="1722" spans="1:10" x14ac:dyDescent="0.25">
      <c r="A1722" s="6" t="s">
        <v>85</v>
      </c>
      <c r="B1722" s="8">
        <v>3</v>
      </c>
      <c r="C1722" s="8">
        <v>9</v>
      </c>
      <c r="D1722" s="4" t="s">
        <v>37</v>
      </c>
      <c r="E1722" s="14" t="s">
        <v>94</v>
      </c>
      <c r="F1722" s="8">
        <v>6</v>
      </c>
      <c r="G1722" s="4" t="s">
        <v>17</v>
      </c>
      <c r="H1722" s="4">
        <v>38</v>
      </c>
      <c r="I1722" s="4" t="s">
        <v>34</v>
      </c>
      <c r="J1722" s="2">
        <v>44821</v>
      </c>
    </row>
    <row r="1723" spans="1:10" x14ac:dyDescent="0.25">
      <c r="A1723" s="6" t="s">
        <v>85</v>
      </c>
      <c r="B1723" s="8">
        <v>3</v>
      </c>
      <c r="C1723" s="8">
        <v>9</v>
      </c>
      <c r="D1723" s="4" t="s">
        <v>37</v>
      </c>
      <c r="E1723" s="14" t="s">
        <v>94</v>
      </c>
      <c r="F1723" s="8">
        <v>7</v>
      </c>
      <c r="G1723" s="4" t="s">
        <v>18</v>
      </c>
      <c r="H1723" s="4">
        <v>38</v>
      </c>
      <c r="I1723" s="4" t="s">
        <v>34</v>
      </c>
      <c r="J1723" s="2">
        <v>44822</v>
      </c>
    </row>
    <row r="1724" spans="1:10" x14ac:dyDescent="0.25">
      <c r="A1724" s="6" t="s">
        <v>85</v>
      </c>
      <c r="B1724" s="8">
        <v>3</v>
      </c>
      <c r="C1724" s="8">
        <v>9</v>
      </c>
      <c r="D1724" s="4" t="s">
        <v>37</v>
      </c>
      <c r="E1724" s="14" t="s">
        <v>94</v>
      </c>
      <c r="F1724" s="8">
        <v>1</v>
      </c>
      <c r="G1724" s="4" t="s">
        <v>19</v>
      </c>
      <c r="H1724" s="4">
        <v>39</v>
      </c>
      <c r="I1724" s="4" t="s">
        <v>34</v>
      </c>
      <c r="J1724" s="2">
        <v>44823</v>
      </c>
    </row>
    <row r="1725" spans="1:10" x14ac:dyDescent="0.25">
      <c r="A1725" s="6" t="s">
        <v>85</v>
      </c>
      <c r="B1725" s="8">
        <v>3</v>
      </c>
      <c r="C1725" s="8">
        <v>9</v>
      </c>
      <c r="D1725" s="4" t="s">
        <v>37</v>
      </c>
      <c r="E1725" s="14" t="s">
        <v>94</v>
      </c>
      <c r="F1725" s="8">
        <v>2</v>
      </c>
      <c r="G1725" s="4" t="s">
        <v>20</v>
      </c>
      <c r="H1725" s="4">
        <v>39</v>
      </c>
      <c r="I1725" s="4" t="s">
        <v>34</v>
      </c>
      <c r="J1725" s="2">
        <v>44824</v>
      </c>
    </row>
    <row r="1726" spans="1:10" x14ac:dyDescent="0.25">
      <c r="A1726" s="6" t="s">
        <v>85</v>
      </c>
      <c r="B1726" s="8">
        <v>3</v>
      </c>
      <c r="C1726" s="8">
        <v>9</v>
      </c>
      <c r="D1726" s="4" t="s">
        <v>37</v>
      </c>
      <c r="E1726" s="14" t="s">
        <v>94</v>
      </c>
      <c r="F1726" s="8">
        <v>3</v>
      </c>
      <c r="G1726" s="4" t="s">
        <v>13</v>
      </c>
      <c r="H1726" s="4">
        <v>39</v>
      </c>
      <c r="I1726" s="4" t="s">
        <v>34</v>
      </c>
      <c r="J1726" s="2">
        <v>44825</v>
      </c>
    </row>
    <row r="1727" spans="1:10" x14ac:dyDescent="0.25">
      <c r="A1727" s="6" t="s">
        <v>85</v>
      </c>
      <c r="B1727" s="8">
        <v>3</v>
      </c>
      <c r="C1727" s="8">
        <v>9</v>
      </c>
      <c r="D1727" s="4" t="s">
        <v>37</v>
      </c>
      <c r="E1727" s="14" t="s">
        <v>94</v>
      </c>
      <c r="F1727" s="8">
        <v>4</v>
      </c>
      <c r="G1727" s="4" t="s">
        <v>15</v>
      </c>
      <c r="H1727" s="4">
        <v>39</v>
      </c>
      <c r="I1727" s="4" t="s">
        <v>34</v>
      </c>
      <c r="J1727" s="2">
        <v>44826</v>
      </c>
    </row>
    <row r="1728" spans="1:10" x14ac:dyDescent="0.25">
      <c r="A1728" s="6" t="s">
        <v>85</v>
      </c>
      <c r="B1728" s="8">
        <v>3</v>
      </c>
      <c r="C1728" s="8">
        <v>9</v>
      </c>
      <c r="D1728" s="4" t="s">
        <v>37</v>
      </c>
      <c r="E1728" s="14" t="s">
        <v>94</v>
      </c>
      <c r="F1728" s="8">
        <v>5</v>
      </c>
      <c r="G1728" s="4" t="s">
        <v>16</v>
      </c>
      <c r="H1728" s="4">
        <v>39</v>
      </c>
      <c r="I1728" s="4" t="s">
        <v>34</v>
      </c>
      <c r="J1728" s="2">
        <v>44827</v>
      </c>
    </row>
    <row r="1729" spans="1:10" x14ac:dyDescent="0.25">
      <c r="A1729" s="6" t="s">
        <v>85</v>
      </c>
      <c r="B1729" s="8">
        <v>3</v>
      </c>
      <c r="C1729" s="8">
        <v>9</v>
      </c>
      <c r="D1729" s="4" t="s">
        <v>37</v>
      </c>
      <c r="E1729" s="14" t="s">
        <v>94</v>
      </c>
      <c r="F1729" s="8">
        <v>6</v>
      </c>
      <c r="G1729" s="4" t="s">
        <v>17</v>
      </c>
      <c r="H1729" s="4">
        <v>39</v>
      </c>
      <c r="I1729" s="4" t="s">
        <v>34</v>
      </c>
      <c r="J1729" s="2">
        <v>44828</v>
      </c>
    </row>
    <row r="1730" spans="1:10" x14ac:dyDescent="0.25">
      <c r="A1730" s="6" t="s">
        <v>85</v>
      </c>
      <c r="B1730" s="8">
        <v>3</v>
      </c>
      <c r="C1730" s="8">
        <v>9</v>
      </c>
      <c r="D1730" s="4" t="s">
        <v>37</v>
      </c>
      <c r="E1730" s="14" t="s">
        <v>94</v>
      </c>
      <c r="F1730" s="8">
        <v>7</v>
      </c>
      <c r="G1730" s="4" t="s">
        <v>18</v>
      </c>
      <c r="H1730" s="4">
        <v>39</v>
      </c>
      <c r="I1730" s="4" t="s">
        <v>34</v>
      </c>
      <c r="J1730" s="2">
        <v>44829</v>
      </c>
    </row>
    <row r="1731" spans="1:10" x14ac:dyDescent="0.25">
      <c r="A1731" s="6" t="s">
        <v>85</v>
      </c>
      <c r="B1731" s="8">
        <v>3</v>
      </c>
      <c r="C1731" s="8">
        <v>9</v>
      </c>
      <c r="D1731" s="4" t="s">
        <v>37</v>
      </c>
      <c r="E1731" s="14" t="s">
        <v>94</v>
      </c>
      <c r="F1731" s="8">
        <v>1</v>
      </c>
      <c r="G1731" s="4" t="s">
        <v>19</v>
      </c>
      <c r="H1731" s="4">
        <v>40</v>
      </c>
      <c r="I1731" s="4" t="s">
        <v>34</v>
      </c>
      <c r="J1731" s="2">
        <v>44830</v>
      </c>
    </row>
    <row r="1732" spans="1:10" x14ac:dyDescent="0.25">
      <c r="A1732" s="6" t="s">
        <v>85</v>
      </c>
      <c r="B1732" s="8">
        <v>3</v>
      </c>
      <c r="C1732" s="8">
        <v>9</v>
      </c>
      <c r="D1732" s="4" t="s">
        <v>37</v>
      </c>
      <c r="E1732" s="14" t="s">
        <v>94</v>
      </c>
      <c r="F1732" s="8">
        <v>2</v>
      </c>
      <c r="G1732" s="4" t="s">
        <v>20</v>
      </c>
      <c r="H1732" s="4">
        <v>40</v>
      </c>
      <c r="I1732" s="4" t="s">
        <v>34</v>
      </c>
      <c r="J1732" s="2">
        <v>44831</v>
      </c>
    </row>
    <row r="1733" spans="1:10" x14ac:dyDescent="0.25">
      <c r="A1733" s="6" t="s">
        <v>85</v>
      </c>
      <c r="B1733" s="8">
        <v>3</v>
      </c>
      <c r="C1733" s="8">
        <v>9</v>
      </c>
      <c r="D1733" s="4" t="s">
        <v>37</v>
      </c>
      <c r="E1733" s="14" t="s">
        <v>94</v>
      </c>
      <c r="F1733" s="8">
        <v>3</v>
      </c>
      <c r="G1733" s="4" t="s">
        <v>13</v>
      </c>
      <c r="H1733" s="4">
        <v>40</v>
      </c>
      <c r="I1733" s="4" t="s">
        <v>34</v>
      </c>
      <c r="J1733" s="2">
        <v>44832</v>
      </c>
    </row>
    <row r="1734" spans="1:10" x14ac:dyDescent="0.25">
      <c r="A1734" s="6" t="s">
        <v>85</v>
      </c>
      <c r="B1734" s="8">
        <v>3</v>
      </c>
      <c r="C1734" s="8">
        <v>9</v>
      </c>
      <c r="D1734" s="4" t="s">
        <v>37</v>
      </c>
      <c r="E1734" s="14" t="s">
        <v>94</v>
      </c>
      <c r="F1734" s="8">
        <v>4</v>
      </c>
      <c r="G1734" s="4" t="s">
        <v>15</v>
      </c>
      <c r="H1734" s="4">
        <v>40</v>
      </c>
      <c r="I1734" s="4" t="s">
        <v>34</v>
      </c>
      <c r="J1734" s="2">
        <v>44833</v>
      </c>
    </row>
    <row r="1735" spans="1:10" x14ac:dyDescent="0.25">
      <c r="A1735" s="6" t="s">
        <v>85</v>
      </c>
      <c r="B1735" s="8">
        <v>3</v>
      </c>
      <c r="C1735" s="8">
        <v>9</v>
      </c>
      <c r="D1735" s="4" t="s">
        <v>37</v>
      </c>
      <c r="E1735" s="14" t="s">
        <v>94</v>
      </c>
      <c r="F1735" s="8">
        <v>5</v>
      </c>
      <c r="G1735" s="4" t="s">
        <v>16</v>
      </c>
      <c r="H1735" s="4">
        <v>40</v>
      </c>
      <c r="I1735" s="4" t="s">
        <v>34</v>
      </c>
      <c r="J1735" s="2">
        <v>44834</v>
      </c>
    </row>
    <row r="1736" spans="1:10" x14ac:dyDescent="0.25">
      <c r="A1736" s="6" t="s">
        <v>85</v>
      </c>
      <c r="B1736" s="8">
        <v>4</v>
      </c>
      <c r="C1736" s="8">
        <v>10</v>
      </c>
      <c r="D1736" s="4" t="s">
        <v>39</v>
      </c>
      <c r="E1736" s="14" t="s">
        <v>95</v>
      </c>
      <c r="F1736" s="8">
        <v>6</v>
      </c>
      <c r="G1736" s="4" t="s">
        <v>17</v>
      </c>
      <c r="H1736" s="4">
        <v>40</v>
      </c>
      <c r="I1736" s="4" t="s">
        <v>41</v>
      </c>
      <c r="J1736" s="2">
        <v>44835</v>
      </c>
    </row>
    <row r="1737" spans="1:10" x14ac:dyDescent="0.25">
      <c r="A1737" s="6" t="s">
        <v>85</v>
      </c>
      <c r="B1737" s="8">
        <v>4</v>
      </c>
      <c r="C1737" s="8">
        <v>10</v>
      </c>
      <c r="D1737" s="4" t="s">
        <v>39</v>
      </c>
      <c r="E1737" s="14" t="s">
        <v>95</v>
      </c>
      <c r="F1737" s="8">
        <v>7</v>
      </c>
      <c r="G1737" s="4" t="s">
        <v>18</v>
      </c>
      <c r="H1737" s="4">
        <v>40</v>
      </c>
      <c r="I1737" s="4" t="s">
        <v>41</v>
      </c>
      <c r="J1737" s="2">
        <v>44836</v>
      </c>
    </row>
    <row r="1738" spans="1:10" x14ac:dyDescent="0.25">
      <c r="A1738" s="6" t="s">
        <v>85</v>
      </c>
      <c r="B1738" s="8">
        <v>4</v>
      </c>
      <c r="C1738" s="8">
        <v>10</v>
      </c>
      <c r="D1738" s="4" t="s">
        <v>39</v>
      </c>
      <c r="E1738" s="14" t="s">
        <v>95</v>
      </c>
      <c r="F1738" s="8">
        <v>1</v>
      </c>
      <c r="G1738" s="4" t="s">
        <v>19</v>
      </c>
      <c r="H1738" s="4">
        <v>41</v>
      </c>
      <c r="I1738" s="4" t="s">
        <v>41</v>
      </c>
      <c r="J1738" s="2">
        <v>44837</v>
      </c>
    </row>
    <row r="1739" spans="1:10" x14ac:dyDescent="0.25">
      <c r="A1739" s="6" t="s">
        <v>85</v>
      </c>
      <c r="B1739" s="8">
        <v>4</v>
      </c>
      <c r="C1739" s="8">
        <v>10</v>
      </c>
      <c r="D1739" s="4" t="s">
        <v>39</v>
      </c>
      <c r="E1739" s="14" t="s">
        <v>95</v>
      </c>
      <c r="F1739" s="8">
        <v>2</v>
      </c>
      <c r="G1739" s="4" t="s">
        <v>20</v>
      </c>
      <c r="H1739" s="4">
        <v>41</v>
      </c>
      <c r="I1739" s="4" t="s">
        <v>41</v>
      </c>
      <c r="J1739" s="2">
        <v>44838</v>
      </c>
    </row>
    <row r="1740" spans="1:10" x14ac:dyDescent="0.25">
      <c r="A1740" s="6" t="s">
        <v>85</v>
      </c>
      <c r="B1740" s="8">
        <v>4</v>
      </c>
      <c r="C1740" s="8">
        <v>10</v>
      </c>
      <c r="D1740" s="4" t="s">
        <v>39</v>
      </c>
      <c r="E1740" s="14" t="s">
        <v>95</v>
      </c>
      <c r="F1740" s="8">
        <v>3</v>
      </c>
      <c r="G1740" s="4" t="s">
        <v>13</v>
      </c>
      <c r="H1740" s="4">
        <v>41</v>
      </c>
      <c r="I1740" s="4" t="s">
        <v>41</v>
      </c>
      <c r="J1740" s="2">
        <v>44839</v>
      </c>
    </row>
    <row r="1741" spans="1:10" x14ac:dyDescent="0.25">
      <c r="A1741" s="6" t="s">
        <v>85</v>
      </c>
      <c r="B1741" s="8">
        <v>4</v>
      </c>
      <c r="C1741" s="8">
        <v>10</v>
      </c>
      <c r="D1741" s="4" t="s">
        <v>39</v>
      </c>
      <c r="E1741" s="14" t="s">
        <v>95</v>
      </c>
      <c r="F1741" s="8">
        <v>4</v>
      </c>
      <c r="G1741" s="4" t="s">
        <v>15</v>
      </c>
      <c r="H1741" s="4">
        <v>41</v>
      </c>
      <c r="I1741" s="4" t="s">
        <v>41</v>
      </c>
      <c r="J1741" s="2">
        <v>44840</v>
      </c>
    </row>
    <row r="1742" spans="1:10" x14ac:dyDescent="0.25">
      <c r="A1742" s="6" t="s">
        <v>85</v>
      </c>
      <c r="B1742" s="8">
        <v>4</v>
      </c>
      <c r="C1742" s="8">
        <v>10</v>
      </c>
      <c r="D1742" s="4" t="s">
        <v>39</v>
      </c>
      <c r="E1742" s="14" t="s">
        <v>95</v>
      </c>
      <c r="F1742" s="8">
        <v>5</v>
      </c>
      <c r="G1742" s="4" t="s">
        <v>16</v>
      </c>
      <c r="H1742" s="4">
        <v>41</v>
      </c>
      <c r="I1742" s="4" t="s">
        <v>41</v>
      </c>
      <c r="J1742" s="2">
        <v>44841</v>
      </c>
    </row>
    <row r="1743" spans="1:10" x14ac:dyDescent="0.25">
      <c r="A1743" s="6" t="s">
        <v>85</v>
      </c>
      <c r="B1743" s="8">
        <v>4</v>
      </c>
      <c r="C1743" s="8">
        <v>10</v>
      </c>
      <c r="D1743" s="4" t="s">
        <v>39</v>
      </c>
      <c r="E1743" s="14" t="s">
        <v>95</v>
      </c>
      <c r="F1743" s="8">
        <v>6</v>
      </c>
      <c r="G1743" s="4" t="s">
        <v>17</v>
      </c>
      <c r="H1743" s="4">
        <v>41</v>
      </c>
      <c r="I1743" s="4" t="s">
        <v>41</v>
      </c>
      <c r="J1743" s="2">
        <v>44842</v>
      </c>
    </row>
    <row r="1744" spans="1:10" x14ac:dyDescent="0.25">
      <c r="A1744" s="6" t="s">
        <v>85</v>
      </c>
      <c r="B1744" s="8">
        <v>4</v>
      </c>
      <c r="C1744" s="8">
        <v>10</v>
      </c>
      <c r="D1744" s="4" t="s">
        <v>39</v>
      </c>
      <c r="E1744" s="14" t="s">
        <v>95</v>
      </c>
      <c r="F1744" s="8">
        <v>7</v>
      </c>
      <c r="G1744" s="4" t="s">
        <v>18</v>
      </c>
      <c r="H1744" s="4">
        <v>41</v>
      </c>
      <c r="I1744" s="4" t="s">
        <v>41</v>
      </c>
      <c r="J1744" s="2">
        <v>44843</v>
      </c>
    </row>
    <row r="1745" spans="1:10" x14ac:dyDescent="0.25">
      <c r="A1745" s="6" t="s">
        <v>85</v>
      </c>
      <c r="B1745" s="8">
        <v>4</v>
      </c>
      <c r="C1745" s="8">
        <v>10</v>
      </c>
      <c r="D1745" s="4" t="s">
        <v>39</v>
      </c>
      <c r="E1745" s="14" t="s">
        <v>95</v>
      </c>
      <c r="F1745" s="8">
        <v>1</v>
      </c>
      <c r="G1745" s="4" t="s">
        <v>19</v>
      </c>
      <c r="H1745" s="4">
        <v>42</v>
      </c>
      <c r="I1745" s="4" t="s">
        <v>41</v>
      </c>
      <c r="J1745" s="2">
        <v>44844</v>
      </c>
    </row>
    <row r="1746" spans="1:10" x14ac:dyDescent="0.25">
      <c r="A1746" s="6" t="s">
        <v>85</v>
      </c>
      <c r="B1746" s="8">
        <v>4</v>
      </c>
      <c r="C1746" s="8">
        <v>10</v>
      </c>
      <c r="D1746" s="4" t="s">
        <v>39</v>
      </c>
      <c r="E1746" s="14" t="s">
        <v>95</v>
      </c>
      <c r="F1746" s="8">
        <v>2</v>
      </c>
      <c r="G1746" s="4" t="s">
        <v>20</v>
      </c>
      <c r="H1746" s="4">
        <v>42</v>
      </c>
      <c r="I1746" s="4" t="s">
        <v>41</v>
      </c>
      <c r="J1746" s="2">
        <v>44845</v>
      </c>
    </row>
    <row r="1747" spans="1:10" x14ac:dyDescent="0.25">
      <c r="A1747" s="6" t="s">
        <v>85</v>
      </c>
      <c r="B1747" s="8">
        <v>4</v>
      </c>
      <c r="C1747" s="8">
        <v>10</v>
      </c>
      <c r="D1747" s="4" t="s">
        <v>39</v>
      </c>
      <c r="E1747" s="14" t="s">
        <v>95</v>
      </c>
      <c r="F1747" s="8">
        <v>3</v>
      </c>
      <c r="G1747" s="4" t="s">
        <v>13</v>
      </c>
      <c r="H1747" s="4">
        <v>42</v>
      </c>
      <c r="I1747" s="4" t="s">
        <v>41</v>
      </c>
      <c r="J1747" s="2">
        <v>44846</v>
      </c>
    </row>
    <row r="1748" spans="1:10" x14ac:dyDescent="0.25">
      <c r="A1748" s="6" t="s">
        <v>85</v>
      </c>
      <c r="B1748" s="8">
        <v>4</v>
      </c>
      <c r="C1748" s="8">
        <v>10</v>
      </c>
      <c r="D1748" s="4" t="s">
        <v>39</v>
      </c>
      <c r="E1748" s="14" t="s">
        <v>95</v>
      </c>
      <c r="F1748" s="8">
        <v>4</v>
      </c>
      <c r="G1748" s="4" t="s">
        <v>15</v>
      </c>
      <c r="H1748" s="4">
        <v>42</v>
      </c>
      <c r="I1748" s="4" t="s">
        <v>41</v>
      </c>
      <c r="J1748" s="2">
        <v>44847</v>
      </c>
    </row>
    <row r="1749" spans="1:10" x14ac:dyDescent="0.25">
      <c r="A1749" s="6" t="s">
        <v>85</v>
      </c>
      <c r="B1749" s="8">
        <v>4</v>
      </c>
      <c r="C1749" s="8">
        <v>10</v>
      </c>
      <c r="D1749" s="4" t="s">
        <v>39</v>
      </c>
      <c r="E1749" s="14" t="s">
        <v>95</v>
      </c>
      <c r="F1749" s="8">
        <v>5</v>
      </c>
      <c r="G1749" s="4" t="s">
        <v>16</v>
      </c>
      <c r="H1749" s="4">
        <v>42</v>
      </c>
      <c r="I1749" s="4" t="s">
        <v>41</v>
      </c>
      <c r="J1749" s="2">
        <v>44848</v>
      </c>
    </row>
    <row r="1750" spans="1:10" x14ac:dyDescent="0.25">
      <c r="A1750" s="6" t="s">
        <v>85</v>
      </c>
      <c r="B1750" s="8">
        <v>4</v>
      </c>
      <c r="C1750" s="8">
        <v>10</v>
      </c>
      <c r="D1750" s="4" t="s">
        <v>39</v>
      </c>
      <c r="E1750" s="14" t="s">
        <v>95</v>
      </c>
      <c r="F1750" s="8">
        <v>6</v>
      </c>
      <c r="G1750" s="4" t="s">
        <v>17</v>
      </c>
      <c r="H1750" s="4">
        <v>42</v>
      </c>
      <c r="I1750" s="4" t="s">
        <v>41</v>
      </c>
      <c r="J1750" s="2">
        <v>44849</v>
      </c>
    </row>
    <row r="1751" spans="1:10" x14ac:dyDescent="0.25">
      <c r="A1751" s="6" t="s">
        <v>85</v>
      </c>
      <c r="B1751" s="8">
        <v>4</v>
      </c>
      <c r="C1751" s="8">
        <v>10</v>
      </c>
      <c r="D1751" s="4" t="s">
        <v>39</v>
      </c>
      <c r="E1751" s="14" t="s">
        <v>95</v>
      </c>
      <c r="F1751" s="8">
        <v>7</v>
      </c>
      <c r="G1751" s="4" t="s">
        <v>18</v>
      </c>
      <c r="H1751" s="4">
        <v>42</v>
      </c>
      <c r="I1751" s="4" t="s">
        <v>41</v>
      </c>
      <c r="J1751" s="2">
        <v>44850</v>
      </c>
    </row>
    <row r="1752" spans="1:10" x14ac:dyDescent="0.25">
      <c r="A1752" s="6" t="s">
        <v>85</v>
      </c>
      <c r="B1752" s="8">
        <v>4</v>
      </c>
      <c r="C1752" s="8">
        <v>10</v>
      </c>
      <c r="D1752" s="4" t="s">
        <v>39</v>
      </c>
      <c r="E1752" s="14" t="s">
        <v>95</v>
      </c>
      <c r="F1752" s="8">
        <v>1</v>
      </c>
      <c r="G1752" s="4" t="s">
        <v>19</v>
      </c>
      <c r="H1752" s="4">
        <v>43</v>
      </c>
      <c r="I1752" s="4" t="s">
        <v>41</v>
      </c>
      <c r="J1752" s="2">
        <v>44851</v>
      </c>
    </row>
    <row r="1753" spans="1:10" x14ac:dyDescent="0.25">
      <c r="A1753" s="6" t="s">
        <v>85</v>
      </c>
      <c r="B1753" s="8">
        <v>4</v>
      </c>
      <c r="C1753" s="8">
        <v>10</v>
      </c>
      <c r="D1753" s="4" t="s">
        <v>39</v>
      </c>
      <c r="E1753" s="14" t="s">
        <v>95</v>
      </c>
      <c r="F1753" s="8">
        <v>2</v>
      </c>
      <c r="G1753" s="4" t="s">
        <v>20</v>
      </c>
      <c r="H1753" s="4">
        <v>43</v>
      </c>
      <c r="I1753" s="4" t="s">
        <v>41</v>
      </c>
      <c r="J1753" s="2">
        <v>44852</v>
      </c>
    </row>
    <row r="1754" spans="1:10" x14ac:dyDescent="0.25">
      <c r="A1754" s="6" t="s">
        <v>85</v>
      </c>
      <c r="B1754" s="8">
        <v>4</v>
      </c>
      <c r="C1754" s="8">
        <v>10</v>
      </c>
      <c r="D1754" s="4" t="s">
        <v>39</v>
      </c>
      <c r="E1754" s="14" t="s">
        <v>95</v>
      </c>
      <c r="F1754" s="8">
        <v>3</v>
      </c>
      <c r="G1754" s="4" t="s">
        <v>13</v>
      </c>
      <c r="H1754" s="4">
        <v>43</v>
      </c>
      <c r="I1754" s="4" t="s">
        <v>41</v>
      </c>
      <c r="J1754" s="2">
        <v>44853</v>
      </c>
    </row>
    <row r="1755" spans="1:10" x14ac:dyDescent="0.25">
      <c r="A1755" s="6" t="s">
        <v>85</v>
      </c>
      <c r="B1755" s="8">
        <v>4</v>
      </c>
      <c r="C1755" s="8">
        <v>10</v>
      </c>
      <c r="D1755" s="4" t="s">
        <v>39</v>
      </c>
      <c r="E1755" s="14" t="s">
        <v>95</v>
      </c>
      <c r="F1755" s="8">
        <v>4</v>
      </c>
      <c r="G1755" s="4" t="s">
        <v>15</v>
      </c>
      <c r="H1755" s="4">
        <v>43</v>
      </c>
      <c r="I1755" s="4" t="s">
        <v>41</v>
      </c>
      <c r="J1755" s="2">
        <v>44854</v>
      </c>
    </row>
    <row r="1756" spans="1:10" x14ac:dyDescent="0.25">
      <c r="A1756" s="6" t="s">
        <v>85</v>
      </c>
      <c r="B1756" s="8">
        <v>4</v>
      </c>
      <c r="C1756" s="8">
        <v>10</v>
      </c>
      <c r="D1756" s="4" t="s">
        <v>39</v>
      </c>
      <c r="E1756" s="14" t="s">
        <v>95</v>
      </c>
      <c r="F1756" s="8">
        <v>5</v>
      </c>
      <c r="G1756" s="4" t="s">
        <v>16</v>
      </c>
      <c r="H1756" s="4">
        <v>43</v>
      </c>
      <c r="I1756" s="4" t="s">
        <v>41</v>
      </c>
      <c r="J1756" s="2">
        <v>44855</v>
      </c>
    </row>
    <row r="1757" spans="1:10" x14ac:dyDescent="0.25">
      <c r="A1757" s="6" t="s">
        <v>85</v>
      </c>
      <c r="B1757" s="8">
        <v>4</v>
      </c>
      <c r="C1757" s="8">
        <v>10</v>
      </c>
      <c r="D1757" s="4" t="s">
        <v>39</v>
      </c>
      <c r="E1757" s="14" t="s">
        <v>95</v>
      </c>
      <c r="F1757" s="8">
        <v>6</v>
      </c>
      <c r="G1757" s="4" t="s">
        <v>17</v>
      </c>
      <c r="H1757" s="4">
        <v>43</v>
      </c>
      <c r="I1757" s="4" t="s">
        <v>41</v>
      </c>
      <c r="J1757" s="2">
        <v>44856</v>
      </c>
    </row>
    <row r="1758" spans="1:10" x14ac:dyDescent="0.25">
      <c r="A1758" s="6" t="s">
        <v>85</v>
      </c>
      <c r="B1758" s="8">
        <v>4</v>
      </c>
      <c r="C1758" s="8">
        <v>10</v>
      </c>
      <c r="D1758" s="4" t="s">
        <v>39</v>
      </c>
      <c r="E1758" s="14" t="s">
        <v>95</v>
      </c>
      <c r="F1758" s="8">
        <v>7</v>
      </c>
      <c r="G1758" s="4" t="s">
        <v>18</v>
      </c>
      <c r="H1758" s="4">
        <v>43</v>
      </c>
      <c r="I1758" s="4" t="s">
        <v>41</v>
      </c>
      <c r="J1758" s="2">
        <v>44857</v>
      </c>
    </row>
    <row r="1759" spans="1:10" x14ac:dyDescent="0.25">
      <c r="A1759" s="6" t="s">
        <v>85</v>
      </c>
      <c r="B1759" s="8">
        <v>4</v>
      </c>
      <c r="C1759" s="8">
        <v>10</v>
      </c>
      <c r="D1759" s="4" t="s">
        <v>39</v>
      </c>
      <c r="E1759" s="14" t="s">
        <v>95</v>
      </c>
      <c r="F1759" s="8">
        <v>1</v>
      </c>
      <c r="G1759" s="4" t="s">
        <v>19</v>
      </c>
      <c r="H1759" s="4">
        <v>44</v>
      </c>
      <c r="I1759" s="4" t="s">
        <v>41</v>
      </c>
      <c r="J1759" s="2">
        <v>44858</v>
      </c>
    </row>
    <row r="1760" spans="1:10" x14ac:dyDescent="0.25">
      <c r="A1760" s="6" t="s">
        <v>85</v>
      </c>
      <c r="B1760" s="8">
        <v>4</v>
      </c>
      <c r="C1760" s="8">
        <v>10</v>
      </c>
      <c r="D1760" s="4" t="s">
        <v>39</v>
      </c>
      <c r="E1760" s="14" t="s">
        <v>95</v>
      </c>
      <c r="F1760" s="8">
        <v>2</v>
      </c>
      <c r="G1760" s="4" t="s">
        <v>20</v>
      </c>
      <c r="H1760" s="4">
        <v>44</v>
      </c>
      <c r="I1760" s="4" t="s">
        <v>41</v>
      </c>
      <c r="J1760" s="2">
        <v>44859</v>
      </c>
    </row>
    <row r="1761" spans="1:10" x14ac:dyDescent="0.25">
      <c r="A1761" s="6" t="s">
        <v>85</v>
      </c>
      <c r="B1761" s="8">
        <v>4</v>
      </c>
      <c r="C1761" s="8">
        <v>10</v>
      </c>
      <c r="D1761" s="4" t="s">
        <v>39</v>
      </c>
      <c r="E1761" s="14" t="s">
        <v>95</v>
      </c>
      <c r="F1761" s="8">
        <v>3</v>
      </c>
      <c r="G1761" s="4" t="s">
        <v>13</v>
      </c>
      <c r="H1761" s="4">
        <v>44</v>
      </c>
      <c r="I1761" s="4" t="s">
        <v>41</v>
      </c>
      <c r="J1761" s="2">
        <v>44860</v>
      </c>
    </row>
    <row r="1762" spans="1:10" x14ac:dyDescent="0.25">
      <c r="A1762" s="6" t="s">
        <v>85</v>
      </c>
      <c r="B1762" s="8">
        <v>4</v>
      </c>
      <c r="C1762" s="8">
        <v>10</v>
      </c>
      <c r="D1762" s="4" t="s">
        <v>39</v>
      </c>
      <c r="E1762" s="14" t="s">
        <v>95</v>
      </c>
      <c r="F1762" s="8">
        <v>4</v>
      </c>
      <c r="G1762" s="4" t="s">
        <v>15</v>
      </c>
      <c r="H1762" s="4">
        <v>44</v>
      </c>
      <c r="I1762" s="4" t="s">
        <v>41</v>
      </c>
      <c r="J1762" s="2">
        <v>44861</v>
      </c>
    </row>
    <row r="1763" spans="1:10" x14ac:dyDescent="0.25">
      <c r="A1763" s="6" t="s">
        <v>85</v>
      </c>
      <c r="B1763" s="8">
        <v>4</v>
      </c>
      <c r="C1763" s="8">
        <v>10</v>
      </c>
      <c r="D1763" s="4" t="s">
        <v>39</v>
      </c>
      <c r="E1763" s="14" t="s">
        <v>95</v>
      </c>
      <c r="F1763" s="8">
        <v>5</v>
      </c>
      <c r="G1763" s="4" t="s">
        <v>16</v>
      </c>
      <c r="H1763" s="4">
        <v>44</v>
      </c>
      <c r="I1763" s="4" t="s">
        <v>41</v>
      </c>
      <c r="J1763" s="2">
        <v>44862</v>
      </c>
    </row>
    <row r="1764" spans="1:10" x14ac:dyDescent="0.25">
      <c r="A1764" s="6" t="s">
        <v>85</v>
      </c>
      <c r="B1764" s="8">
        <v>4</v>
      </c>
      <c r="C1764" s="8">
        <v>10</v>
      </c>
      <c r="D1764" s="4" t="s">
        <v>39</v>
      </c>
      <c r="E1764" s="14" t="s">
        <v>95</v>
      </c>
      <c r="F1764" s="8">
        <v>6</v>
      </c>
      <c r="G1764" s="4" t="s">
        <v>17</v>
      </c>
      <c r="H1764" s="4">
        <v>44</v>
      </c>
      <c r="I1764" s="4" t="s">
        <v>41</v>
      </c>
      <c r="J1764" s="2">
        <v>44863</v>
      </c>
    </row>
    <row r="1765" spans="1:10" x14ac:dyDescent="0.25">
      <c r="A1765" s="6" t="s">
        <v>85</v>
      </c>
      <c r="B1765" s="8">
        <v>4</v>
      </c>
      <c r="C1765" s="8">
        <v>10</v>
      </c>
      <c r="D1765" s="4" t="s">
        <v>39</v>
      </c>
      <c r="E1765" s="14" t="s">
        <v>95</v>
      </c>
      <c r="F1765" s="8">
        <v>7</v>
      </c>
      <c r="G1765" s="4" t="s">
        <v>18</v>
      </c>
      <c r="H1765" s="4">
        <v>44</v>
      </c>
      <c r="I1765" s="4" t="s">
        <v>41</v>
      </c>
      <c r="J1765" s="2">
        <v>44864</v>
      </c>
    </row>
    <row r="1766" spans="1:10" x14ac:dyDescent="0.25">
      <c r="A1766" s="6" t="s">
        <v>85</v>
      </c>
      <c r="B1766" s="8">
        <v>4</v>
      </c>
      <c r="C1766" s="8">
        <v>10</v>
      </c>
      <c r="D1766" s="4" t="s">
        <v>39</v>
      </c>
      <c r="E1766" s="14" t="s">
        <v>95</v>
      </c>
      <c r="F1766" s="8">
        <v>1</v>
      </c>
      <c r="G1766" s="4" t="s">
        <v>19</v>
      </c>
      <c r="H1766" s="4">
        <v>45</v>
      </c>
      <c r="I1766" s="4" t="s">
        <v>41</v>
      </c>
      <c r="J1766" s="2">
        <v>44865</v>
      </c>
    </row>
    <row r="1767" spans="1:10" x14ac:dyDescent="0.25">
      <c r="A1767" s="6" t="s">
        <v>85</v>
      </c>
      <c r="B1767" s="8">
        <v>4</v>
      </c>
      <c r="C1767" s="8">
        <v>11</v>
      </c>
      <c r="D1767" s="4" t="s">
        <v>42</v>
      </c>
      <c r="E1767" s="14" t="s">
        <v>96</v>
      </c>
      <c r="F1767" s="8">
        <v>2</v>
      </c>
      <c r="G1767" s="4" t="s">
        <v>20</v>
      </c>
      <c r="H1767" s="4">
        <v>45</v>
      </c>
      <c r="I1767" s="4" t="s">
        <v>41</v>
      </c>
      <c r="J1767" s="2">
        <v>44866</v>
      </c>
    </row>
    <row r="1768" spans="1:10" x14ac:dyDescent="0.25">
      <c r="A1768" s="6" t="s">
        <v>85</v>
      </c>
      <c r="B1768" s="8">
        <v>4</v>
      </c>
      <c r="C1768" s="8">
        <v>11</v>
      </c>
      <c r="D1768" s="4" t="s">
        <v>42</v>
      </c>
      <c r="E1768" s="14" t="s">
        <v>96</v>
      </c>
      <c r="F1768" s="8">
        <v>3</v>
      </c>
      <c r="G1768" s="4" t="s">
        <v>13</v>
      </c>
      <c r="H1768" s="4">
        <v>45</v>
      </c>
      <c r="I1768" s="4" t="s">
        <v>41</v>
      </c>
      <c r="J1768" s="2">
        <v>44867</v>
      </c>
    </row>
    <row r="1769" spans="1:10" x14ac:dyDescent="0.25">
      <c r="A1769" s="6" t="s">
        <v>85</v>
      </c>
      <c r="B1769" s="8">
        <v>4</v>
      </c>
      <c r="C1769" s="8">
        <v>11</v>
      </c>
      <c r="D1769" s="4" t="s">
        <v>42</v>
      </c>
      <c r="E1769" s="14" t="s">
        <v>96</v>
      </c>
      <c r="F1769" s="8">
        <v>4</v>
      </c>
      <c r="G1769" s="4" t="s">
        <v>15</v>
      </c>
      <c r="H1769" s="4">
        <v>45</v>
      </c>
      <c r="I1769" s="4" t="s">
        <v>41</v>
      </c>
      <c r="J1769" s="2">
        <v>44868</v>
      </c>
    </row>
    <row r="1770" spans="1:10" x14ac:dyDescent="0.25">
      <c r="A1770" s="6" t="s">
        <v>85</v>
      </c>
      <c r="B1770" s="8">
        <v>4</v>
      </c>
      <c r="C1770" s="8">
        <v>11</v>
      </c>
      <c r="D1770" s="4" t="s">
        <v>42</v>
      </c>
      <c r="E1770" s="14" t="s">
        <v>96</v>
      </c>
      <c r="F1770" s="8">
        <v>5</v>
      </c>
      <c r="G1770" s="4" t="s">
        <v>16</v>
      </c>
      <c r="H1770" s="4">
        <v>45</v>
      </c>
      <c r="I1770" s="4" t="s">
        <v>41</v>
      </c>
      <c r="J1770" s="2">
        <v>44869</v>
      </c>
    </row>
    <row r="1771" spans="1:10" x14ac:dyDescent="0.25">
      <c r="A1771" s="6" t="s">
        <v>85</v>
      </c>
      <c r="B1771" s="8">
        <v>4</v>
      </c>
      <c r="C1771" s="8">
        <v>11</v>
      </c>
      <c r="D1771" s="4" t="s">
        <v>42</v>
      </c>
      <c r="E1771" s="14" t="s">
        <v>96</v>
      </c>
      <c r="F1771" s="8">
        <v>6</v>
      </c>
      <c r="G1771" s="4" t="s">
        <v>17</v>
      </c>
      <c r="H1771" s="4">
        <v>45</v>
      </c>
      <c r="I1771" s="4" t="s">
        <v>41</v>
      </c>
      <c r="J1771" s="2">
        <v>44870</v>
      </c>
    </row>
    <row r="1772" spans="1:10" x14ac:dyDescent="0.25">
      <c r="A1772" s="6" t="s">
        <v>85</v>
      </c>
      <c r="B1772" s="8">
        <v>4</v>
      </c>
      <c r="C1772" s="8">
        <v>11</v>
      </c>
      <c r="D1772" s="4" t="s">
        <v>42</v>
      </c>
      <c r="E1772" s="14" t="s">
        <v>96</v>
      </c>
      <c r="F1772" s="8">
        <v>7</v>
      </c>
      <c r="G1772" s="4" t="s">
        <v>18</v>
      </c>
      <c r="H1772" s="4">
        <v>45</v>
      </c>
      <c r="I1772" s="4" t="s">
        <v>41</v>
      </c>
      <c r="J1772" s="2">
        <v>44871</v>
      </c>
    </row>
    <row r="1773" spans="1:10" x14ac:dyDescent="0.25">
      <c r="A1773" s="6" t="s">
        <v>85</v>
      </c>
      <c r="B1773" s="8">
        <v>4</v>
      </c>
      <c r="C1773" s="8">
        <v>11</v>
      </c>
      <c r="D1773" s="4" t="s">
        <v>42</v>
      </c>
      <c r="E1773" s="14" t="s">
        <v>96</v>
      </c>
      <c r="F1773" s="8">
        <v>1</v>
      </c>
      <c r="G1773" s="4" t="s">
        <v>19</v>
      </c>
      <c r="H1773" s="4">
        <v>46</v>
      </c>
      <c r="I1773" s="4" t="s">
        <v>41</v>
      </c>
      <c r="J1773" s="2">
        <v>44872</v>
      </c>
    </row>
    <row r="1774" spans="1:10" x14ac:dyDescent="0.25">
      <c r="A1774" s="6" t="s">
        <v>85</v>
      </c>
      <c r="B1774" s="8">
        <v>4</v>
      </c>
      <c r="C1774" s="8">
        <v>11</v>
      </c>
      <c r="D1774" s="4" t="s">
        <v>42</v>
      </c>
      <c r="E1774" s="14" t="s">
        <v>96</v>
      </c>
      <c r="F1774" s="8">
        <v>2</v>
      </c>
      <c r="G1774" s="4" t="s">
        <v>20</v>
      </c>
      <c r="H1774" s="4">
        <v>46</v>
      </c>
      <c r="I1774" s="4" t="s">
        <v>41</v>
      </c>
      <c r="J1774" s="2">
        <v>44873</v>
      </c>
    </row>
    <row r="1775" spans="1:10" x14ac:dyDescent="0.25">
      <c r="A1775" s="6" t="s">
        <v>85</v>
      </c>
      <c r="B1775" s="8">
        <v>4</v>
      </c>
      <c r="C1775" s="8">
        <v>11</v>
      </c>
      <c r="D1775" s="4" t="s">
        <v>42</v>
      </c>
      <c r="E1775" s="14" t="s">
        <v>96</v>
      </c>
      <c r="F1775" s="8">
        <v>3</v>
      </c>
      <c r="G1775" s="4" t="s">
        <v>13</v>
      </c>
      <c r="H1775" s="4">
        <v>46</v>
      </c>
      <c r="I1775" s="4" t="s">
        <v>41</v>
      </c>
      <c r="J1775" s="2">
        <v>44874</v>
      </c>
    </row>
    <row r="1776" spans="1:10" x14ac:dyDescent="0.25">
      <c r="A1776" s="6" t="s">
        <v>85</v>
      </c>
      <c r="B1776" s="8">
        <v>4</v>
      </c>
      <c r="C1776" s="8">
        <v>11</v>
      </c>
      <c r="D1776" s="4" t="s">
        <v>42</v>
      </c>
      <c r="E1776" s="14" t="s">
        <v>96</v>
      </c>
      <c r="F1776" s="8">
        <v>4</v>
      </c>
      <c r="G1776" s="4" t="s">
        <v>15</v>
      </c>
      <c r="H1776" s="4">
        <v>46</v>
      </c>
      <c r="I1776" s="4" t="s">
        <v>41</v>
      </c>
      <c r="J1776" s="2">
        <v>44875</v>
      </c>
    </row>
    <row r="1777" spans="1:10" x14ac:dyDescent="0.25">
      <c r="A1777" s="6" t="s">
        <v>85</v>
      </c>
      <c r="B1777" s="8">
        <v>4</v>
      </c>
      <c r="C1777" s="8">
        <v>11</v>
      </c>
      <c r="D1777" s="4" t="s">
        <v>42</v>
      </c>
      <c r="E1777" s="14" t="s">
        <v>96</v>
      </c>
      <c r="F1777" s="8">
        <v>5</v>
      </c>
      <c r="G1777" s="4" t="s">
        <v>16</v>
      </c>
      <c r="H1777" s="4">
        <v>46</v>
      </c>
      <c r="I1777" s="4" t="s">
        <v>41</v>
      </c>
      <c r="J1777" s="2">
        <v>44876</v>
      </c>
    </row>
    <row r="1778" spans="1:10" x14ac:dyDescent="0.25">
      <c r="A1778" s="6" t="s">
        <v>85</v>
      </c>
      <c r="B1778" s="8">
        <v>4</v>
      </c>
      <c r="C1778" s="8">
        <v>11</v>
      </c>
      <c r="D1778" s="4" t="s">
        <v>42</v>
      </c>
      <c r="E1778" s="14" t="s">
        <v>96</v>
      </c>
      <c r="F1778" s="8">
        <v>6</v>
      </c>
      <c r="G1778" s="4" t="s">
        <v>17</v>
      </c>
      <c r="H1778" s="4">
        <v>46</v>
      </c>
      <c r="I1778" s="4" t="s">
        <v>41</v>
      </c>
      <c r="J1778" s="2">
        <v>44877</v>
      </c>
    </row>
    <row r="1779" spans="1:10" x14ac:dyDescent="0.25">
      <c r="A1779" s="6" t="s">
        <v>85</v>
      </c>
      <c r="B1779" s="8">
        <v>4</v>
      </c>
      <c r="C1779" s="8">
        <v>11</v>
      </c>
      <c r="D1779" s="4" t="s">
        <v>42</v>
      </c>
      <c r="E1779" s="14" t="s">
        <v>96</v>
      </c>
      <c r="F1779" s="8">
        <v>7</v>
      </c>
      <c r="G1779" s="4" t="s">
        <v>18</v>
      </c>
      <c r="H1779" s="4">
        <v>46</v>
      </c>
      <c r="I1779" s="4" t="s">
        <v>41</v>
      </c>
      <c r="J1779" s="2">
        <v>44878</v>
      </c>
    </row>
    <row r="1780" spans="1:10" x14ac:dyDescent="0.25">
      <c r="A1780" s="6" t="s">
        <v>85</v>
      </c>
      <c r="B1780" s="8">
        <v>4</v>
      </c>
      <c r="C1780" s="8">
        <v>11</v>
      </c>
      <c r="D1780" s="4" t="s">
        <v>42</v>
      </c>
      <c r="E1780" s="14" t="s">
        <v>96</v>
      </c>
      <c r="F1780" s="8">
        <v>1</v>
      </c>
      <c r="G1780" s="4" t="s">
        <v>19</v>
      </c>
      <c r="H1780" s="4">
        <v>47</v>
      </c>
      <c r="I1780" s="4" t="s">
        <v>41</v>
      </c>
      <c r="J1780" s="2">
        <v>44879</v>
      </c>
    </row>
    <row r="1781" spans="1:10" x14ac:dyDescent="0.25">
      <c r="A1781" s="6" t="s">
        <v>85</v>
      </c>
      <c r="B1781" s="8">
        <v>4</v>
      </c>
      <c r="C1781" s="8">
        <v>11</v>
      </c>
      <c r="D1781" s="4" t="s">
        <v>42</v>
      </c>
      <c r="E1781" s="14" t="s">
        <v>96</v>
      </c>
      <c r="F1781" s="8">
        <v>2</v>
      </c>
      <c r="G1781" s="4" t="s">
        <v>20</v>
      </c>
      <c r="H1781" s="4">
        <v>47</v>
      </c>
      <c r="I1781" s="4" t="s">
        <v>41</v>
      </c>
      <c r="J1781" s="2">
        <v>44880</v>
      </c>
    </row>
    <row r="1782" spans="1:10" x14ac:dyDescent="0.25">
      <c r="A1782" s="6" t="s">
        <v>85</v>
      </c>
      <c r="B1782" s="8">
        <v>4</v>
      </c>
      <c r="C1782" s="8">
        <v>11</v>
      </c>
      <c r="D1782" s="4" t="s">
        <v>42</v>
      </c>
      <c r="E1782" s="14" t="s">
        <v>96</v>
      </c>
      <c r="F1782" s="8">
        <v>3</v>
      </c>
      <c r="G1782" s="4" t="s">
        <v>13</v>
      </c>
      <c r="H1782" s="4">
        <v>47</v>
      </c>
      <c r="I1782" s="4" t="s">
        <v>41</v>
      </c>
      <c r="J1782" s="2">
        <v>44881</v>
      </c>
    </row>
    <row r="1783" spans="1:10" x14ac:dyDescent="0.25">
      <c r="A1783" s="6" t="s">
        <v>85</v>
      </c>
      <c r="B1783" s="8">
        <v>4</v>
      </c>
      <c r="C1783" s="8">
        <v>11</v>
      </c>
      <c r="D1783" s="4" t="s">
        <v>42</v>
      </c>
      <c r="E1783" s="14" t="s">
        <v>96</v>
      </c>
      <c r="F1783" s="8">
        <v>4</v>
      </c>
      <c r="G1783" s="4" t="s">
        <v>15</v>
      </c>
      <c r="H1783" s="4">
        <v>47</v>
      </c>
      <c r="I1783" s="4" t="s">
        <v>41</v>
      </c>
      <c r="J1783" s="2">
        <v>44882</v>
      </c>
    </row>
    <row r="1784" spans="1:10" x14ac:dyDescent="0.25">
      <c r="A1784" s="6" t="s">
        <v>85</v>
      </c>
      <c r="B1784" s="8">
        <v>4</v>
      </c>
      <c r="C1784" s="8">
        <v>11</v>
      </c>
      <c r="D1784" s="4" t="s">
        <v>42</v>
      </c>
      <c r="E1784" s="14" t="s">
        <v>96</v>
      </c>
      <c r="F1784" s="8">
        <v>5</v>
      </c>
      <c r="G1784" s="4" t="s">
        <v>16</v>
      </c>
      <c r="H1784" s="4">
        <v>47</v>
      </c>
      <c r="I1784" s="4" t="s">
        <v>41</v>
      </c>
      <c r="J1784" s="2">
        <v>44883</v>
      </c>
    </row>
    <row r="1785" spans="1:10" x14ac:dyDescent="0.25">
      <c r="A1785" s="6" t="s">
        <v>85</v>
      </c>
      <c r="B1785" s="8">
        <v>4</v>
      </c>
      <c r="C1785" s="8">
        <v>11</v>
      </c>
      <c r="D1785" s="4" t="s">
        <v>42</v>
      </c>
      <c r="E1785" s="14" t="s">
        <v>96</v>
      </c>
      <c r="F1785" s="8">
        <v>6</v>
      </c>
      <c r="G1785" s="4" t="s">
        <v>17</v>
      </c>
      <c r="H1785" s="4">
        <v>47</v>
      </c>
      <c r="I1785" s="4" t="s">
        <v>41</v>
      </c>
      <c r="J1785" s="2">
        <v>44884</v>
      </c>
    </row>
    <row r="1786" spans="1:10" x14ac:dyDescent="0.25">
      <c r="A1786" s="6" t="s">
        <v>85</v>
      </c>
      <c r="B1786" s="8">
        <v>4</v>
      </c>
      <c r="C1786" s="8">
        <v>11</v>
      </c>
      <c r="D1786" s="4" t="s">
        <v>42</v>
      </c>
      <c r="E1786" s="14" t="s">
        <v>96</v>
      </c>
      <c r="F1786" s="8">
        <v>7</v>
      </c>
      <c r="G1786" s="4" t="s">
        <v>18</v>
      </c>
      <c r="H1786" s="4">
        <v>47</v>
      </c>
      <c r="I1786" s="4" t="s">
        <v>41</v>
      </c>
      <c r="J1786" s="2">
        <v>44885</v>
      </c>
    </row>
    <row r="1787" spans="1:10" x14ac:dyDescent="0.25">
      <c r="A1787" s="6" t="s">
        <v>85</v>
      </c>
      <c r="B1787" s="8">
        <v>4</v>
      </c>
      <c r="C1787" s="8">
        <v>11</v>
      </c>
      <c r="D1787" s="4" t="s">
        <v>42</v>
      </c>
      <c r="E1787" s="14" t="s">
        <v>96</v>
      </c>
      <c r="F1787" s="8">
        <v>1</v>
      </c>
      <c r="G1787" s="4" t="s">
        <v>19</v>
      </c>
      <c r="H1787" s="4">
        <v>48</v>
      </c>
      <c r="I1787" s="4" t="s">
        <v>41</v>
      </c>
      <c r="J1787" s="2">
        <v>44886</v>
      </c>
    </row>
    <row r="1788" spans="1:10" x14ac:dyDescent="0.25">
      <c r="A1788" s="6" t="s">
        <v>85</v>
      </c>
      <c r="B1788" s="8">
        <v>4</v>
      </c>
      <c r="C1788" s="8">
        <v>11</v>
      </c>
      <c r="D1788" s="4" t="s">
        <v>42</v>
      </c>
      <c r="E1788" s="14" t="s">
        <v>96</v>
      </c>
      <c r="F1788" s="8">
        <v>2</v>
      </c>
      <c r="G1788" s="4" t="s">
        <v>20</v>
      </c>
      <c r="H1788" s="4">
        <v>48</v>
      </c>
      <c r="I1788" s="4" t="s">
        <v>41</v>
      </c>
      <c r="J1788" s="2">
        <v>44887</v>
      </c>
    </row>
    <row r="1789" spans="1:10" x14ac:dyDescent="0.25">
      <c r="A1789" s="6" t="s">
        <v>85</v>
      </c>
      <c r="B1789" s="8">
        <v>4</v>
      </c>
      <c r="C1789" s="8">
        <v>11</v>
      </c>
      <c r="D1789" s="4" t="s">
        <v>42</v>
      </c>
      <c r="E1789" s="14" t="s">
        <v>96</v>
      </c>
      <c r="F1789" s="8">
        <v>3</v>
      </c>
      <c r="G1789" s="4" t="s">
        <v>13</v>
      </c>
      <c r="H1789" s="4">
        <v>48</v>
      </c>
      <c r="I1789" s="4" t="s">
        <v>41</v>
      </c>
      <c r="J1789" s="2">
        <v>44888</v>
      </c>
    </row>
    <row r="1790" spans="1:10" x14ac:dyDescent="0.25">
      <c r="A1790" s="6" t="s">
        <v>85</v>
      </c>
      <c r="B1790" s="8">
        <v>4</v>
      </c>
      <c r="C1790" s="8">
        <v>11</v>
      </c>
      <c r="D1790" s="4" t="s">
        <v>42</v>
      </c>
      <c r="E1790" s="14" t="s">
        <v>96</v>
      </c>
      <c r="F1790" s="8">
        <v>4</v>
      </c>
      <c r="G1790" s="4" t="s">
        <v>15</v>
      </c>
      <c r="H1790" s="4">
        <v>48</v>
      </c>
      <c r="I1790" s="4" t="s">
        <v>41</v>
      </c>
      <c r="J1790" s="2">
        <v>44889</v>
      </c>
    </row>
    <row r="1791" spans="1:10" x14ac:dyDescent="0.25">
      <c r="A1791" s="6" t="s">
        <v>85</v>
      </c>
      <c r="B1791" s="8">
        <v>4</v>
      </c>
      <c r="C1791" s="8">
        <v>11</v>
      </c>
      <c r="D1791" s="4" t="s">
        <v>42</v>
      </c>
      <c r="E1791" s="14" t="s">
        <v>96</v>
      </c>
      <c r="F1791" s="8">
        <v>5</v>
      </c>
      <c r="G1791" s="4" t="s">
        <v>16</v>
      </c>
      <c r="H1791" s="4">
        <v>48</v>
      </c>
      <c r="I1791" s="4" t="s">
        <v>41</v>
      </c>
      <c r="J1791" s="2">
        <v>44890</v>
      </c>
    </row>
    <row r="1792" spans="1:10" x14ac:dyDescent="0.25">
      <c r="A1792" s="6" t="s">
        <v>85</v>
      </c>
      <c r="B1792" s="8">
        <v>4</v>
      </c>
      <c r="C1792" s="8">
        <v>11</v>
      </c>
      <c r="D1792" s="4" t="s">
        <v>42</v>
      </c>
      <c r="E1792" s="14" t="s">
        <v>96</v>
      </c>
      <c r="F1792" s="8">
        <v>6</v>
      </c>
      <c r="G1792" s="4" t="s">
        <v>17</v>
      </c>
      <c r="H1792" s="4">
        <v>48</v>
      </c>
      <c r="I1792" s="4" t="s">
        <v>41</v>
      </c>
      <c r="J1792" s="2">
        <v>44891</v>
      </c>
    </row>
    <row r="1793" spans="1:10" x14ac:dyDescent="0.25">
      <c r="A1793" s="6" t="s">
        <v>85</v>
      </c>
      <c r="B1793" s="8">
        <v>4</v>
      </c>
      <c r="C1793" s="8">
        <v>11</v>
      </c>
      <c r="D1793" s="4" t="s">
        <v>42</v>
      </c>
      <c r="E1793" s="14" t="s">
        <v>96</v>
      </c>
      <c r="F1793" s="8">
        <v>7</v>
      </c>
      <c r="G1793" s="4" t="s">
        <v>18</v>
      </c>
      <c r="H1793" s="4">
        <v>48</v>
      </c>
      <c r="I1793" s="4" t="s">
        <v>41</v>
      </c>
      <c r="J1793" s="2">
        <v>44892</v>
      </c>
    </row>
    <row r="1794" spans="1:10" x14ac:dyDescent="0.25">
      <c r="A1794" s="6" t="s">
        <v>85</v>
      </c>
      <c r="B1794" s="8">
        <v>4</v>
      </c>
      <c r="C1794" s="8">
        <v>11</v>
      </c>
      <c r="D1794" s="4" t="s">
        <v>42</v>
      </c>
      <c r="E1794" s="14" t="s">
        <v>96</v>
      </c>
      <c r="F1794" s="8">
        <v>1</v>
      </c>
      <c r="G1794" s="4" t="s">
        <v>19</v>
      </c>
      <c r="H1794" s="4">
        <v>49</v>
      </c>
      <c r="I1794" s="4" t="s">
        <v>41</v>
      </c>
      <c r="J1794" s="2">
        <v>44893</v>
      </c>
    </row>
    <row r="1795" spans="1:10" x14ac:dyDescent="0.25">
      <c r="A1795" s="6" t="s">
        <v>85</v>
      </c>
      <c r="B1795" s="8">
        <v>4</v>
      </c>
      <c r="C1795" s="8">
        <v>11</v>
      </c>
      <c r="D1795" s="4" t="s">
        <v>42</v>
      </c>
      <c r="E1795" s="14" t="s">
        <v>96</v>
      </c>
      <c r="F1795" s="8">
        <v>2</v>
      </c>
      <c r="G1795" s="4" t="s">
        <v>20</v>
      </c>
      <c r="H1795" s="4">
        <v>49</v>
      </c>
      <c r="I1795" s="4" t="s">
        <v>41</v>
      </c>
      <c r="J1795" s="2">
        <v>44894</v>
      </c>
    </row>
    <row r="1796" spans="1:10" x14ac:dyDescent="0.25">
      <c r="A1796" s="6" t="s">
        <v>85</v>
      </c>
      <c r="B1796" s="8">
        <v>4</v>
      </c>
      <c r="C1796" s="8">
        <v>11</v>
      </c>
      <c r="D1796" s="4" t="s">
        <v>42</v>
      </c>
      <c r="E1796" s="14" t="s">
        <v>96</v>
      </c>
      <c r="F1796" s="8">
        <v>3</v>
      </c>
      <c r="G1796" s="4" t="s">
        <v>13</v>
      </c>
      <c r="H1796" s="4">
        <v>49</v>
      </c>
      <c r="I1796" s="4" t="s">
        <v>41</v>
      </c>
      <c r="J1796" s="2">
        <v>44895</v>
      </c>
    </row>
    <row r="1797" spans="1:10" x14ac:dyDescent="0.25">
      <c r="A1797" s="6" t="s">
        <v>85</v>
      </c>
      <c r="B1797" s="8">
        <v>4</v>
      </c>
      <c r="C1797" s="8">
        <v>12</v>
      </c>
      <c r="D1797" s="4" t="s">
        <v>44</v>
      </c>
      <c r="E1797" s="14" t="s">
        <v>97</v>
      </c>
      <c r="F1797" s="8">
        <v>4</v>
      </c>
      <c r="G1797" s="4" t="s">
        <v>15</v>
      </c>
      <c r="H1797" s="4">
        <v>49</v>
      </c>
      <c r="I1797" s="4" t="s">
        <v>41</v>
      </c>
      <c r="J1797" s="2">
        <v>44896</v>
      </c>
    </row>
    <row r="1798" spans="1:10" x14ac:dyDescent="0.25">
      <c r="A1798" s="6" t="s">
        <v>85</v>
      </c>
      <c r="B1798" s="8">
        <v>4</v>
      </c>
      <c r="C1798" s="8">
        <v>12</v>
      </c>
      <c r="D1798" s="4" t="s">
        <v>44</v>
      </c>
      <c r="E1798" s="14" t="s">
        <v>97</v>
      </c>
      <c r="F1798" s="8">
        <v>5</v>
      </c>
      <c r="G1798" s="4" t="s">
        <v>16</v>
      </c>
      <c r="H1798" s="4">
        <v>49</v>
      </c>
      <c r="I1798" s="4" t="s">
        <v>41</v>
      </c>
      <c r="J1798" s="2">
        <v>44897</v>
      </c>
    </row>
    <row r="1799" spans="1:10" x14ac:dyDescent="0.25">
      <c r="A1799" s="6" t="s">
        <v>85</v>
      </c>
      <c r="B1799" s="8">
        <v>4</v>
      </c>
      <c r="C1799" s="8">
        <v>12</v>
      </c>
      <c r="D1799" s="4" t="s">
        <v>44</v>
      </c>
      <c r="E1799" s="14" t="s">
        <v>97</v>
      </c>
      <c r="F1799" s="8">
        <v>6</v>
      </c>
      <c r="G1799" s="4" t="s">
        <v>17</v>
      </c>
      <c r="H1799" s="4">
        <v>49</v>
      </c>
      <c r="I1799" s="4" t="s">
        <v>41</v>
      </c>
      <c r="J1799" s="2">
        <v>44898</v>
      </c>
    </row>
    <row r="1800" spans="1:10" x14ac:dyDescent="0.25">
      <c r="A1800" s="6" t="s">
        <v>85</v>
      </c>
      <c r="B1800" s="8">
        <v>4</v>
      </c>
      <c r="C1800" s="8">
        <v>12</v>
      </c>
      <c r="D1800" s="4" t="s">
        <v>44</v>
      </c>
      <c r="E1800" s="14" t="s">
        <v>97</v>
      </c>
      <c r="F1800" s="8">
        <v>7</v>
      </c>
      <c r="G1800" s="4" t="s">
        <v>18</v>
      </c>
      <c r="H1800" s="4">
        <v>49</v>
      </c>
      <c r="I1800" s="4" t="s">
        <v>41</v>
      </c>
      <c r="J1800" s="2">
        <v>44899</v>
      </c>
    </row>
    <row r="1801" spans="1:10" x14ac:dyDescent="0.25">
      <c r="A1801" s="6" t="s">
        <v>85</v>
      </c>
      <c r="B1801" s="8">
        <v>4</v>
      </c>
      <c r="C1801" s="8">
        <v>12</v>
      </c>
      <c r="D1801" s="4" t="s">
        <v>44</v>
      </c>
      <c r="E1801" s="14" t="s">
        <v>97</v>
      </c>
      <c r="F1801" s="8">
        <v>1</v>
      </c>
      <c r="G1801" s="4" t="s">
        <v>19</v>
      </c>
      <c r="H1801" s="4">
        <v>50</v>
      </c>
      <c r="I1801" s="4" t="s">
        <v>41</v>
      </c>
      <c r="J1801" s="2">
        <v>44900</v>
      </c>
    </row>
    <row r="1802" spans="1:10" x14ac:dyDescent="0.25">
      <c r="A1802" s="6" t="s">
        <v>85</v>
      </c>
      <c r="B1802" s="8">
        <v>4</v>
      </c>
      <c r="C1802" s="8">
        <v>12</v>
      </c>
      <c r="D1802" s="4" t="s">
        <v>44</v>
      </c>
      <c r="E1802" s="14" t="s">
        <v>97</v>
      </c>
      <c r="F1802" s="8">
        <v>2</v>
      </c>
      <c r="G1802" s="4" t="s">
        <v>20</v>
      </c>
      <c r="H1802" s="4">
        <v>50</v>
      </c>
      <c r="I1802" s="4" t="s">
        <v>41</v>
      </c>
      <c r="J1802" s="2">
        <v>44901</v>
      </c>
    </row>
    <row r="1803" spans="1:10" x14ac:dyDescent="0.25">
      <c r="A1803" s="6" t="s">
        <v>85</v>
      </c>
      <c r="B1803" s="8">
        <v>4</v>
      </c>
      <c r="C1803" s="8">
        <v>12</v>
      </c>
      <c r="D1803" s="4" t="s">
        <v>44</v>
      </c>
      <c r="E1803" s="14" t="s">
        <v>97</v>
      </c>
      <c r="F1803" s="8">
        <v>3</v>
      </c>
      <c r="G1803" s="4" t="s">
        <v>13</v>
      </c>
      <c r="H1803" s="4">
        <v>50</v>
      </c>
      <c r="I1803" s="4" t="s">
        <v>41</v>
      </c>
      <c r="J1803" s="2">
        <v>44902</v>
      </c>
    </row>
    <row r="1804" spans="1:10" x14ac:dyDescent="0.25">
      <c r="A1804" s="6" t="s">
        <v>85</v>
      </c>
      <c r="B1804" s="8">
        <v>4</v>
      </c>
      <c r="C1804" s="8">
        <v>12</v>
      </c>
      <c r="D1804" s="4" t="s">
        <v>44</v>
      </c>
      <c r="E1804" s="14" t="s">
        <v>97</v>
      </c>
      <c r="F1804" s="8">
        <v>4</v>
      </c>
      <c r="G1804" s="4" t="s">
        <v>15</v>
      </c>
      <c r="H1804" s="4">
        <v>50</v>
      </c>
      <c r="I1804" s="4" t="s">
        <v>41</v>
      </c>
      <c r="J1804" s="2">
        <v>44903</v>
      </c>
    </row>
    <row r="1805" spans="1:10" x14ac:dyDescent="0.25">
      <c r="A1805" s="6" t="s">
        <v>85</v>
      </c>
      <c r="B1805" s="8">
        <v>4</v>
      </c>
      <c r="C1805" s="8">
        <v>12</v>
      </c>
      <c r="D1805" s="4" t="s">
        <v>44</v>
      </c>
      <c r="E1805" s="14" t="s">
        <v>97</v>
      </c>
      <c r="F1805" s="8">
        <v>5</v>
      </c>
      <c r="G1805" s="4" t="s">
        <v>16</v>
      </c>
      <c r="H1805" s="4">
        <v>50</v>
      </c>
      <c r="I1805" s="4" t="s">
        <v>41</v>
      </c>
      <c r="J1805" s="2">
        <v>44904</v>
      </c>
    </row>
    <row r="1806" spans="1:10" x14ac:dyDescent="0.25">
      <c r="A1806" s="6" t="s">
        <v>85</v>
      </c>
      <c r="B1806" s="8">
        <v>4</v>
      </c>
      <c r="C1806" s="8">
        <v>12</v>
      </c>
      <c r="D1806" s="4" t="s">
        <v>44</v>
      </c>
      <c r="E1806" s="14" t="s">
        <v>97</v>
      </c>
      <c r="F1806" s="8">
        <v>6</v>
      </c>
      <c r="G1806" s="4" t="s">
        <v>17</v>
      </c>
      <c r="H1806" s="4">
        <v>50</v>
      </c>
      <c r="I1806" s="4" t="s">
        <v>41</v>
      </c>
      <c r="J1806" s="2">
        <v>44905</v>
      </c>
    </row>
    <row r="1807" spans="1:10" x14ac:dyDescent="0.25">
      <c r="A1807" s="6" t="s">
        <v>85</v>
      </c>
      <c r="B1807" s="8">
        <v>4</v>
      </c>
      <c r="C1807" s="8">
        <v>12</v>
      </c>
      <c r="D1807" s="4" t="s">
        <v>44</v>
      </c>
      <c r="E1807" s="14" t="s">
        <v>97</v>
      </c>
      <c r="F1807" s="8">
        <v>7</v>
      </c>
      <c r="G1807" s="4" t="s">
        <v>18</v>
      </c>
      <c r="H1807" s="4">
        <v>50</v>
      </c>
      <c r="I1807" s="4" t="s">
        <v>41</v>
      </c>
      <c r="J1807" s="2">
        <v>44906</v>
      </c>
    </row>
    <row r="1808" spans="1:10" x14ac:dyDescent="0.25">
      <c r="A1808" s="6" t="s">
        <v>85</v>
      </c>
      <c r="B1808" s="8">
        <v>4</v>
      </c>
      <c r="C1808" s="8">
        <v>12</v>
      </c>
      <c r="D1808" s="4" t="s">
        <v>44</v>
      </c>
      <c r="E1808" s="14" t="s">
        <v>97</v>
      </c>
      <c r="F1808" s="8">
        <v>1</v>
      </c>
      <c r="G1808" s="4" t="s">
        <v>19</v>
      </c>
      <c r="H1808" s="4">
        <v>51</v>
      </c>
      <c r="I1808" s="4" t="s">
        <v>41</v>
      </c>
      <c r="J1808" s="2">
        <v>44907</v>
      </c>
    </row>
    <row r="1809" spans="1:10" x14ac:dyDescent="0.25">
      <c r="A1809" s="6" t="s">
        <v>85</v>
      </c>
      <c r="B1809" s="8">
        <v>4</v>
      </c>
      <c r="C1809" s="8">
        <v>12</v>
      </c>
      <c r="D1809" s="4" t="s">
        <v>44</v>
      </c>
      <c r="E1809" s="14" t="s">
        <v>97</v>
      </c>
      <c r="F1809" s="8">
        <v>2</v>
      </c>
      <c r="G1809" s="4" t="s">
        <v>20</v>
      </c>
      <c r="H1809" s="4">
        <v>51</v>
      </c>
      <c r="I1809" s="4" t="s">
        <v>41</v>
      </c>
      <c r="J1809" s="2">
        <v>44908</v>
      </c>
    </row>
    <row r="1810" spans="1:10" x14ac:dyDescent="0.25">
      <c r="A1810" s="6" t="s">
        <v>85</v>
      </c>
      <c r="B1810" s="8">
        <v>4</v>
      </c>
      <c r="C1810" s="8">
        <v>12</v>
      </c>
      <c r="D1810" s="4" t="s">
        <v>44</v>
      </c>
      <c r="E1810" s="14" t="s">
        <v>97</v>
      </c>
      <c r="F1810" s="8">
        <v>3</v>
      </c>
      <c r="G1810" s="4" t="s">
        <v>13</v>
      </c>
      <c r="H1810" s="4">
        <v>51</v>
      </c>
      <c r="I1810" s="4" t="s">
        <v>41</v>
      </c>
      <c r="J1810" s="2">
        <v>44909</v>
      </c>
    </row>
    <row r="1811" spans="1:10" x14ac:dyDescent="0.25">
      <c r="A1811" s="6" t="s">
        <v>85</v>
      </c>
      <c r="B1811" s="8">
        <v>4</v>
      </c>
      <c r="C1811" s="8">
        <v>12</v>
      </c>
      <c r="D1811" s="4" t="s">
        <v>44</v>
      </c>
      <c r="E1811" s="14" t="s">
        <v>97</v>
      </c>
      <c r="F1811" s="8">
        <v>4</v>
      </c>
      <c r="G1811" s="4" t="s">
        <v>15</v>
      </c>
      <c r="H1811" s="4">
        <v>51</v>
      </c>
      <c r="I1811" s="4" t="s">
        <v>41</v>
      </c>
      <c r="J1811" s="2">
        <v>44910</v>
      </c>
    </row>
    <row r="1812" spans="1:10" x14ac:dyDescent="0.25">
      <c r="A1812" s="6" t="s">
        <v>85</v>
      </c>
      <c r="B1812" s="8">
        <v>4</v>
      </c>
      <c r="C1812" s="8">
        <v>12</v>
      </c>
      <c r="D1812" s="4" t="s">
        <v>44</v>
      </c>
      <c r="E1812" s="14" t="s">
        <v>97</v>
      </c>
      <c r="F1812" s="8">
        <v>5</v>
      </c>
      <c r="G1812" s="4" t="s">
        <v>16</v>
      </c>
      <c r="H1812" s="4">
        <v>51</v>
      </c>
      <c r="I1812" s="4" t="s">
        <v>41</v>
      </c>
      <c r="J1812" s="2">
        <v>44911</v>
      </c>
    </row>
    <row r="1813" spans="1:10" x14ac:dyDescent="0.25">
      <c r="A1813" s="6" t="s">
        <v>85</v>
      </c>
      <c r="B1813" s="8">
        <v>4</v>
      </c>
      <c r="C1813" s="8">
        <v>12</v>
      </c>
      <c r="D1813" s="4" t="s">
        <v>44</v>
      </c>
      <c r="E1813" s="14" t="s">
        <v>97</v>
      </c>
      <c r="F1813" s="8">
        <v>6</v>
      </c>
      <c r="G1813" s="4" t="s">
        <v>17</v>
      </c>
      <c r="H1813" s="4">
        <v>51</v>
      </c>
      <c r="I1813" s="4" t="s">
        <v>41</v>
      </c>
      <c r="J1813" s="2">
        <v>44912</v>
      </c>
    </row>
    <row r="1814" spans="1:10" x14ac:dyDescent="0.25">
      <c r="A1814" s="6" t="s">
        <v>85</v>
      </c>
      <c r="B1814" s="8">
        <v>4</v>
      </c>
      <c r="C1814" s="8">
        <v>12</v>
      </c>
      <c r="D1814" s="4" t="s">
        <v>44</v>
      </c>
      <c r="E1814" s="14" t="s">
        <v>97</v>
      </c>
      <c r="F1814" s="8">
        <v>7</v>
      </c>
      <c r="G1814" s="4" t="s">
        <v>18</v>
      </c>
      <c r="H1814" s="4">
        <v>51</v>
      </c>
      <c r="I1814" s="4" t="s">
        <v>41</v>
      </c>
      <c r="J1814" s="2">
        <v>44913</v>
      </c>
    </row>
    <row r="1815" spans="1:10" x14ac:dyDescent="0.25">
      <c r="A1815" s="6" t="s">
        <v>85</v>
      </c>
      <c r="B1815" s="8">
        <v>4</v>
      </c>
      <c r="C1815" s="8">
        <v>12</v>
      </c>
      <c r="D1815" s="4" t="s">
        <v>44</v>
      </c>
      <c r="E1815" s="14" t="s">
        <v>97</v>
      </c>
      <c r="F1815" s="8">
        <v>1</v>
      </c>
      <c r="G1815" s="4" t="s">
        <v>19</v>
      </c>
      <c r="H1815" s="4">
        <v>52</v>
      </c>
      <c r="I1815" s="4" t="s">
        <v>41</v>
      </c>
      <c r="J1815" s="2">
        <v>44914</v>
      </c>
    </row>
    <row r="1816" spans="1:10" x14ac:dyDescent="0.25">
      <c r="A1816" s="6" t="s">
        <v>85</v>
      </c>
      <c r="B1816" s="8">
        <v>4</v>
      </c>
      <c r="C1816" s="8">
        <v>12</v>
      </c>
      <c r="D1816" s="4" t="s">
        <v>44</v>
      </c>
      <c r="E1816" s="14" t="s">
        <v>97</v>
      </c>
      <c r="F1816" s="8">
        <v>2</v>
      </c>
      <c r="G1816" s="4" t="s">
        <v>20</v>
      </c>
      <c r="H1816" s="4">
        <v>52</v>
      </c>
      <c r="I1816" s="4" t="s">
        <v>41</v>
      </c>
      <c r="J1816" s="2">
        <v>44915</v>
      </c>
    </row>
    <row r="1817" spans="1:10" x14ac:dyDescent="0.25">
      <c r="A1817" s="6" t="s">
        <v>85</v>
      </c>
      <c r="B1817" s="8">
        <v>4</v>
      </c>
      <c r="C1817" s="8">
        <v>12</v>
      </c>
      <c r="D1817" s="4" t="s">
        <v>44</v>
      </c>
      <c r="E1817" s="14" t="s">
        <v>97</v>
      </c>
      <c r="F1817" s="8">
        <v>3</v>
      </c>
      <c r="G1817" s="4" t="s">
        <v>13</v>
      </c>
      <c r="H1817" s="4">
        <v>52</v>
      </c>
      <c r="I1817" s="4" t="s">
        <v>41</v>
      </c>
      <c r="J1817" s="2">
        <v>44916</v>
      </c>
    </row>
    <row r="1818" spans="1:10" x14ac:dyDescent="0.25">
      <c r="A1818" s="6" t="s">
        <v>85</v>
      </c>
      <c r="B1818" s="8">
        <v>4</v>
      </c>
      <c r="C1818" s="8">
        <v>12</v>
      </c>
      <c r="D1818" s="4" t="s">
        <v>44</v>
      </c>
      <c r="E1818" s="14" t="s">
        <v>97</v>
      </c>
      <c r="F1818" s="8">
        <v>4</v>
      </c>
      <c r="G1818" s="4" t="s">
        <v>15</v>
      </c>
      <c r="H1818" s="4">
        <v>52</v>
      </c>
      <c r="I1818" s="4" t="s">
        <v>41</v>
      </c>
      <c r="J1818" s="2">
        <v>44917</v>
      </c>
    </row>
    <row r="1819" spans="1:10" x14ac:dyDescent="0.25">
      <c r="A1819" s="6" t="s">
        <v>85</v>
      </c>
      <c r="B1819" s="8">
        <v>4</v>
      </c>
      <c r="C1819" s="8">
        <v>12</v>
      </c>
      <c r="D1819" s="4" t="s">
        <v>44</v>
      </c>
      <c r="E1819" s="14" t="s">
        <v>97</v>
      </c>
      <c r="F1819" s="8">
        <v>5</v>
      </c>
      <c r="G1819" s="4" t="s">
        <v>16</v>
      </c>
      <c r="H1819" s="4">
        <v>52</v>
      </c>
      <c r="I1819" s="4" t="s">
        <v>41</v>
      </c>
      <c r="J1819" s="2">
        <v>44918</v>
      </c>
    </row>
    <row r="1820" spans="1:10" x14ac:dyDescent="0.25">
      <c r="A1820" s="6" t="s">
        <v>85</v>
      </c>
      <c r="B1820" s="8">
        <v>4</v>
      </c>
      <c r="C1820" s="8">
        <v>12</v>
      </c>
      <c r="D1820" s="4" t="s">
        <v>44</v>
      </c>
      <c r="E1820" s="14" t="s">
        <v>97</v>
      </c>
      <c r="F1820" s="8">
        <v>6</v>
      </c>
      <c r="G1820" s="4" t="s">
        <v>17</v>
      </c>
      <c r="H1820" s="4">
        <v>52</v>
      </c>
      <c r="I1820" s="4" t="s">
        <v>41</v>
      </c>
      <c r="J1820" s="2">
        <v>44919</v>
      </c>
    </row>
    <row r="1821" spans="1:10" x14ac:dyDescent="0.25">
      <c r="A1821" s="6" t="s">
        <v>85</v>
      </c>
      <c r="B1821" s="8">
        <v>4</v>
      </c>
      <c r="C1821" s="8">
        <v>12</v>
      </c>
      <c r="D1821" s="4" t="s">
        <v>44</v>
      </c>
      <c r="E1821" s="14" t="s">
        <v>97</v>
      </c>
      <c r="F1821" s="8">
        <v>7</v>
      </c>
      <c r="G1821" s="4" t="s">
        <v>18</v>
      </c>
      <c r="H1821" s="4">
        <v>52</v>
      </c>
      <c r="I1821" s="4" t="s">
        <v>41</v>
      </c>
      <c r="J1821" s="2">
        <v>44920</v>
      </c>
    </row>
    <row r="1822" spans="1:10" x14ac:dyDescent="0.25">
      <c r="A1822" s="6" t="s">
        <v>85</v>
      </c>
      <c r="B1822" s="8">
        <v>4</v>
      </c>
      <c r="C1822" s="8">
        <v>12</v>
      </c>
      <c r="D1822" s="4" t="s">
        <v>44</v>
      </c>
      <c r="E1822" s="14" t="s">
        <v>97</v>
      </c>
      <c r="F1822" s="8">
        <v>1</v>
      </c>
      <c r="G1822" s="4" t="s">
        <v>19</v>
      </c>
      <c r="H1822" s="4">
        <v>53</v>
      </c>
      <c r="I1822" s="4" t="s">
        <v>41</v>
      </c>
      <c r="J1822" s="2">
        <v>44921</v>
      </c>
    </row>
    <row r="1823" spans="1:10" x14ac:dyDescent="0.25">
      <c r="A1823" s="6" t="s">
        <v>85</v>
      </c>
      <c r="B1823" s="8">
        <v>4</v>
      </c>
      <c r="C1823" s="8">
        <v>12</v>
      </c>
      <c r="D1823" s="4" t="s">
        <v>44</v>
      </c>
      <c r="E1823" s="14" t="s">
        <v>97</v>
      </c>
      <c r="F1823" s="8">
        <v>2</v>
      </c>
      <c r="G1823" s="4" t="s">
        <v>20</v>
      </c>
      <c r="H1823" s="4">
        <v>53</v>
      </c>
      <c r="I1823" s="4" t="s">
        <v>41</v>
      </c>
      <c r="J1823" s="2">
        <v>44922</v>
      </c>
    </row>
    <row r="1824" spans="1:10" x14ac:dyDescent="0.25">
      <c r="A1824" s="6" t="s">
        <v>85</v>
      </c>
      <c r="B1824" s="8">
        <v>4</v>
      </c>
      <c r="C1824" s="8">
        <v>12</v>
      </c>
      <c r="D1824" s="4" t="s">
        <v>44</v>
      </c>
      <c r="E1824" s="14" t="s">
        <v>97</v>
      </c>
      <c r="F1824" s="8">
        <v>3</v>
      </c>
      <c r="G1824" s="4" t="s">
        <v>13</v>
      </c>
      <c r="H1824" s="4">
        <v>53</v>
      </c>
      <c r="I1824" s="4" t="s">
        <v>41</v>
      </c>
      <c r="J1824" s="2">
        <v>44923</v>
      </c>
    </row>
    <row r="1825" spans="1:10" x14ac:dyDescent="0.25">
      <c r="A1825" s="6" t="s">
        <v>85</v>
      </c>
      <c r="B1825" s="8">
        <v>4</v>
      </c>
      <c r="C1825" s="8">
        <v>12</v>
      </c>
      <c r="D1825" s="4" t="s">
        <v>44</v>
      </c>
      <c r="E1825" s="14" t="s">
        <v>97</v>
      </c>
      <c r="F1825" s="8">
        <v>4</v>
      </c>
      <c r="G1825" s="4" t="s">
        <v>15</v>
      </c>
      <c r="H1825" s="4">
        <v>53</v>
      </c>
      <c r="I1825" s="4" t="s">
        <v>41</v>
      </c>
      <c r="J1825" s="2">
        <v>44924</v>
      </c>
    </row>
    <row r="1826" spans="1:10" x14ac:dyDescent="0.25">
      <c r="A1826" s="6" t="s">
        <v>85</v>
      </c>
      <c r="B1826" s="8">
        <v>4</v>
      </c>
      <c r="C1826" s="8">
        <v>12</v>
      </c>
      <c r="D1826" s="4" t="s">
        <v>44</v>
      </c>
      <c r="E1826" s="14" t="s">
        <v>97</v>
      </c>
      <c r="F1826" s="8">
        <v>5</v>
      </c>
      <c r="G1826" s="4" t="s">
        <v>16</v>
      </c>
      <c r="H1826" s="4">
        <v>53</v>
      </c>
      <c r="I1826" s="4" t="s">
        <v>41</v>
      </c>
      <c r="J1826" s="2">
        <v>44925</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ACF08-5817-40A4-9CED-BA66EC0464FA}">
  <sheetPr published="0"/>
  <dimension ref="A3:H194"/>
  <sheetViews>
    <sheetView tabSelected="1" topLeftCell="A162" workbookViewId="0">
      <selection activeCell="A169" sqref="A169"/>
    </sheetView>
  </sheetViews>
  <sheetFormatPr defaultRowHeight="15" x14ac:dyDescent="0.25"/>
  <cols>
    <col min="1" max="1" width="13.140625" bestFit="1" customWidth="1"/>
    <col min="2" max="4" width="11.140625" bestFit="1" customWidth="1"/>
    <col min="5" max="5" width="12.7109375" bestFit="1" customWidth="1"/>
    <col min="6" max="6" width="8.7109375" bestFit="1" customWidth="1"/>
    <col min="7" max="7" width="11.140625" bestFit="1" customWidth="1"/>
    <col min="8" max="8" width="11.28515625" bestFit="1" customWidth="1"/>
    <col min="9" max="24" width="16.42578125" bestFit="1" customWidth="1"/>
    <col min="25" max="25" width="17.28515625" bestFit="1" customWidth="1"/>
    <col min="26" max="26" width="16.42578125" bestFit="1" customWidth="1"/>
    <col min="27" max="27" width="21.5703125" bestFit="1" customWidth="1"/>
    <col min="28" max="28" width="19" bestFit="1" customWidth="1"/>
  </cols>
  <sheetData>
    <row r="3" spans="1:3" x14ac:dyDescent="0.25">
      <c r="A3" s="15" t="s">
        <v>148</v>
      </c>
      <c r="B3" t="s">
        <v>161</v>
      </c>
      <c r="C3" t="s">
        <v>160</v>
      </c>
    </row>
    <row r="4" spans="1:3" x14ac:dyDescent="0.25">
      <c r="A4" s="16" t="s">
        <v>105</v>
      </c>
      <c r="B4" s="23">
        <v>2180290</v>
      </c>
      <c r="C4" s="23">
        <v>6268580</v>
      </c>
    </row>
    <row r="5" spans="1:3" x14ac:dyDescent="0.25">
      <c r="A5" s="16" t="s">
        <v>108</v>
      </c>
      <c r="B5" s="23">
        <v>3364990</v>
      </c>
      <c r="C5" s="23">
        <v>9655820</v>
      </c>
    </row>
    <row r="6" spans="1:3" x14ac:dyDescent="0.25">
      <c r="A6" s="16" t="s">
        <v>112</v>
      </c>
      <c r="B6" s="23">
        <v>3814115</v>
      </c>
      <c r="C6" s="23">
        <v>10909490</v>
      </c>
    </row>
    <row r="7" spans="1:3" x14ac:dyDescent="0.25">
      <c r="A7" s="16" t="s">
        <v>118</v>
      </c>
      <c r="B7" s="23">
        <v>5530500</v>
      </c>
      <c r="C7" s="23">
        <v>15674440</v>
      </c>
    </row>
    <row r="8" spans="1:3" x14ac:dyDescent="0.25">
      <c r="A8" s="16" t="s">
        <v>114</v>
      </c>
      <c r="B8" s="23">
        <v>6334680</v>
      </c>
      <c r="C8" s="23">
        <v>18302500</v>
      </c>
    </row>
    <row r="9" spans="1:3" x14ac:dyDescent="0.25">
      <c r="A9" s="16" t="s">
        <v>149</v>
      </c>
      <c r="B9" s="23">
        <v>21224575</v>
      </c>
      <c r="C9" s="23">
        <v>60810830</v>
      </c>
    </row>
    <row r="14" spans="1:3" x14ac:dyDescent="0.25">
      <c r="A14" s="15" t="s">
        <v>148</v>
      </c>
      <c r="B14" t="s">
        <v>161</v>
      </c>
      <c r="C14" t="s">
        <v>160</v>
      </c>
    </row>
    <row r="15" spans="1:3" x14ac:dyDescent="0.25">
      <c r="A15" s="16" t="s">
        <v>126</v>
      </c>
      <c r="B15" s="22">
        <v>1057165</v>
      </c>
      <c r="C15" s="25">
        <v>2910710</v>
      </c>
    </row>
    <row r="16" spans="1:3" x14ac:dyDescent="0.25">
      <c r="A16" s="16" t="s">
        <v>137</v>
      </c>
      <c r="B16" s="22">
        <v>1060715</v>
      </c>
      <c r="C16" s="25">
        <v>3103590</v>
      </c>
    </row>
    <row r="17" spans="1:3" x14ac:dyDescent="0.25">
      <c r="A17" s="16" t="s">
        <v>110</v>
      </c>
      <c r="B17" s="22">
        <v>1176715</v>
      </c>
      <c r="C17" s="25">
        <v>3285750</v>
      </c>
    </row>
    <row r="18" spans="1:3" x14ac:dyDescent="0.25">
      <c r="A18" s="16" t="s">
        <v>142</v>
      </c>
      <c r="B18" s="22">
        <v>1104540</v>
      </c>
      <c r="C18" s="25">
        <v>3343120</v>
      </c>
    </row>
    <row r="19" spans="1:3" x14ac:dyDescent="0.25">
      <c r="A19" s="16" t="s">
        <v>124</v>
      </c>
      <c r="B19" s="22">
        <v>1266170</v>
      </c>
      <c r="C19" s="25">
        <v>3472900</v>
      </c>
    </row>
    <row r="20" spans="1:3" x14ac:dyDescent="0.25">
      <c r="A20" s="16" t="s">
        <v>149</v>
      </c>
      <c r="B20" s="22">
        <v>5665305</v>
      </c>
      <c r="C20" s="25">
        <v>16116070</v>
      </c>
    </row>
    <row r="24" spans="1:3" x14ac:dyDescent="0.25">
      <c r="A24" s="15" t="s">
        <v>148</v>
      </c>
      <c r="B24" t="s">
        <v>154</v>
      </c>
    </row>
    <row r="25" spans="1:3" x14ac:dyDescent="0.25">
      <c r="A25" s="16" t="s">
        <v>134</v>
      </c>
      <c r="B25" s="21">
        <v>8005</v>
      </c>
    </row>
    <row r="26" spans="1:3" x14ac:dyDescent="0.25">
      <c r="A26" s="16" t="s">
        <v>133</v>
      </c>
      <c r="B26" s="21">
        <v>9150</v>
      </c>
    </row>
    <row r="27" spans="1:3" x14ac:dyDescent="0.25">
      <c r="A27" s="16" t="s">
        <v>132</v>
      </c>
      <c r="B27" s="21">
        <v>10451</v>
      </c>
    </row>
    <row r="28" spans="1:3" x14ac:dyDescent="0.25">
      <c r="A28" s="16" t="s">
        <v>131</v>
      </c>
      <c r="B28" s="21">
        <v>13390</v>
      </c>
    </row>
    <row r="29" spans="1:3" x14ac:dyDescent="0.25">
      <c r="A29" s="16" t="s">
        <v>130</v>
      </c>
      <c r="B29" s="21">
        <v>15285</v>
      </c>
    </row>
    <row r="30" spans="1:3" x14ac:dyDescent="0.25">
      <c r="A30" s="16" t="s">
        <v>106</v>
      </c>
      <c r="B30" s="21">
        <v>19891</v>
      </c>
    </row>
    <row r="31" spans="1:3" x14ac:dyDescent="0.25">
      <c r="A31" s="16" t="s">
        <v>149</v>
      </c>
      <c r="B31" s="21">
        <v>76172</v>
      </c>
    </row>
    <row r="33" spans="1:2" x14ac:dyDescent="0.25">
      <c r="B33" t="s">
        <v>154</v>
      </c>
    </row>
    <row r="34" spans="1:2" x14ac:dyDescent="0.25">
      <c r="A34" t="s">
        <v>155</v>
      </c>
      <c r="B34" s="21">
        <v>76172</v>
      </c>
    </row>
    <row r="36" spans="1:2" x14ac:dyDescent="0.25">
      <c r="A36" s="12">
        <f>VLOOKUP(A34,A33:B34,2,FALSE)</f>
        <v>76172</v>
      </c>
    </row>
    <row r="42" spans="1:2" x14ac:dyDescent="0.25">
      <c r="B42" t="s">
        <v>147</v>
      </c>
    </row>
    <row r="43" spans="1:2" x14ac:dyDescent="0.25">
      <c r="A43" t="s">
        <v>156</v>
      </c>
      <c r="B43" s="21">
        <v>63602400</v>
      </c>
    </row>
    <row r="45" spans="1:2" x14ac:dyDescent="0.25">
      <c r="A45" s="18">
        <f>VLOOKUP(A43,A42:B43,2)</f>
        <v>63602400</v>
      </c>
    </row>
    <row r="50" spans="1:3" x14ac:dyDescent="0.25">
      <c r="B50" t="s">
        <v>153</v>
      </c>
    </row>
    <row r="51" spans="1:3" x14ac:dyDescent="0.25">
      <c r="A51" t="s">
        <v>157</v>
      </c>
      <c r="B51" s="21">
        <v>22209960</v>
      </c>
    </row>
    <row r="53" spans="1:3" x14ac:dyDescent="0.25">
      <c r="A53" s="18">
        <f>VLOOKUP(A51,A50:B51,2)</f>
        <v>22209960</v>
      </c>
    </row>
    <row r="55" spans="1:3" x14ac:dyDescent="0.25">
      <c r="B55" t="s">
        <v>159</v>
      </c>
      <c r="C55" s="19">
        <f>A53/A45</f>
        <v>0.34920003018754009</v>
      </c>
    </row>
    <row r="57" spans="1:3" x14ac:dyDescent="0.25">
      <c r="B57" t="s">
        <v>152</v>
      </c>
    </row>
    <row r="58" spans="1:3" x14ac:dyDescent="0.25">
      <c r="A58" t="s">
        <v>158</v>
      </c>
      <c r="B58" s="21">
        <v>41392440</v>
      </c>
    </row>
    <row r="60" spans="1:3" x14ac:dyDescent="0.25">
      <c r="A60" s="18">
        <f>VLOOKUP(A58,A57:B58,2)</f>
        <v>41392440</v>
      </c>
    </row>
    <row r="65" spans="1:8" x14ac:dyDescent="0.25">
      <c r="B65" s="15" t="s">
        <v>163</v>
      </c>
    </row>
    <row r="66" spans="1:8" x14ac:dyDescent="0.25">
      <c r="A66" s="15" t="s">
        <v>164</v>
      </c>
      <c r="B66" t="s">
        <v>131</v>
      </c>
      <c r="C66" t="s">
        <v>134</v>
      </c>
      <c r="D66" t="s">
        <v>106</v>
      </c>
      <c r="E66" t="s">
        <v>133</v>
      </c>
      <c r="F66" t="s">
        <v>132</v>
      </c>
      <c r="G66" t="s">
        <v>130</v>
      </c>
      <c r="H66" t="s">
        <v>149</v>
      </c>
    </row>
    <row r="67" spans="1:8" x14ac:dyDescent="0.25">
      <c r="A67" s="16" t="s">
        <v>154</v>
      </c>
      <c r="B67" s="21">
        <v>13390</v>
      </c>
      <c r="C67" s="21">
        <v>8005</v>
      </c>
      <c r="D67" s="21">
        <v>19891</v>
      </c>
      <c r="E67" s="21">
        <v>9150</v>
      </c>
      <c r="F67" s="21">
        <v>10451</v>
      </c>
      <c r="G67" s="21">
        <v>15285</v>
      </c>
      <c r="H67" s="21">
        <v>76172</v>
      </c>
    </row>
    <row r="68" spans="1:8" x14ac:dyDescent="0.25">
      <c r="A68" s="16" t="s">
        <v>147</v>
      </c>
      <c r="B68" s="23">
        <v>16068000</v>
      </c>
      <c r="C68" s="23">
        <v>3602250</v>
      </c>
      <c r="D68" s="23">
        <v>15912800</v>
      </c>
      <c r="E68" s="23">
        <v>8692500</v>
      </c>
      <c r="F68" s="23">
        <v>6793150</v>
      </c>
      <c r="G68" s="23">
        <v>12533700</v>
      </c>
      <c r="H68" s="23">
        <v>63602400</v>
      </c>
    </row>
    <row r="69" spans="1:8" x14ac:dyDescent="0.25">
      <c r="A69" s="16" t="s">
        <v>152</v>
      </c>
      <c r="B69" s="21">
        <v>10042500</v>
      </c>
      <c r="C69" s="21">
        <v>1400875</v>
      </c>
      <c r="D69" s="21">
        <v>10940050</v>
      </c>
      <c r="E69" s="21">
        <v>6176250</v>
      </c>
      <c r="F69" s="21">
        <v>3814615</v>
      </c>
      <c r="G69" s="21">
        <v>9018150</v>
      </c>
      <c r="H69" s="21">
        <v>41392440</v>
      </c>
    </row>
    <row r="70" spans="1:8" x14ac:dyDescent="0.25">
      <c r="A70" s="16" t="s">
        <v>153</v>
      </c>
      <c r="B70" s="22">
        <v>6025500</v>
      </c>
      <c r="C70" s="22">
        <v>2201375</v>
      </c>
      <c r="D70" s="22">
        <v>4972750</v>
      </c>
      <c r="E70" s="22">
        <v>2516250</v>
      </c>
      <c r="F70" s="22">
        <v>2978535</v>
      </c>
      <c r="G70" s="22">
        <v>3515550</v>
      </c>
      <c r="H70" s="22">
        <v>22209960</v>
      </c>
    </row>
    <row r="71" spans="1:8" x14ac:dyDescent="0.25">
      <c r="A71" s="16" t="s">
        <v>167</v>
      </c>
      <c r="B71" s="6">
        <v>0.375</v>
      </c>
      <c r="C71" s="6">
        <v>0.61111111111111116</v>
      </c>
      <c r="D71" s="6">
        <v>0.3125</v>
      </c>
      <c r="E71" s="6">
        <v>0.28947368421052633</v>
      </c>
      <c r="F71" s="6">
        <v>0.43846153846153846</v>
      </c>
      <c r="G71" s="6">
        <v>0.28048780487804881</v>
      </c>
      <c r="H71" s="6">
        <v>0.36194785411033337</v>
      </c>
    </row>
    <row r="75" spans="1:8" x14ac:dyDescent="0.25">
      <c r="A75" s="15" t="s">
        <v>148</v>
      </c>
      <c r="B75" t="s">
        <v>160</v>
      </c>
      <c r="C75" t="s">
        <v>166</v>
      </c>
      <c r="D75" t="s">
        <v>151</v>
      </c>
    </row>
    <row r="76" spans="1:8" x14ac:dyDescent="0.25">
      <c r="A76" s="16" t="s">
        <v>46</v>
      </c>
      <c r="B76" s="24"/>
      <c r="C76" s="24"/>
      <c r="D76" s="24"/>
    </row>
    <row r="77" spans="1:8" x14ac:dyDescent="0.25">
      <c r="A77" s="17" t="s">
        <v>11</v>
      </c>
      <c r="B77" s="24">
        <v>1073290</v>
      </c>
      <c r="C77" s="24">
        <v>669015</v>
      </c>
      <c r="D77" s="24">
        <v>404275</v>
      </c>
    </row>
    <row r="78" spans="1:8" x14ac:dyDescent="0.25">
      <c r="A78" s="17" t="s">
        <v>21</v>
      </c>
      <c r="B78" s="24">
        <v>1031250</v>
      </c>
      <c r="C78" s="24">
        <v>678175</v>
      </c>
      <c r="D78" s="24">
        <v>353075</v>
      </c>
    </row>
    <row r="79" spans="1:8" x14ac:dyDescent="0.25">
      <c r="A79" s="17" t="s">
        <v>23</v>
      </c>
      <c r="B79" s="24">
        <v>848750</v>
      </c>
      <c r="C79" s="24">
        <v>539525</v>
      </c>
      <c r="D79" s="24">
        <v>309225</v>
      </c>
    </row>
    <row r="80" spans="1:8" x14ac:dyDescent="0.25">
      <c r="A80" s="17" t="s">
        <v>25</v>
      </c>
      <c r="B80" s="24">
        <v>1353650</v>
      </c>
      <c r="C80" s="24">
        <v>915235</v>
      </c>
      <c r="D80" s="24">
        <v>438415</v>
      </c>
    </row>
    <row r="81" spans="1:4" x14ac:dyDescent="0.25">
      <c r="A81" s="17" t="s">
        <v>28</v>
      </c>
      <c r="B81" s="24">
        <v>572200</v>
      </c>
      <c r="C81" s="24">
        <v>347790</v>
      </c>
      <c r="D81" s="24">
        <v>224410</v>
      </c>
    </row>
    <row r="82" spans="1:4" x14ac:dyDescent="0.25">
      <c r="A82" s="17" t="s">
        <v>30</v>
      </c>
      <c r="B82" s="24">
        <v>1491960</v>
      </c>
      <c r="C82" s="24">
        <v>954340</v>
      </c>
      <c r="D82" s="24">
        <v>537620</v>
      </c>
    </row>
    <row r="83" spans="1:4" x14ac:dyDescent="0.25">
      <c r="A83" s="17" t="s">
        <v>32</v>
      </c>
      <c r="B83" s="24">
        <v>904780</v>
      </c>
      <c r="C83" s="24">
        <v>583440</v>
      </c>
      <c r="D83" s="24">
        <v>321340</v>
      </c>
    </row>
    <row r="84" spans="1:4" x14ac:dyDescent="0.25">
      <c r="A84" s="17" t="s">
        <v>35</v>
      </c>
      <c r="B84" s="24">
        <v>982510</v>
      </c>
      <c r="C84" s="24">
        <v>619215</v>
      </c>
      <c r="D84" s="24">
        <v>363295</v>
      </c>
    </row>
    <row r="85" spans="1:4" x14ac:dyDescent="0.25">
      <c r="A85" s="17" t="s">
        <v>37</v>
      </c>
      <c r="B85" s="24">
        <v>1408020</v>
      </c>
      <c r="C85" s="24">
        <v>918820</v>
      </c>
      <c r="D85" s="24">
        <v>489200</v>
      </c>
    </row>
    <row r="86" spans="1:4" x14ac:dyDescent="0.25">
      <c r="A86" s="17" t="s">
        <v>39</v>
      </c>
      <c r="B86" s="24">
        <v>1336730</v>
      </c>
      <c r="C86" s="24">
        <v>885475</v>
      </c>
      <c r="D86" s="24">
        <v>451255</v>
      </c>
    </row>
    <row r="87" spans="1:4" x14ac:dyDescent="0.25">
      <c r="A87" s="17" t="s">
        <v>42</v>
      </c>
      <c r="B87" s="24">
        <v>800550</v>
      </c>
      <c r="C87" s="24">
        <v>501325</v>
      </c>
      <c r="D87" s="24">
        <v>299225</v>
      </c>
    </row>
    <row r="88" spans="1:4" x14ac:dyDescent="0.25">
      <c r="A88" s="17" t="s">
        <v>44</v>
      </c>
      <c r="B88" s="24">
        <v>1225020</v>
      </c>
      <c r="C88" s="24">
        <v>795140</v>
      </c>
      <c r="D88" s="24">
        <v>429880</v>
      </c>
    </row>
    <row r="89" spans="1:4" x14ac:dyDescent="0.25">
      <c r="A89" s="16" t="s">
        <v>59</v>
      </c>
      <c r="B89" s="24"/>
      <c r="C89" s="24"/>
      <c r="D89" s="24"/>
    </row>
    <row r="90" spans="1:4" x14ac:dyDescent="0.25">
      <c r="A90" s="17" t="s">
        <v>11</v>
      </c>
      <c r="B90" s="24">
        <v>1063240</v>
      </c>
      <c r="C90" s="24">
        <v>680190</v>
      </c>
      <c r="D90" s="24">
        <v>383050</v>
      </c>
    </row>
    <row r="91" spans="1:4" x14ac:dyDescent="0.25">
      <c r="A91" s="17" t="s">
        <v>21</v>
      </c>
      <c r="B91" s="24">
        <v>1840120</v>
      </c>
      <c r="C91" s="24">
        <v>1177450</v>
      </c>
      <c r="D91" s="24">
        <v>662670</v>
      </c>
    </row>
    <row r="92" spans="1:4" x14ac:dyDescent="0.25">
      <c r="A92" s="17" t="s">
        <v>23</v>
      </c>
      <c r="B92" s="24">
        <v>630550</v>
      </c>
      <c r="C92" s="24">
        <v>438175</v>
      </c>
      <c r="D92" s="24">
        <v>192375</v>
      </c>
    </row>
    <row r="93" spans="1:4" x14ac:dyDescent="0.25">
      <c r="A93" s="17" t="s">
        <v>25</v>
      </c>
      <c r="B93" s="24">
        <v>1015260</v>
      </c>
      <c r="C93" s="24">
        <v>669580</v>
      </c>
      <c r="D93" s="24">
        <v>345680</v>
      </c>
    </row>
    <row r="94" spans="1:4" x14ac:dyDescent="0.25">
      <c r="A94" s="17" t="s">
        <v>28</v>
      </c>
      <c r="B94" s="24">
        <v>1568710</v>
      </c>
      <c r="C94" s="24">
        <v>1003925</v>
      </c>
      <c r="D94" s="24">
        <v>564785</v>
      </c>
    </row>
    <row r="95" spans="1:4" x14ac:dyDescent="0.25">
      <c r="A95" s="17" t="s">
        <v>30</v>
      </c>
      <c r="B95" s="24">
        <v>1170860</v>
      </c>
      <c r="C95" s="24">
        <v>722110</v>
      </c>
      <c r="D95" s="24">
        <v>448750</v>
      </c>
    </row>
    <row r="96" spans="1:4" x14ac:dyDescent="0.25">
      <c r="A96" s="17" t="s">
        <v>32</v>
      </c>
      <c r="B96" s="24">
        <v>1373640</v>
      </c>
      <c r="C96" s="24">
        <v>872240</v>
      </c>
      <c r="D96" s="24">
        <v>501400</v>
      </c>
    </row>
    <row r="97" spans="1:4" x14ac:dyDescent="0.25">
      <c r="A97" s="17" t="s">
        <v>35</v>
      </c>
      <c r="B97" s="24">
        <v>1299550</v>
      </c>
      <c r="C97" s="24">
        <v>864145</v>
      </c>
      <c r="D97" s="24">
        <v>435405</v>
      </c>
    </row>
    <row r="98" spans="1:4" x14ac:dyDescent="0.25">
      <c r="A98" s="17" t="s">
        <v>37</v>
      </c>
      <c r="B98" s="24">
        <v>1891080</v>
      </c>
      <c r="C98" s="24">
        <v>1213460</v>
      </c>
      <c r="D98" s="24">
        <v>677620</v>
      </c>
    </row>
    <row r="99" spans="1:4" x14ac:dyDescent="0.25">
      <c r="A99" s="17" t="s">
        <v>39</v>
      </c>
      <c r="B99" s="24">
        <v>985620</v>
      </c>
      <c r="C99" s="24">
        <v>661900</v>
      </c>
      <c r="D99" s="24">
        <v>323720</v>
      </c>
    </row>
    <row r="100" spans="1:4" x14ac:dyDescent="0.25">
      <c r="A100" s="17" t="s">
        <v>42</v>
      </c>
      <c r="B100" s="24">
        <v>513440</v>
      </c>
      <c r="C100" s="24">
        <v>333560</v>
      </c>
      <c r="D100" s="24">
        <v>179880</v>
      </c>
    </row>
    <row r="101" spans="1:4" x14ac:dyDescent="0.25">
      <c r="A101" s="17" t="s">
        <v>44</v>
      </c>
      <c r="B101" s="24">
        <v>1129230</v>
      </c>
      <c r="C101" s="24">
        <v>724095</v>
      </c>
      <c r="D101" s="24">
        <v>405135</v>
      </c>
    </row>
    <row r="102" spans="1:4" x14ac:dyDescent="0.25">
      <c r="A102" s="16" t="s">
        <v>10</v>
      </c>
      <c r="B102" s="24"/>
      <c r="C102" s="24"/>
      <c r="D102" s="24"/>
    </row>
    <row r="103" spans="1:4" x14ac:dyDescent="0.25">
      <c r="A103" s="17" t="s">
        <v>11</v>
      </c>
      <c r="B103" s="24">
        <v>1045940</v>
      </c>
      <c r="C103" s="24">
        <v>686820</v>
      </c>
      <c r="D103" s="24">
        <v>359120</v>
      </c>
    </row>
    <row r="104" spans="1:4" x14ac:dyDescent="0.25">
      <c r="A104" s="17" t="s">
        <v>21</v>
      </c>
      <c r="B104" s="24">
        <v>656670</v>
      </c>
      <c r="C104" s="24">
        <v>430945</v>
      </c>
      <c r="D104" s="24">
        <v>225725</v>
      </c>
    </row>
    <row r="105" spans="1:4" x14ac:dyDescent="0.25">
      <c r="A105" s="17" t="s">
        <v>23</v>
      </c>
      <c r="B105" s="24">
        <v>1275380</v>
      </c>
      <c r="C105" s="24">
        <v>821060</v>
      </c>
      <c r="D105" s="24">
        <v>454320</v>
      </c>
    </row>
    <row r="106" spans="1:4" x14ac:dyDescent="0.25">
      <c r="A106" s="17" t="s">
        <v>25</v>
      </c>
      <c r="B106" s="24">
        <v>1203960</v>
      </c>
      <c r="C106" s="24">
        <v>800520</v>
      </c>
      <c r="D106" s="24">
        <v>403440</v>
      </c>
    </row>
    <row r="107" spans="1:4" x14ac:dyDescent="0.25">
      <c r="A107" s="17" t="s">
        <v>28</v>
      </c>
      <c r="B107" s="24">
        <v>606210</v>
      </c>
      <c r="C107" s="24">
        <v>405335</v>
      </c>
      <c r="D107" s="24">
        <v>200875</v>
      </c>
    </row>
    <row r="108" spans="1:4" x14ac:dyDescent="0.25">
      <c r="A108" s="17" t="s">
        <v>30</v>
      </c>
      <c r="B108" s="24">
        <v>1264580</v>
      </c>
      <c r="C108" s="24">
        <v>846090</v>
      </c>
      <c r="D108" s="24">
        <v>418490</v>
      </c>
    </row>
    <row r="109" spans="1:4" x14ac:dyDescent="0.25">
      <c r="A109" s="17" t="s">
        <v>32</v>
      </c>
      <c r="B109" s="24">
        <v>488060</v>
      </c>
      <c r="C109" s="24">
        <v>331540</v>
      </c>
      <c r="D109" s="24">
        <v>156520</v>
      </c>
    </row>
    <row r="110" spans="1:4" x14ac:dyDescent="0.25">
      <c r="A110" s="17" t="s">
        <v>35</v>
      </c>
      <c r="B110" s="24">
        <v>751180</v>
      </c>
      <c r="C110" s="24">
        <v>495360</v>
      </c>
      <c r="D110" s="24">
        <v>255820</v>
      </c>
    </row>
    <row r="111" spans="1:4" x14ac:dyDescent="0.25">
      <c r="A111" s="17" t="s">
        <v>37</v>
      </c>
      <c r="B111" s="24">
        <v>1477650</v>
      </c>
      <c r="C111" s="24">
        <v>1028065</v>
      </c>
      <c r="D111" s="24">
        <v>449585</v>
      </c>
    </row>
    <row r="112" spans="1:4" x14ac:dyDescent="0.25">
      <c r="A112" s="17" t="s">
        <v>39</v>
      </c>
      <c r="B112" s="24">
        <v>407540</v>
      </c>
      <c r="C112" s="24">
        <v>252770</v>
      </c>
      <c r="D112" s="24">
        <v>154770</v>
      </c>
    </row>
    <row r="113" spans="1:4" x14ac:dyDescent="0.25">
      <c r="A113" s="17" t="s">
        <v>42</v>
      </c>
      <c r="B113" s="24">
        <v>1061740</v>
      </c>
      <c r="C113" s="24">
        <v>649860</v>
      </c>
      <c r="D113" s="24">
        <v>411880</v>
      </c>
    </row>
    <row r="114" spans="1:4" x14ac:dyDescent="0.25">
      <c r="A114" s="17" t="s">
        <v>44</v>
      </c>
      <c r="B114" s="24">
        <v>691620</v>
      </c>
      <c r="C114" s="24">
        <v>469990</v>
      </c>
      <c r="D114" s="24">
        <v>221630</v>
      </c>
    </row>
    <row r="115" spans="1:4" x14ac:dyDescent="0.25">
      <c r="A115" s="16" t="s">
        <v>72</v>
      </c>
      <c r="B115" s="24"/>
      <c r="C115" s="24"/>
      <c r="D115" s="24"/>
    </row>
    <row r="116" spans="1:4" x14ac:dyDescent="0.25">
      <c r="A116" s="17" t="s">
        <v>11</v>
      </c>
      <c r="B116" s="24">
        <v>2359390</v>
      </c>
      <c r="C116" s="24">
        <v>1548205</v>
      </c>
      <c r="D116" s="24">
        <v>811185</v>
      </c>
    </row>
    <row r="117" spans="1:4" x14ac:dyDescent="0.25">
      <c r="A117" s="17" t="s">
        <v>21</v>
      </c>
      <c r="B117" s="24">
        <v>2821090</v>
      </c>
      <c r="C117" s="24">
        <v>1816255</v>
      </c>
      <c r="D117" s="24">
        <v>1004835</v>
      </c>
    </row>
    <row r="118" spans="1:4" x14ac:dyDescent="0.25">
      <c r="A118" s="17" t="s">
        <v>23</v>
      </c>
      <c r="B118" s="24">
        <v>1833610</v>
      </c>
      <c r="C118" s="24">
        <v>1185455</v>
      </c>
      <c r="D118" s="24">
        <v>648155</v>
      </c>
    </row>
    <row r="119" spans="1:4" x14ac:dyDescent="0.25">
      <c r="A119" s="17" t="s">
        <v>25</v>
      </c>
      <c r="B119" s="24">
        <v>1692750</v>
      </c>
      <c r="C119" s="24">
        <v>1075055</v>
      </c>
      <c r="D119" s="24">
        <v>617695</v>
      </c>
    </row>
    <row r="120" spans="1:4" x14ac:dyDescent="0.25">
      <c r="A120" s="17" t="s">
        <v>28</v>
      </c>
      <c r="B120" s="24">
        <v>2251970</v>
      </c>
      <c r="C120" s="24">
        <v>1497545</v>
      </c>
      <c r="D120" s="24">
        <v>754425</v>
      </c>
    </row>
    <row r="121" spans="1:4" x14ac:dyDescent="0.25">
      <c r="A121" s="17" t="s">
        <v>30</v>
      </c>
      <c r="B121" s="24">
        <v>1515490</v>
      </c>
      <c r="C121" s="24">
        <v>1004605</v>
      </c>
      <c r="D121" s="24">
        <v>510885</v>
      </c>
    </row>
    <row r="122" spans="1:4" x14ac:dyDescent="0.25">
      <c r="A122" s="17" t="s">
        <v>32</v>
      </c>
      <c r="B122" s="24">
        <v>1935070</v>
      </c>
      <c r="C122" s="24">
        <v>1311205</v>
      </c>
      <c r="D122" s="24">
        <v>623865</v>
      </c>
    </row>
    <row r="123" spans="1:4" x14ac:dyDescent="0.25">
      <c r="A123" s="17" t="s">
        <v>35</v>
      </c>
      <c r="B123" s="24">
        <v>2826330</v>
      </c>
      <c r="C123" s="24">
        <v>1874105</v>
      </c>
      <c r="D123" s="24">
        <v>952225</v>
      </c>
    </row>
    <row r="124" spans="1:4" x14ac:dyDescent="0.25">
      <c r="A124" s="17" t="s">
        <v>37</v>
      </c>
      <c r="B124" s="24">
        <v>2499350</v>
      </c>
      <c r="C124" s="24">
        <v>1604325</v>
      </c>
      <c r="D124" s="24">
        <v>895025</v>
      </c>
    </row>
    <row r="125" spans="1:4" x14ac:dyDescent="0.25">
      <c r="A125" s="17" t="s">
        <v>39</v>
      </c>
      <c r="B125" s="24">
        <v>1916970</v>
      </c>
      <c r="C125" s="24">
        <v>1219495</v>
      </c>
      <c r="D125" s="24">
        <v>697475</v>
      </c>
    </row>
    <row r="126" spans="1:4" x14ac:dyDescent="0.25">
      <c r="A126" s="17" t="s">
        <v>42</v>
      </c>
      <c r="B126" s="24">
        <v>1859500</v>
      </c>
      <c r="C126" s="24">
        <v>1207510</v>
      </c>
      <c r="D126" s="24">
        <v>651990</v>
      </c>
    </row>
    <row r="127" spans="1:4" x14ac:dyDescent="0.25">
      <c r="A127" s="17" t="s">
        <v>44</v>
      </c>
      <c r="B127" s="24">
        <v>1650340</v>
      </c>
      <c r="C127" s="24">
        <v>1062000</v>
      </c>
      <c r="D127" s="24">
        <v>588340</v>
      </c>
    </row>
    <row r="128" spans="1:4" x14ac:dyDescent="0.25">
      <c r="A128" s="16" t="s">
        <v>149</v>
      </c>
      <c r="B128" s="24">
        <v>63602400</v>
      </c>
      <c r="C128" s="24">
        <v>41392440</v>
      </c>
      <c r="D128" s="24">
        <v>22209960</v>
      </c>
    </row>
    <row r="134" spans="1:6" x14ac:dyDescent="0.25">
      <c r="A134" s="15" t="s">
        <v>148</v>
      </c>
      <c r="B134" t="s">
        <v>154</v>
      </c>
    </row>
    <row r="135" spans="1:6" x14ac:dyDescent="0.25">
      <c r="A135" s="16" t="s">
        <v>127</v>
      </c>
      <c r="B135" s="21">
        <v>25031</v>
      </c>
    </row>
    <row r="136" spans="1:6" x14ac:dyDescent="0.25">
      <c r="A136" s="16" t="s">
        <v>128</v>
      </c>
      <c r="B136" s="21">
        <v>19295</v>
      </c>
    </row>
    <row r="137" spans="1:6" x14ac:dyDescent="0.25">
      <c r="A137" s="16" t="s">
        <v>125</v>
      </c>
      <c r="B137" s="21">
        <v>14936</v>
      </c>
    </row>
    <row r="138" spans="1:6" x14ac:dyDescent="0.25">
      <c r="A138" s="16" t="s">
        <v>107</v>
      </c>
      <c r="B138" s="21">
        <v>11586</v>
      </c>
    </row>
    <row r="139" spans="1:6" x14ac:dyDescent="0.25">
      <c r="A139" s="16" t="s">
        <v>129</v>
      </c>
      <c r="B139" s="21">
        <v>5324</v>
      </c>
    </row>
    <row r="140" spans="1:6" x14ac:dyDescent="0.25">
      <c r="A140" s="16" t="s">
        <v>149</v>
      </c>
      <c r="B140" s="21">
        <v>76172</v>
      </c>
    </row>
    <row r="144" spans="1:6" ht="15.75" x14ac:dyDescent="0.25">
      <c r="A144" s="31" t="s">
        <v>168</v>
      </c>
      <c r="B144" s="31" t="s">
        <v>104</v>
      </c>
      <c r="C144" s="31" t="s">
        <v>150</v>
      </c>
      <c r="D144" s="31" t="s">
        <v>151</v>
      </c>
      <c r="E144" s="31" t="s">
        <v>162</v>
      </c>
      <c r="F144" s="31" t="s">
        <v>169</v>
      </c>
    </row>
    <row r="145" spans="1:6" ht="15.75" x14ac:dyDescent="0.25">
      <c r="A145" s="32" t="s">
        <v>134</v>
      </c>
      <c r="B145" s="46">
        <v>3602250</v>
      </c>
      <c r="C145" s="45">
        <v>1400875</v>
      </c>
      <c r="D145" s="45">
        <v>2201375</v>
      </c>
      <c r="E145" s="33">
        <v>0.61111111111111116</v>
      </c>
      <c r="F145" s="34">
        <v>8005</v>
      </c>
    </row>
    <row r="146" spans="1:6" ht="15.75" x14ac:dyDescent="0.25">
      <c r="A146" s="32" t="s">
        <v>132</v>
      </c>
      <c r="B146" s="46">
        <v>6793150</v>
      </c>
      <c r="C146" s="45">
        <v>3814615</v>
      </c>
      <c r="D146" s="45">
        <v>2978535</v>
      </c>
      <c r="E146" s="33">
        <v>0.43846153846153846</v>
      </c>
      <c r="F146" s="34">
        <v>10451</v>
      </c>
    </row>
    <row r="147" spans="1:6" ht="15.75" x14ac:dyDescent="0.25">
      <c r="A147" s="32" t="s">
        <v>131</v>
      </c>
      <c r="B147" s="46">
        <v>16068000</v>
      </c>
      <c r="C147" s="45">
        <v>10042500</v>
      </c>
      <c r="D147" s="45">
        <v>6025500</v>
      </c>
      <c r="E147" s="33">
        <v>0.375</v>
      </c>
      <c r="F147" s="34">
        <v>13390</v>
      </c>
    </row>
    <row r="148" spans="1:6" ht="15.75" x14ac:dyDescent="0.25">
      <c r="A148" s="32" t="s">
        <v>106</v>
      </c>
      <c r="B148" s="46">
        <v>15912800</v>
      </c>
      <c r="C148" s="45">
        <v>10940050</v>
      </c>
      <c r="D148" s="45">
        <v>4972750</v>
      </c>
      <c r="E148" s="33">
        <v>0.3125</v>
      </c>
      <c r="F148" s="34">
        <v>19891</v>
      </c>
    </row>
    <row r="149" spans="1:6" ht="15.75" x14ac:dyDescent="0.25">
      <c r="A149" s="32" t="s">
        <v>133</v>
      </c>
      <c r="B149" s="46">
        <v>8692500</v>
      </c>
      <c r="C149" s="45">
        <v>6176250</v>
      </c>
      <c r="D149" s="45">
        <v>2516250</v>
      </c>
      <c r="E149" s="33">
        <v>0.28947368421052633</v>
      </c>
      <c r="F149" s="34">
        <v>9150</v>
      </c>
    </row>
    <row r="150" spans="1:6" ht="15.75" x14ac:dyDescent="0.25">
      <c r="A150" s="32" t="s">
        <v>130</v>
      </c>
      <c r="B150" s="46">
        <v>12533700</v>
      </c>
      <c r="C150" s="45">
        <v>9018150</v>
      </c>
      <c r="D150" s="45">
        <v>3515550</v>
      </c>
      <c r="E150" s="33">
        <v>0.28048780487804881</v>
      </c>
      <c r="F150" s="34">
        <v>15285</v>
      </c>
    </row>
    <row r="151" spans="1:6" ht="15.75" x14ac:dyDescent="0.25">
      <c r="A151" s="30" t="s">
        <v>170</v>
      </c>
      <c r="B151" s="47">
        <v>63602400</v>
      </c>
      <c r="C151" s="48">
        <v>41392440</v>
      </c>
      <c r="D151" s="48">
        <v>22209960</v>
      </c>
      <c r="E151" s="43">
        <v>0.36194785411033337</v>
      </c>
      <c r="F151" s="44">
        <v>76172</v>
      </c>
    </row>
    <row r="157" spans="1:6" x14ac:dyDescent="0.25">
      <c r="A157" s="15" t="s">
        <v>148</v>
      </c>
      <c r="B157" t="s">
        <v>151</v>
      </c>
      <c r="C157" t="s">
        <v>104</v>
      </c>
    </row>
    <row r="158" spans="1:6" x14ac:dyDescent="0.25">
      <c r="A158" s="16" t="s">
        <v>132</v>
      </c>
      <c r="B158" s="21">
        <v>2978535</v>
      </c>
      <c r="C158" s="21">
        <v>6793150</v>
      </c>
    </row>
    <row r="159" spans="1:6" x14ac:dyDescent="0.25">
      <c r="A159" s="16" t="s">
        <v>133</v>
      </c>
      <c r="B159" s="21">
        <v>2516250</v>
      </c>
      <c r="C159" s="21">
        <v>8692500</v>
      </c>
    </row>
    <row r="160" spans="1:6" x14ac:dyDescent="0.25">
      <c r="A160" s="16" t="s">
        <v>130</v>
      </c>
      <c r="B160" s="21">
        <v>3515550</v>
      </c>
      <c r="C160" s="21">
        <v>12533700</v>
      </c>
    </row>
    <row r="161" spans="1:6" x14ac:dyDescent="0.25">
      <c r="A161" s="16" t="s">
        <v>106</v>
      </c>
      <c r="B161" s="21">
        <v>4972750</v>
      </c>
      <c r="C161" s="21">
        <v>15912800</v>
      </c>
    </row>
    <row r="162" spans="1:6" x14ac:dyDescent="0.25">
      <c r="A162" s="16" t="s">
        <v>131</v>
      </c>
      <c r="B162" s="21">
        <v>6025500</v>
      </c>
      <c r="C162" s="21">
        <v>16068000</v>
      </c>
    </row>
    <row r="163" spans="1:6" x14ac:dyDescent="0.25">
      <c r="A163" s="16" t="s">
        <v>149</v>
      </c>
      <c r="B163" s="21">
        <v>20008585</v>
      </c>
      <c r="C163" s="21">
        <v>60000150</v>
      </c>
    </row>
    <row r="169" spans="1:6" x14ac:dyDescent="0.25">
      <c r="A169" s="35" t="s">
        <v>98</v>
      </c>
      <c r="B169" s="36" t="s">
        <v>104</v>
      </c>
      <c r="C169" s="36" t="s">
        <v>150</v>
      </c>
      <c r="D169" s="36" t="s">
        <v>151</v>
      </c>
      <c r="E169" s="36" t="s">
        <v>165</v>
      </c>
      <c r="F169" s="37" t="s">
        <v>169</v>
      </c>
    </row>
    <row r="170" spans="1:6" x14ac:dyDescent="0.25">
      <c r="A170" s="42" t="s">
        <v>124</v>
      </c>
      <c r="B170" s="38">
        <v>3472900</v>
      </c>
      <c r="C170" s="39">
        <v>2206730</v>
      </c>
      <c r="D170" s="39">
        <v>1266170</v>
      </c>
      <c r="E170" s="40">
        <v>0.36728582357593914</v>
      </c>
      <c r="F170" s="41">
        <v>4045</v>
      </c>
    </row>
    <row r="171" spans="1:6" x14ac:dyDescent="0.25">
      <c r="A171" s="42" t="s">
        <v>142</v>
      </c>
      <c r="B171" s="38">
        <v>3343120</v>
      </c>
      <c r="C171" s="39">
        <v>2238580</v>
      </c>
      <c r="D171" s="39">
        <v>1104540</v>
      </c>
      <c r="E171" s="40">
        <v>0.35460971769636723</v>
      </c>
      <c r="F171" s="41">
        <v>4031</v>
      </c>
    </row>
    <row r="172" spans="1:6" x14ac:dyDescent="0.25">
      <c r="A172" s="42" t="s">
        <v>110</v>
      </c>
      <c r="B172" s="38">
        <v>3285750</v>
      </c>
      <c r="C172" s="39">
        <v>2109035</v>
      </c>
      <c r="D172" s="39">
        <v>1176715</v>
      </c>
      <c r="E172" s="40">
        <v>0.36552042109351274</v>
      </c>
      <c r="F172" s="41">
        <v>4050</v>
      </c>
    </row>
    <row r="173" spans="1:6" x14ac:dyDescent="0.25">
      <c r="A173" s="42" t="s">
        <v>137</v>
      </c>
      <c r="B173" s="38">
        <v>3103590</v>
      </c>
      <c r="C173" s="39">
        <v>2042875</v>
      </c>
      <c r="D173" s="39">
        <v>1060715</v>
      </c>
      <c r="E173" s="40">
        <v>0.37003618136962169</v>
      </c>
      <c r="F173" s="41">
        <v>3645</v>
      </c>
    </row>
    <row r="174" spans="1:6" x14ac:dyDescent="0.25">
      <c r="A174" s="42" t="s">
        <v>126</v>
      </c>
      <c r="B174" s="38">
        <v>2910710</v>
      </c>
      <c r="C174" s="39">
        <v>1853545</v>
      </c>
      <c r="D174" s="39">
        <v>1057165</v>
      </c>
      <c r="E174" s="40">
        <v>0.38935260736405924</v>
      </c>
      <c r="F174" s="41">
        <v>3428</v>
      </c>
    </row>
    <row r="175" spans="1:6" x14ac:dyDescent="0.25">
      <c r="A175" s="42" t="s">
        <v>136</v>
      </c>
      <c r="B175" s="38">
        <v>2804540</v>
      </c>
      <c r="C175" s="39">
        <v>1828900</v>
      </c>
      <c r="D175" s="39">
        <v>975640</v>
      </c>
      <c r="E175" s="40">
        <v>0.36231982498736626</v>
      </c>
      <c r="F175" s="41">
        <v>3521</v>
      </c>
    </row>
    <row r="176" spans="1:6" x14ac:dyDescent="0.25">
      <c r="A176" s="42" t="s">
        <v>109</v>
      </c>
      <c r="B176" s="38">
        <v>2800070</v>
      </c>
      <c r="C176" s="39">
        <v>1779945</v>
      </c>
      <c r="D176" s="39">
        <v>1020125</v>
      </c>
      <c r="E176" s="40">
        <v>0.37230294092189686</v>
      </c>
      <c r="F176" s="41">
        <v>3425</v>
      </c>
    </row>
    <row r="177" spans="1:6" x14ac:dyDescent="0.25">
      <c r="A177" s="42" t="s">
        <v>119</v>
      </c>
      <c r="B177" s="38">
        <v>2789250</v>
      </c>
      <c r="C177" s="39">
        <v>1804585</v>
      </c>
      <c r="D177" s="39">
        <v>984665</v>
      </c>
      <c r="E177" s="40">
        <v>0.36466565448334315</v>
      </c>
      <c r="F177" s="41">
        <v>3190</v>
      </c>
    </row>
    <row r="178" spans="1:6" x14ac:dyDescent="0.25">
      <c r="A178" s="42" t="s">
        <v>116</v>
      </c>
      <c r="B178" s="38">
        <v>2692800</v>
      </c>
      <c r="C178" s="39">
        <v>1793850</v>
      </c>
      <c r="D178" s="39">
        <v>898950</v>
      </c>
      <c r="E178" s="40">
        <v>0.34101602524285662</v>
      </c>
      <c r="F178" s="41">
        <v>3275</v>
      </c>
    </row>
    <row r="179" spans="1:6" x14ac:dyDescent="0.25">
      <c r="A179" s="42" t="s">
        <v>135</v>
      </c>
      <c r="B179" s="38">
        <v>2633290</v>
      </c>
      <c r="C179" s="39">
        <v>1718325</v>
      </c>
      <c r="D179" s="39">
        <v>914965</v>
      </c>
      <c r="E179" s="40">
        <v>0.33312539686947984</v>
      </c>
      <c r="F179" s="41">
        <v>2905</v>
      </c>
    </row>
    <row r="180" spans="1:6" x14ac:dyDescent="0.25">
      <c r="A180" s="42" t="s">
        <v>141</v>
      </c>
      <c r="B180" s="38">
        <v>2582970</v>
      </c>
      <c r="C180" s="39">
        <v>1655345</v>
      </c>
      <c r="D180" s="39">
        <v>927625</v>
      </c>
      <c r="E180" s="40">
        <v>0.37052351089439978</v>
      </c>
      <c r="F180" s="41">
        <v>3236</v>
      </c>
    </row>
    <row r="181" spans="1:6" x14ac:dyDescent="0.25">
      <c r="A181" s="42" t="s">
        <v>117</v>
      </c>
      <c r="B181" s="38">
        <v>2566510</v>
      </c>
      <c r="C181" s="39">
        <v>1701905</v>
      </c>
      <c r="D181" s="39">
        <v>864605</v>
      </c>
      <c r="E181" s="40">
        <v>0.35404248248885251</v>
      </c>
      <c r="F181" s="41">
        <v>3022</v>
      </c>
    </row>
    <row r="182" spans="1:6" x14ac:dyDescent="0.25">
      <c r="A182" s="42" t="s">
        <v>113</v>
      </c>
      <c r="B182" s="38">
        <v>2550240</v>
      </c>
      <c r="C182" s="39">
        <v>1674150</v>
      </c>
      <c r="D182" s="39">
        <v>876090</v>
      </c>
      <c r="E182" s="40">
        <v>0.35341434412051909</v>
      </c>
      <c r="F182" s="41">
        <v>3043</v>
      </c>
    </row>
    <row r="183" spans="1:6" x14ac:dyDescent="0.25">
      <c r="A183" s="42" t="s">
        <v>139</v>
      </c>
      <c r="B183" s="38">
        <v>2541820</v>
      </c>
      <c r="C183" s="39">
        <v>1632900</v>
      </c>
      <c r="D183" s="39">
        <v>908920</v>
      </c>
      <c r="E183" s="40">
        <v>0.38219171335546498</v>
      </c>
      <c r="F183" s="41">
        <v>3061</v>
      </c>
    </row>
    <row r="184" spans="1:6" x14ac:dyDescent="0.25">
      <c r="A184" s="42" t="s">
        <v>138</v>
      </c>
      <c r="B184" s="38">
        <v>2535100</v>
      </c>
      <c r="C184" s="39">
        <v>1647810</v>
      </c>
      <c r="D184" s="39">
        <v>887290</v>
      </c>
      <c r="E184" s="40">
        <v>0.36460983320471985</v>
      </c>
      <c r="F184" s="41">
        <v>3064</v>
      </c>
    </row>
    <row r="185" spans="1:6" x14ac:dyDescent="0.25">
      <c r="A185" s="42" t="s">
        <v>144</v>
      </c>
      <c r="B185" s="38">
        <v>2493020</v>
      </c>
      <c r="C185" s="39">
        <v>1610230</v>
      </c>
      <c r="D185" s="39">
        <v>882790</v>
      </c>
      <c r="E185" s="40">
        <v>0.34245318741599179</v>
      </c>
      <c r="F185" s="41">
        <v>3232</v>
      </c>
    </row>
    <row r="186" spans="1:6" x14ac:dyDescent="0.25">
      <c r="A186" s="42" t="s">
        <v>120</v>
      </c>
      <c r="B186" s="38">
        <v>2422310</v>
      </c>
      <c r="C186" s="39">
        <v>1570085</v>
      </c>
      <c r="D186" s="39">
        <v>852225</v>
      </c>
      <c r="E186" s="40">
        <v>0.37488393435119999</v>
      </c>
      <c r="F186" s="41">
        <v>2851</v>
      </c>
    </row>
    <row r="187" spans="1:6" x14ac:dyDescent="0.25">
      <c r="A187" s="42" t="s">
        <v>140</v>
      </c>
      <c r="B187" s="38">
        <v>2421270</v>
      </c>
      <c r="C187" s="39">
        <v>1584375</v>
      </c>
      <c r="D187" s="39">
        <v>836895</v>
      </c>
      <c r="E187" s="40">
        <v>0.35237682563135425</v>
      </c>
      <c r="F187" s="41">
        <v>2961</v>
      </c>
    </row>
    <row r="188" spans="1:6" x14ac:dyDescent="0.25">
      <c r="A188" s="42" t="s">
        <v>115</v>
      </c>
      <c r="B188" s="38">
        <v>2389390</v>
      </c>
      <c r="C188" s="39">
        <v>1591345</v>
      </c>
      <c r="D188" s="39">
        <v>798045</v>
      </c>
      <c r="E188" s="40">
        <v>0.35067389166268947</v>
      </c>
      <c r="F188" s="41">
        <v>2809</v>
      </c>
    </row>
    <row r="189" spans="1:6" x14ac:dyDescent="0.25">
      <c r="A189" s="42" t="s">
        <v>145</v>
      </c>
      <c r="B189" s="38">
        <v>2372860</v>
      </c>
      <c r="C189" s="39">
        <v>1581780</v>
      </c>
      <c r="D189" s="39">
        <v>791080</v>
      </c>
      <c r="E189" s="40">
        <v>0.34714517718985977</v>
      </c>
      <c r="F189" s="41">
        <v>2751</v>
      </c>
    </row>
    <row r="190" spans="1:6" x14ac:dyDescent="0.25">
      <c r="A190" s="42" t="s">
        <v>122</v>
      </c>
      <c r="B190" s="38">
        <v>2356550</v>
      </c>
      <c r="C190" s="39">
        <v>1566325</v>
      </c>
      <c r="D190" s="39">
        <v>790225</v>
      </c>
      <c r="E190" s="40">
        <v>0.3583222220104863</v>
      </c>
      <c r="F190" s="41">
        <v>2760</v>
      </c>
    </row>
    <row r="191" spans="1:6" x14ac:dyDescent="0.25">
      <c r="A191" s="42" t="s">
        <v>143</v>
      </c>
      <c r="B191" s="38">
        <v>2339270</v>
      </c>
      <c r="C191" s="39">
        <v>1522825</v>
      </c>
      <c r="D191" s="39">
        <v>816445</v>
      </c>
      <c r="E191" s="40">
        <v>0.3622983851612302</v>
      </c>
      <c r="F191" s="41">
        <v>2814</v>
      </c>
    </row>
    <row r="192" spans="1:6" x14ac:dyDescent="0.25">
      <c r="A192" s="42" t="s">
        <v>123</v>
      </c>
      <c r="B192" s="38">
        <v>2127410</v>
      </c>
      <c r="C192" s="39">
        <v>1412115</v>
      </c>
      <c r="D192" s="39">
        <v>715295</v>
      </c>
      <c r="E192" s="40">
        <v>0.34671619220620348</v>
      </c>
      <c r="F192" s="41">
        <v>2452</v>
      </c>
    </row>
    <row r="193" spans="1:6" x14ac:dyDescent="0.25">
      <c r="A193" s="42" t="s">
        <v>121</v>
      </c>
      <c r="B193" s="38">
        <v>2067660</v>
      </c>
      <c r="C193" s="39">
        <v>1264880</v>
      </c>
      <c r="D193" s="39">
        <v>802780</v>
      </c>
      <c r="E193" s="40">
        <v>0.41128617392449235</v>
      </c>
      <c r="F193" s="41">
        <v>2601</v>
      </c>
    </row>
    <row r="194" spans="1:6" x14ac:dyDescent="0.25">
      <c r="A194" s="26" t="s">
        <v>149</v>
      </c>
      <c r="B194" s="27">
        <v>63602400</v>
      </c>
      <c r="C194" s="27">
        <v>41392440</v>
      </c>
      <c r="D194" s="27">
        <v>22209960</v>
      </c>
      <c r="E194" s="29">
        <v>0.36194785411033337</v>
      </c>
      <c r="F194" s="28">
        <v>76172</v>
      </c>
    </row>
  </sheetData>
  <conditionalFormatting pivot="1" sqref="F145:F150">
    <cfRule type="dataBar" priority="5">
      <dataBar>
        <cfvo type="min"/>
        <cfvo type="max"/>
        <color rgb="FF638EC6"/>
      </dataBar>
      <extLst>
        <ext xmlns:x14="http://schemas.microsoft.com/office/spreadsheetml/2009/9/main" uri="{B025F937-C7B1-47D3-B67F-A62EFF666E3E}">
          <x14:id>{4439674A-D838-4ADC-96D3-3AD22A691F60}</x14:id>
        </ext>
      </extLst>
    </cfRule>
  </conditionalFormatting>
  <conditionalFormatting pivot="1" sqref="D145:D150">
    <cfRule type="dataBar" priority="4">
      <dataBar>
        <cfvo type="min"/>
        <cfvo type="max"/>
        <color theme="5"/>
      </dataBar>
      <extLst>
        <ext xmlns:x14="http://schemas.microsoft.com/office/spreadsheetml/2009/9/main" uri="{B025F937-C7B1-47D3-B67F-A62EFF666E3E}">
          <x14:id>{E42B6CBE-32C5-417A-BA69-BA8FB0AF2040}</x14:id>
        </ext>
      </extLst>
    </cfRule>
  </conditionalFormatting>
  <conditionalFormatting pivot="1" sqref="E145:E150">
    <cfRule type="dataBar" priority="3">
      <dataBar>
        <cfvo type="min"/>
        <cfvo type="max"/>
        <color theme="5"/>
      </dataBar>
      <extLst>
        <ext xmlns:x14="http://schemas.microsoft.com/office/spreadsheetml/2009/9/main" uri="{B025F937-C7B1-47D3-B67F-A62EFF666E3E}">
          <x14:id>{5EE525C6-EA5D-4C26-B66F-52C271CF1C05}</x14:id>
        </ext>
      </extLst>
    </cfRule>
  </conditionalFormatting>
  <conditionalFormatting pivot="1" sqref="C145:C150">
    <cfRule type="dataBar" priority="2">
      <dataBar>
        <cfvo type="min"/>
        <cfvo type="max"/>
        <color rgb="FFEE3900"/>
      </dataBar>
      <extLst>
        <ext xmlns:x14="http://schemas.microsoft.com/office/spreadsheetml/2009/9/main" uri="{B025F937-C7B1-47D3-B67F-A62EFF666E3E}">
          <x14:id>{4312AADB-186D-4E1B-861E-EBAE413BFC35}</x14:id>
        </ext>
      </extLst>
    </cfRule>
  </conditionalFormatting>
  <conditionalFormatting pivot="1" sqref="B145:B150">
    <cfRule type="dataBar" priority="1">
      <dataBar>
        <cfvo type="min"/>
        <cfvo type="max"/>
        <color rgb="FF638EC6"/>
      </dataBar>
      <extLst>
        <ext xmlns:x14="http://schemas.microsoft.com/office/spreadsheetml/2009/9/main" uri="{B025F937-C7B1-47D3-B67F-A62EFF666E3E}">
          <x14:id>{29E6EE89-6C2B-45CA-8D1C-DAAE22ED90E3}</x14:id>
        </ext>
      </extLst>
    </cfRule>
  </conditionalFormatting>
  <pageMargins left="0.7" right="0.7" top="0.75" bottom="0.75" header="0.3" footer="0.3"/>
  <pageSetup orientation="portrait" r:id="rId14"/>
  <drawing r:id="rId15"/>
  <extLst>
    <ext xmlns:x14="http://schemas.microsoft.com/office/spreadsheetml/2009/9/main" uri="{78C0D931-6437-407d-A8EE-F0AAD7539E65}">
      <x14:conditionalFormattings>
        <x14:conditionalFormatting xmlns:xm="http://schemas.microsoft.com/office/excel/2006/main" pivot="1">
          <x14:cfRule type="dataBar" id="{4439674A-D838-4ADC-96D3-3AD22A691F60}">
            <x14:dataBar minLength="0" maxLength="100" gradient="0">
              <x14:cfvo type="autoMin"/>
              <x14:cfvo type="autoMax"/>
              <x14:negativeFillColor rgb="FFFF0000"/>
              <x14:axisColor rgb="FF000000"/>
            </x14:dataBar>
          </x14:cfRule>
          <xm:sqref>F145:F150</xm:sqref>
        </x14:conditionalFormatting>
        <x14:conditionalFormatting xmlns:xm="http://schemas.microsoft.com/office/excel/2006/main" pivot="1">
          <x14:cfRule type="dataBar" id="{E42B6CBE-32C5-417A-BA69-BA8FB0AF2040}">
            <x14:dataBar minLength="0" maxLength="100" border="1" gradient="0" negativeBarBorderColorSameAsPositive="0">
              <x14:cfvo type="autoMin"/>
              <x14:cfvo type="autoMax"/>
              <x14:borderColor rgb="FFF4A874"/>
              <x14:negativeFillColor rgb="FFFF0000"/>
              <x14:negativeBorderColor rgb="FFFF0000"/>
              <x14:axisColor rgb="FF000000"/>
            </x14:dataBar>
          </x14:cfRule>
          <xm:sqref>D145:D150</xm:sqref>
        </x14:conditionalFormatting>
        <x14:conditionalFormatting xmlns:xm="http://schemas.microsoft.com/office/excel/2006/main" pivot="1">
          <x14:cfRule type="dataBar" id="{5EE525C6-EA5D-4C26-B66F-52C271CF1C05}">
            <x14:dataBar minLength="0" maxLength="100" gradient="0">
              <x14:cfvo type="autoMin"/>
              <x14:cfvo type="autoMax"/>
              <x14:negativeFillColor rgb="FFFF0000"/>
              <x14:axisColor rgb="FF000000"/>
            </x14:dataBar>
          </x14:cfRule>
          <xm:sqref>E145:E150</xm:sqref>
        </x14:conditionalFormatting>
        <x14:conditionalFormatting xmlns:xm="http://schemas.microsoft.com/office/excel/2006/main" pivot="1">
          <x14:cfRule type="dataBar" id="{4312AADB-186D-4E1B-861E-EBAE413BFC35}">
            <x14:dataBar minLength="0" maxLength="100" border="1" gradient="0" negativeBarBorderColorSameAsPositive="0">
              <x14:cfvo type="autoMin"/>
              <x14:cfvo type="autoMax"/>
              <x14:borderColor rgb="FFFF906D"/>
              <x14:negativeFillColor rgb="FFFF0000"/>
              <x14:negativeBorderColor rgb="FFFF0000"/>
              <x14:axisColor rgb="FF000000"/>
            </x14:dataBar>
          </x14:cfRule>
          <xm:sqref>C145:C150</xm:sqref>
        </x14:conditionalFormatting>
        <x14:conditionalFormatting xmlns:xm="http://schemas.microsoft.com/office/excel/2006/main" pivot="1">
          <x14:cfRule type="dataBar" id="{29E6EE89-6C2B-45CA-8D1C-DAAE22ED90E3}">
            <x14:dataBar minLength="0" maxLength="100" gradient="0">
              <x14:cfvo type="autoMin"/>
              <x14:cfvo type="autoMax"/>
              <x14:negativeFillColor rgb="FFFF0000"/>
              <x14:axisColor rgb="FF000000"/>
            </x14:dataBar>
          </x14:cfRule>
          <xm:sqref>B145:B150</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82F20-9157-4509-A258-FBF15EAFB453}">
  <dimension ref="A1"/>
  <sheetViews>
    <sheetView showGridLines="0" zoomScale="40" zoomScaleNormal="40" workbookViewId="0"/>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785D3-D222-487C-8F46-7D6F95C4ECD0}">
  <dimension ref="A1"/>
  <sheetViews>
    <sheetView zoomScale="40" zoomScaleNormal="40" workbookViewId="0">
      <selection activeCell="AF8" sqref="AF8"/>
    </sheetView>
  </sheetViews>
  <sheetFormatPr defaultRowHeight="15" x14ac:dyDescent="0.25"/>
  <sheetData/>
  <pageMargins left="0.7" right="0.7" top="0.75" bottom="0.75" header="0.3" footer="0.3"/>
  <pageSetup orientation="portrait" r:id="rId1"/>
  <colBreaks count="1" manualBreakCount="1">
    <brk id="18" min="3" max="73" man="1"/>
  </colBreaks>
  <drawing r:id="rId2"/>
  <legacy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0.xml>��< ? x m l   v e r s i o n = " 1 . 0 "   e n c o d i n g = " U T F - 1 6 " ? > < G e m i n i   x m l n s = " h t t p : / / g e m i n i / p i v o t c u s t o m i z a t i o n / I s S a n d b o x E m b e d d e d " > < C u s t o m C o n t e n t > < ! [ C D A T A [ y e s ] ] > < / C u s t o m C o n t e n t > < / G e m i n i > 
</file>

<file path=customXml/item11.xml>��< ? x m l   v e r s i o n = " 1 . 0 "   e n c o d i n g = " U T F - 1 6 " ? > < G e m i n i   x m l n s = " h t t p : / / g e m i n i / p i v o t c u s t o m i z a t i o n / T a b l e X M L _ T a b l e 1 " > < C u s t o m C o n t e n t > < ! [ C D A T A [ < T a b l e W i d g e t G r i d S e r i a l i z a t i o n   x m l n s : x s i = " h t t p : / / w w w . w 3 . o r g / 2 0 0 1 / X M L S c h e m a - i n s t a n c e "   x m l n s : x s d = " h t t p : / / w w w . w 3 . o r g / 2 0 0 1 / X M L S c h e m a " > < C o l u m n S u g g e s t e d T y p e   / > < C o l u m n F o r m a t   / > < C o l u m n A c c u r a c y   / > < C o l u m n C u r r e n c y S y m b o l   / > < C o l u m n P o s i t i v e P a t t e r n   / > < C o l u m n N e g a t i v e P a t t e r n   / > < C o l u m n W i d t h s > < i t e m > < k e y > < s t r i n g > D a t e < / s t r i n g > < / k e y > < v a l u e > < i n t > 6 5 < / i n t > < / v a l u e > < / i t e m > < i t e m > < k e y > < s t r i n g > C o u n t r y < / s t r i n g > < / k e y > < v a l u e > < i n t > 8 5 < / i n t > < / v a l u e > < / i t e m > < i t e m > < k e y > < s t r i n g > D i s t r i b u t o r < / s t r i n g > < / k e y > < v a l u e > < i n t > 1 0 3 < / i n t > < / v a l u e > < / i t e m > < i t e m > < k e y > < s t r i n g > B r a n d < / s t r i n g > < / k e y > < v a l u e > < i n t > 7 2 < / i n t > < / v a l u e > < / i t e m > < i t e m > < k e y > < s t r i n g > O p e r a t o r < / s t r i n g > < / k e y > < v a l u e > < i n t > 9 2 < / i n t > < / v a l u e > < / i t e m > < i t e m > < k e y > < s t r i n g > U n i t   C o s t < / s t r i n g > < / k e y > < v a l u e > < i n t > 9 2 < / i n t > < / v a l u e > < / i t e m > < i t e m > < k e y > < s t r i n g > A m o u n t < / s t r i n g > < / k e y > < v a l u e > < i n t > 8 6 < / i n t > < / v a l u e > < / i t e m > < i t e m > < k e y > < s t r i n g > U n i t   P r i c e < / s t r i n g > < / k e y > < v a l u e > < i n t > 9 6 < / i n t > < / v a l u e > < / i t e m > < i t e m > < k e y > < s t r i n g > S a l e s < / s t r i n g > < / k e y > < v a l u e > < i n t > 6 8 < / i n t > < / v a l u e > < / i t e m > < i t e m > < k e y > < s t r i n g > C o s t < / s t r i n g > < / k e y > < v a l u e > < i n t > 6 3 < / i n t > < / v a l u e > < / i t e m > < i t e m > < k e y > < s t r i n g > N e t   P r o f i t < / s t r i n g > < / k e y > < v a l u e > < i n t > 9 6 < / i n t > < / v a l u e > < / i t e m > < i t e m > < k e y > < s t r i n g > M a r g i n < / s t r i n g > < / k e y > < v a l u e > < i n t > 7 9 < / i n t > < / v a l u e > < / i t e m > < / C o l u m n W i d t h s > < C o l u m n D i s p l a y I n d e x > < i t e m > < k e y > < s t r i n g > D a t e < / s t r i n g > < / k e y > < v a l u e > < i n t > 0 < / i n t > < / v a l u e > < / i t e m > < i t e m > < k e y > < s t r i n g > C o u n t r y < / s t r i n g > < / k e y > < v a l u e > < i n t > 1 < / i n t > < / v a l u e > < / i t e m > < i t e m > < k e y > < s t r i n g > D i s t r i b u t o r < / s t r i n g > < / k e y > < v a l u e > < i n t > 2 < / i n t > < / v a l u e > < / i t e m > < i t e m > < k e y > < s t r i n g > B r a n d < / s t r i n g > < / k e y > < v a l u e > < i n t > 3 < / i n t > < / v a l u e > < / i t e m > < i t e m > < k e y > < s t r i n g > O p e r a t o r < / s t r i n g > < / k e y > < v a l u e > < i n t > 4 < / i n t > < / v a l u e > < / i t e m > < i t e m > < k e y > < s t r i n g > U n i t   C o s t < / s t r i n g > < / k e y > < v a l u e > < i n t > 5 < / i n t > < / v a l u e > < / i t e m > < i t e m > < k e y > < s t r i n g > A m o u n t < / s t r i n g > < / k e y > < v a l u e > < i n t > 6 < / i n t > < / v a l u e > < / i t e m > < i t e m > < k e y > < s t r i n g > U n i t   P r i c e < / s t r i n g > < / k e y > < v a l u e > < i n t > 7 < / i n t > < / v a l u e > < / i t e m > < i t e m > < k e y > < s t r i n g > S a l e s < / s t r i n g > < / k e y > < v a l u e > < i n t > 8 < / i n t > < / v a l u e > < / i t e m > < i t e m > < k e y > < s t r i n g > C o s t < / s t r i n g > < / k e y > < v a l u e > < i n t > 9 < / i n t > < / v a l u e > < / i t e m > < i t e m > < k e y > < s t r i n g > N e t   P r o f i t < / s t r i n g > < / k e y > < v a l u e > < i n t > 1 0 < / i n t > < / v a l u e > < / i t e m > < i t e m > < k e y > < s t r i n g > M a r g i n < / s t r i n g > < / k e y > < v a l u e > < i n t > 1 1 < / 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 2 0 2 3 - 0 5 - 0 1 T 1 6 : 4 7 : 4 5 . 5 4 2 7 8 4 5 + 0 1 : 0 0 < / L a s t P r o c e s s e d T i m e > < / D a t a M o d e l i n g S a n d b o x . S e r i a l i z e d S a n d b o x E r r o r C a c h e > ] ] > < / 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S a n d b o x N o n E m p t y " > < C u s t o m C o n t e n t > < ! [ C D A T A [ 1 ] ] > < / 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T a b l e X M L _ T a b l e 2 " > < C u s t o m C o n t e n t > < ! [ C D A T A [ < T a b l e W i d g e t G r i d S e r i a l i z a t i o n   x m l n s : x s i = " h t t p : / / w w w . w 3 . o r g / 2 0 0 1 / X M L S c h e m a - i n s t a n c e "   x m l n s : x s d = " h t t p : / / w w w . w 3 . o r g / 2 0 0 1 / X M L S c h e m a " > < C o l u m n S u g g e s t e d T y p e   / > < C o l u m n F o r m a t   / > < C o l u m n A c c u r a c y   / > < C o l u m n C u r r e n c y S y m b o l   / > < C o l u m n P o s i t i v e P a t t e r n   / > < C o l u m n N e g a t i v e P a t t e r n   / > < C o l u m n W i d t h s > < i t e m > < k e y > < s t r i n g > Y e a r < / s t r i n g > < / k e y > < v a l u e > < i n t > 6 2 < / i n t > < / v a l u e > < / i t e m > < i t e m > < k e y > < s t r i n g > Q u a r t e r < / s t r i n g > < / k e y > < v a l u e > < i n t > 8 4 < / i n t > < / v a l u e > < / i t e m > < i t e m > < k e y > < s t r i n g > M o n t h < / s t r i n g > < / k e y > < v a l u e > < i n t > 7 7 < / i n t > < / v a l u e > < / i t e m > < i t e m > < k e y > < s t r i n g > M o n t h   N a m e < / s t r i n g > < / k e y > < v a l u e > < i n t > 1 1 7 < / i n t > < / v a l u e > < / i t e m > < i t e m > < k e y > < s t r i n g > M o n t h   & a m p ;   Y e a r < / s t r i n g > < / k e y > < v a l u e > < i n t > 1 1 9 < / i n t > < / v a l u e > < / i t e m > < i t e m > < k e y > < s t r i n g > W e e k   D a y < / s t r i n g > < / k e y > < v a l u e > < i n t > 9 7 < / i n t > < / v a l u e > < / i t e m > < i t e m > < k e y > < s t r i n g > D a y   N a m e < / s t r i n g > < / k e y > < v a l u e > < i n t > 9 9 < / i n t > < / v a l u e > < / i t e m > < i t e m > < k e y > < s t r i n g > W e e k   N u m b e r < / s t r i n g > < / k e y > < v a l u e > < i n t > 1 2 5 < / i n t > < / v a l u e > < / i t e m > < i t e m > < k e y > < s t r i n g > Q u a t e r   ( Q ) < / s t r i n g > < / k e y > < v a l u e > < i n t > 1 0 2 < / i n t > < / v a l u e > < / i t e m > < i t e m > < k e y > < s t r i n g > D a t e < / s t r i n g > < / k e y > < v a l u e > < i n t > 6 5 < / i n t > < / v a l u e > < / i t e m > < / C o l u m n W i d t h s > < C o l u m n D i s p l a y I n d e x > < i t e m > < k e y > < s t r i n g > Y e a r < / s t r i n g > < / k e y > < v a l u e > < i n t > 0 < / i n t > < / v a l u e > < / i t e m > < i t e m > < k e y > < s t r i n g > Q u a r t e r < / s t r i n g > < / k e y > < v a l u e > < i n t > 1 < / i n t > < / v a l u e > < / i t e m > < i t e m > < k e y > < s t r i n g > M o n t h < / s t r i n g > < / k e y > < v a l u e > < i n t > 2 < / i n t > < / v a l u e > < / i t e m > < i t e m > < k e y > < s t r i n g > M o n t h   N a m e < / s t r i n g > < / k e y > < v a l u e > < i n t > 3 < / i n t > < / v a l u e > < / i t e m > < i t e m > < k e y > < s t r i n g > M o n t h   & a m p ;   Y e a r < / s t r i n g > < / k e y > < v a l u e > < i n t > 4 < / i n t > < / v a l u e > < / i t e m > < i t e m > < k e y > < s t r i n g > W e e k   D a y < / s t r i n g > < / k e y > < v a l u e > < i n t > 5 < / i n t > < / v a l u e > < / i t e m > < i t e m > < k e y > < s t r i n g > D a y   N a m e < / s t r i n g > < / k e y > < v a l u e > < i n t > 6 < / i n t > < / v a l u e > < / i t e m > < i t e m > < k e y > < s t r i n g > W e e k   N u m b e r < / s t r i n g > < / k e y > < v a l u e > < i n t > 7 < / i n t > < / v a l u e > < / i t e m > < i t e m > < k e y > < s t r i n g > Q u a t e r   ( Q ) < / s t r i n g > < / k e y > < v a l u e > < i n t > 8 < / i n t > < / v a l u e > < / i t e m > < i t e m > < k e y > < s t r i n g > D a t e < / s t r i n g > < / k e y > < v a l u e > < i n t > 9 < / 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8.xml>��< ? x m l   v e r s i o n = " 1 . 0 "   e n c o d i n g = " u t f - 1 6 " ? > < D a t a M a s h u p   x m l n s = " h t t p : / / s c h e m a s . m i c r o s o f t . c o m / D a t a M a s h u p " > A A A A A B U D A A B Q S w M E F A A C A A g A C L + k V o F L u 5 m l A A A A 9 g A A A B I A H A B D b 2 5 m a W c v U G F j a 2 F n Z S 5 4 b W w g o h g A K K A U A A A A A A A A A A A A A A A A A A A A A A A A A A A A h Y + x D o I w G I R f h X S n L U U T Q 3 7 K 4 C q J C d G 4 N q V C I x R D i + X d H H w k X 0 G M o m 6 O d / d d c n e / 3 i A b 2 y a 4 q N 7 q z q Q o w h Q F y s i u 1 K Z K 0 e C O 4 Q p l H L Z C n k S l g g k 2 N h m t T l H t 3 D k h x H u P f Y y 7 v i K M 0 o g c 8 k 0 h a 9 W K U B v r h J E K f V r l / x b i s H + N 4 Q x H 0 R K z R Y w p k N m E X J s v w K a 9 z / T H h P X Q u K F X X J l w V w C Z J Z D 3 B / 4 A U E s D B B Q A A g A I A A i / p F 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I v 6 R W K I p H u A 4 A A A A R A A A A E w A c A E Z v c m 1 1 b G F z L 1 N l Y 3 R p b 2 4 x L m 0 g o h g A K K A U A A A A A A A A A A A A A A A A A A A A A A A A A A A A K 0 5 N L s n M z 1 M I h t C G 1 g B Q S w E C L Q A U A A I A C A A I v 6 R W g U u 7 m a U A A A D 2 A A A A E g A A A A A A A A A A A A A A A A A A A A A A Q 2 9 u Z m l n L 1 B h Y 2 t h Z 2 U u e G 1 s U E s B A i 0 A F A A C A A g A C L + k V g / K 6 a u k A A A A 6 Q A A A B M A A A A A A A A A A A A A A A A A 8 Q A A A F t D b 2 5 0 Z W 5 0 X 1 R 5 c G V z X S 5 4 b W x Q S w E C L Q A U A A I A C A A I v 6 R W 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Z A Q A A A A A A A D c 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L 0 l 0 Z W 1 z P j w v T G 9 j Y W x Q Y W N r Y W d l T W V 0 Y W R h d G F G a W x l P h Y A A A B Q S w U G A A A A A A A A A A A A A A A A A A A A A A A A J g E A A A E A A A D Q j J 3 f A R X R E Y x 6 A M B P w p f r A Q A A A C i m V v B u 2 H 9 L n M Z 1 p / m q 2 a E A A A A A A g A A A A A A E G Y A A A A B A A A g A A A A k Z J f t 8 k 4 C x / T n I X j i j p f + o N A 5 V a + E 1 J Q 0 9 n t I w 2 Q X A I A A A A A D o A A A A A C A A A g A A A A J a F H D j g g w 4 l s P l E i J K g f M k d n 9 W o K T w d O n O d a Y 0 4 F E z t Q A A A A h U 6 n l F 6 a K r l K V W y i g z p J S s a 5 B Y F D 9 Q 7 B r N T 3 6 5 E X Z c M 6 b u z z d l v n D Q k A 6 o t F p f s S W e T G + P I m l C 6 7 5 F S L O B y A 9 e u n t B 1 m p e S g 6 R x 2 t v 6 i + v t A A A A A J K q y s X E 6 c F C Q v G e e j z H l X 7 8 L C C l Z N h 5 t T f L 0 S A x T D C f 0 b 3 J r I 9 j a + 0 n i j x S Q Q 9 4 x r / / b o Y c S y N s e U 9 t 1 z 8 P F s A = = < / D a t a M a s h u p > 
</file>

<file path=customXml/item2.xml>��< ? x m l   v e r s i o n = " 1 . 0 "   e n c o d i n g = " U T F - 1 6 " ? > < G e m i n i   x m l n s = " h t t p : / / g e m i n i / p i v o t c u s t o m i z a t i o n / P o w e r P i v o t V e r s i o n " > < C u s t o m C o n t e n t > < ! [ C D A T A [ 2 0 1 5 . 1 3 0 . 1 6 0 5 . 1 0 7 5 ] ] > < / C u s t o m C o n t e n t > < / G e m i n i > 
</file>

<file path=customXml/item3.xml>��< ? x m l   v e r s i o n = " 1 . 0 "   e n c o d i n g = " U T F - 1 6 " ? > < G e m i n i   x m l n s = " h t t p : / / g e m i n i / p i v o t c u s t o m i z a t i o n / M a n u a l C a l c M o d e " > < C u s t o m C o n t e n t > < ! [ C D A T A [ F a l s e ] ] > < / 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 C o l u m n s \ M o n t h   & a m p ;   Y e a r < / K e y > < / a : K e y > < a : V a l u e   i : t y p e = " T a b l e W i d g e t B a s e V i e w S t a t e " / > < / a : K e y V a l u e O f D i a g r a m O b j e c t K e y a n y T y p e z b w N T n L X > < a : K e y V a l u e O f D i a g r a m O b j e c t K e y a n y T y p e z b w N T n L X > < a : K e y > < K e y > C o l u m n s \ W e e k   D a y < / 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 C o l u m n s \ W e e k   N u m b e r < / K e y > < / a : K e y > < a : V a l u e   i : t y p e = " T a b l e W i d g e t B a s e V i e w S t a t e " / > < / a : K e y V a l u e O f D i a g r a m O b j e c t K e y a n y T y p e z b w N T n L X > < a : K e y V a l u e O f D i a g r a m O b j e c t K e y a n y T y p e z b w N T n L X > < a : K e y > < K e y > C o l u m n s \ Q u a t e r   ( Q ) < / 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 C o l u m n s \ D i s t r i b u t o r < / K e y > < / a : K e y > < a : V a l u e   i : t y p e = " T a b l e W i d g e t B a s e V i e w S t a t e " / > < / a : K e y V a l u e O f D i a g r a m O b j e c t K e y a n y T y p e z b w N T n L X > < a : K e y V a l u e O f D i a g r a m O b j e c t K e y a n y T y p e z b w N T n L X > < a : K e y > < K e y > C o l u m n s \ B r a n d < / K e y > < / a : K e y > < a : V a l u e   i : t y p e = " T a b l e W i d g e t B a s e V i e w S t a t e " / > < / a : K e y V a l u e O f D i a g r a m O b j e c t K e y a n y T y p e z b w N T n L X > < a : K e y V a l u e O f D i a g r a m O b j e c t K e y a n y T y p e z b w N T n L X > < a : K e y > < K e y > C o l u m n s \ O p e r a t o r < / K e y > < / a : K e y > < a : V a l u e   i : t y p e = " T a b l e W i d g e t B a s e V i e w S t a t e " / > < / a : K e y V a l u e O f D i a g r a m O b j e c t K e y a n y T y p e z b w N T n L X > < a : K e y V a l u e O f D i a g r a m O b j e c t K e y a n y T y p e z b w N T n L X > < a : K e y > < K e y > C o l u m n s \ U n i t   C o s t < / 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 C o l u m n s \ N e t   P r o f i t < / K e y > < / a : K e y > < a : V a l u e   i : t y p e = " T a b l e W i d g e t B a s e V i e w S t a t e " / > < / a : K e y V a l u e O f D i a g r a m O b j e c t K e y a n y T y p e z b w N T n L X > < a : K e y V a l u e O f D i a g r a m O b j e c t K e y a n y T y p e z b w N T n L X > < a : K e y > < K e y > C o l u m n s \ M a r g i n 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L i n k e d T a b l e U p d a t e M o d e " > < C u s t o m C o n t e n t > < ! [ C D A T A [ T r u e ] ] > < / C u s t o m C o n t e n t > < / G e m i n i > 
</file>

<file path=customXml/item6.xml>��< ? x m l   v e r s i o n = " 1 . 0 "   e n c o d i n g = " U T F - 1 6 " ? > < G e m i n i   x m l n s = " h t t p : / / g e m i n i / p i v o t c u s t o m i z a t i o n / S h o w H i d d e n " > < C u s t o m C o n t e n t > < ! [ C D A T A [ T r u e ] ] > < / C u s t o m C o n t e n t > < / G e m i n i > 
</file>

<file path=customXml/item7.xml>��< ? x m l   v e r s i o n = " 1 . 0 "   e n c o d i n g = " U T F - 1 6 " ? > < G e m i n i   x m l n s = " h t t p : / / g e m i n i / p i v o t c u s t o m i z a t i o n / C l i e n t W i n d o w X M L " > < C u s t o m C o n t e n t > < ! [ C D A T A [ T a b l e 1 ] ] > < / 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 T a g s \ T a b l e s \ & l t ; T a b l e s \ T a b l e 1 & g t ; < / K e y > < / D i a g r a m O b j e c t K e y > < D i a g r a m O b j e c t K e y > < K e y > D y n a m i c   T a g s \ T a b l e s \ & l t ; T a b l e s \ T a b l e 2 & g t ; < / K e y > < / D i a g r a m O b j e c t K e y > < D i a g r a m O b j e c t K e y > < K e y > T a b l e s \ T a b l e 1 < / K e y > < / D i a g r a m O b j e c t K e y > < D i a g r a m O b j e c t K e y > < K e y > T a b l e s \ T a b l e 1 \ C o l u m n s \ D a t e < / K e y > < / D i a g r a m O b j e c t K e y > < D i a g r a m O b j e c t K e y > < K e y > T a b l e s \ T a b l e 1 \ C o l u m n s \ C o u n t r y < / K e y > < / D i a g r a m O b j e c t K e y > < D i a g r a m O b j e c t K e y > < K e y > T a b l e s \ T a b l e 1 \ C o l u m n s \ D i s t r i b u t o r < / K e y > < / D i a g r a m O b j e c t K e y > < D i a g r a m O b j e c t K e y > < K e y > T a b l e s \ T a b l e 1 \ C o l u m n s \ B r a n d < / K e y > < / D i a g r a m O b j e c t K e y > < D i a g r a m O b j e c t K e y > < K e y > T a b l e s \ T a b l e 1 \ C o l u m n s \ O p e r a t o r < / K e y > < / D i a g r a m O b j e c t K e y > < D i a g r a m O b j e c t K e y > < K e y > T a b l e s \ T a b l e 1 \ C o l u m n s \ U n i t   C o s t < / K e y > < / D i a g r a m O b j e c t K e y > < D i a g r a m O b j e c t K e y > < K e y > T a b l e s \ T a b l e 1 \ C o l u m n s \ A m o u n t < / K e y > < / D i a g r a m O b j e c t K e y > < D i a g r a m O b j e c t K e y > < K e y > T a b l e s \ T a b l e 1 \ C o l u m n s \ U n i t   P r i c e < / K e y > < / D i a g r a m O b j e c t K e y > < D i a g r a m O b j e c t K e y > < K e y > T a b l e s \ T a b l e 1 \ C o l u m n s \ S a l e s < / K e y > < / D i a g r a m O b j e c t K e y > < D i a g r a m O b j e c t K e y > < K e y > T a b l e s \ T a b l e 2 < / K e y > < / D i a g r a m O b j e c t K e y > < D i a g r a m O b j e c t K e y > < K e y > T a b l e s \ T a b l e 2 \ C o l u m n s \ Y e a r < / K e y > < / D i a g r a m O b j e c t K e y > < D i a g r a m O b j e c t K e y > < K e y > T a b l e s \ T a b l e 2 \ C o l u m n s \ Q u a r t e r < / K e y > < / D i a g r a m O b j e c t K e y > < D i a g r a m O b j e c t K e y > < K e y > T a b l e s \ T a b l e 2 \ C o l u m n s \ M o n t h < / K e y > < / D i a g r a m O b j e c t K e y > < D i a g r a m O b j e c t K e y > < K e y > T a b l e s \ T a b l e 2 \ C o l u m n s \ M o n t h   N a m e < / K e y > < / D i a g r a m O b j e c t K e y > < D i a g r a m O b j e c t K e y > < K e y > T a b l e s \ T a b l e 2 \ C o l u m n s \ M o n t h   & a m p ;   Y e a r < / K e y > < / D i a g r a m O b j e c t K e y > < D i a g r a m O b j e c t K e y > < K e y > T a b l e s \ T a b l e 2 \ C o l u m n s \ W e e k   D a y < / K e y > < / D i a g r a m O b j e c t K e y > < D i a g r a m O b j e c t K e y > < K e y > T a b l e s \ T a b l e 2 \ C o l u m n s \ D a y   N a m e < / K e y > < / D i a g r a m O b j e c t K e y > < D i a g r a m O b j e c t K e y > < K e y > T a b l e s \ T a b l e 2 \ C o l u m n s \ W e e k   N u m b e r < / K e y > < / D i a g r a m O b j e c t K e y > < D i a g r a m O b j e c t K e y > < K e y > T a b l e s \ T a b l e 2 \ C o l u m n s \ Q u a t e r   ( Q ) < / K e y > < / D i a g r a m O b j e c t K e y > < D i a g r a m O b j e c t K e y > < K e y > T a b l e s \ T a b l e 2 \ C o l u m n s \ D a t e < / K e y > < / D i a g r a m O b j e c t K e y > < D i a g r a m O b j e c t K e y > < K e y > R e l a t i o n s h i p s \ & l t ; T a b l e s \ T a b l e 1 \ C o l u m n s \ D a t e & g t ; - & l t ; T a b l e s \ T a b l e 2 \ C o l u m n s \ D a t e & g t ; < / K e y > < / D i a g r a m O b j e c t K e y > < D i a g r a m O b j e c t K e y > < K e y > R e l a t i o n s h i p s \ & l t ; T a b l e s \ T a b l e 1 \ C o l u m n s \ D a t e & g t ; - & l t ; T a b l e s \ T a b l e 2 \ C o l u m n s \ D a t e & g t ; \ F K < / K e y > < / D i a g r a m O b j e c t K e y > < D i a g r a m O b j e c t K e y > < K e y > R e l a t i o n s h i p s \ & l t ; T a b l e s \ T a b l e 1 \ C o l u m n s \ D a t e & g t ; - & l t ; T a b l e s \ T a b l e 2 \ C o l u m n s \ D a t e & g t ; \ P K < / K e y > < / D i a g r a m O b j e c t K e y > < D i a g r a m O b j e c t K e y > < K e y > R e l a t i o n s h i p s \ & l t ; T a b l e s \ T a b l e 1 \ C o l u m n s \ D a t e & g t ; - & l t ; T a b l e s \ T a b l e 2 \ C o l u m n s \ D a t e & g t ; \ C r o s s F i l t e r < / K e y > < / D i a g r a m O b j e c t K e y > < / A l l K e y s > < S e l e c t e d K e y s > < D i a g r a m O b j e c t K e y > < K e y > R e l a t i o n s h i p s \ & l t ; T a b l e s \ T a b l e 1 \ C o l u m n s \ D a t e & g t ; - & l t ; T a b l e s \ T a b l e 2 \ C o l u m n s \ D a t e & g t ; 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 D y n a m i c   T a g s \ T a b l e s \ & l t ; T a b l e s \ T a b l e 2 & g t ; < / K e y > < / a : K e y > < a : V a l u e   i : t y p e = " D i a g r a m D i s p l a y T a g V i e w S t a t e " > < I s N o t F i l t e r e d O u t > t r u e < / I s N o t F i l t e r e d O u t > < / a : V a l u e > < / a : K e y V a l u e O f D i a g r a m O b j e c t K e y a n y T y p e z b w N T n L X > < a : K e y V a l u e O f D i a g r a m O b j e c t K e y a n y T y p e z b w N T n L X > < a : K e y > < K e y > T a b l e s \ T a b l e 1 < / K e y > < / a : K e y > < a : V a l u e   i : t y p e = " D i a g r a m D i s p l a y N o d e V i e w S t a t e " > < H e i g h t > 3 4 8 < / H e i g h t > < I s E x p a n d e d > t r u e < / I s E x p a n d e d > < L a y e d O u t > t r u e < / L a y e d O u t > < W i d t h > 2 0 0 < / W i d t h > < / a : V a l u e > < / a : K e y V a l u e O f D i a g r a m O b j e c t K e y a n y T y p e z b w N T n L X > < a : K e y V a l u e O f D i a g r a m O b j e c t K e y a n y T y p e z b w N T n L X > < a : K e y > < K e y > T a b l e s \ T a b l e 1 \ C o l u m n s \ D a t e < / K e y > < / a : K e y > < a : V a l u e   i : t y p e = " D i a g r a m D i s p l a y N o d e V i e w S t a t e " > < H e i g h t > 1 5 0 < / H e i g h t > < I s E x p a n d e d > t r u e < / I s E x p a n d e d > < W i d t h > 2 0 0 < / W i d t h > < / a : V a l u e > < / a : K e y V a l u e O f D i a g r a m O b j e c t K e y a n y T y p e z b w N T n L X > < a : K e y V a l u e O f D i a g r a m O b j e c t K e y a n y T y p e z b w N T n L X > < a : K e y > < K e y > T a b l e s \ T a b l e 1 \ C o l u m n s \ C o u n t r y < / K e y > < / a : K e y > < a : V a l u e   i : t y p e = " D i a g r a m D i s p l a y N o d e V i e w S t a t e " > < H e i g h t > 1 5 0 < / H e i g h t > < I s E x p a n d e d > t r u e < / I s E x p a n d e d > < W i d t h > 2 0 0 < / W i d t h > < / a : V a l u e > < / a : K e y V a l u e O f D i a g r a m O b j e c t K e y a n y T y p e z b w N T n L X > < a : K e y V a l u e O f D i a g r a m O b j e c t K e y a n y T y p e z b w N T n L X > < a : K e y > < K e y > T a b l e s \ T a b l e 1 \ C o l u m n s \ D i s t r i b u t o r < / K e y > < / a : K e y > < a : V a l u e   i : t y p e = " D i a g r a m D i s p l a y N o d e V i e w S t a t e " > < H e i g h t > 1 5 0 < / H e i g h t > < I s E x p a n d e d > t r u e < / I s E x p a n d e d > < W i d t h > 2 0 0 < / W i d t h > < / a : V a l u e > < / a : K e y V a l u e O f D i a g r a m O b j e c t K e y a n y T y p e z b w N T n L X > < a : K e y V a l u e O f D i a g r a m O b j e c t K e y a n y T y p e z b w N T n L X > < a : K e y > < K e y > T a b l e s \ T a b l e 1 \ C o l u m n s \ B r a n d < / K e y > < / a : K e y > < a : V a l u e   i : t y p e = " D i a g r a m D i s p l a y N o d e V i e w S t a t e " > < H e i g h t > 1 5 0 < / H e i g h t > < I s E x p a n d e d > t r u e < / I s E x p a n d e d > < W i d t h > 2 0 0 < / W i d t h > < / a : V a l u e > < / a : K e y V a l u e O f D i a g r a m O b j e c t K e y a n y T y p e z b w N T n L X > < a : K e y V a l u e O f D i a g r a m O b j e c t K e y a n y T y p e z b w N T n L X > < a : K e y > < K e y > T a b l e s \ T a b l e 1 \ C o l u m n s \ O p e r a t o r < / K e y > < / a : K e y > < a : V a l u e   i : t y p e = " D i a g r a m D i s p l a y N o d e V i e w S t a t e " > < H e i g h t > 1 5 0 < / H e i g h t > < I s E x p a n d e d > t r u e < / I s E x p a n d e d > < W i d t h > 2 0 0 < / W i d t h > < / a : V a l u e > < / a : K e y V a l u e O f D i a g r a m O b j e c t K e y a n y T y p e z b w N T n L X > < a : K e y V a l u e O f D i a g r a m O b j e c t K e y a n y T y p e z b w N T n L X > < a : K e y > < K e y > T a b l e s \ T a b l e 1 \ C o l u m n s \ U n i t   C o s t < / K e y > < / a : K e y > < a : V a l u e   i : t y p e = " D i a g r a m D i s p l a y N o d e V i e w S t a t e " > < H e i g h t > 1 5 0 < / H e i g h t > < I s E x p a n d e d > t r u e < / I s E x p a n d e d > < W i d t h > 2 0 0 < / W i d t h > < / a : V a l u e > < / a : K e y V a l u e O f D i a g r a m O b j e c t K e y a n y T y p e z b w N T n L X > < a : K e y V a l u e O f D i a g r a m O b j e c t K e y a n y T y p e z b w N T n L X > < a : K e y > < K e y > T a b l e s \ T a b l e 1 \ C o l u m n s \ A m o u n t < / K e y > < / a : K e y > < a : V a l u e   i : t y p e = " D i a g r a m D i s p l a y N o d e V i e w S t a t e " > < H e i g h t > 1 5 0 < / H e i g h t > < I s E x p a n d e d > t r u e < / I s E x p a n d e d > < W i d t h > 2 0 0 < / W i d t h > < / a : V a l u e > < / a : K e y V a l u e O f D i a g r a m O b j e c t K e y a n y T y p e z b w N T n L X > < a : K e y V a l u e O f D i a g r a m O b j e c t K e y a n y T y p e z b w N T n L X > < a : K e y > < K e y > T a b l e s \ T a b l e 1 \ C o l u m n s \ U n i t   P r i c e < / K e y > < / a : K e y > < a : V a l u e   i : t y p e = " D i a g r a m D i s p l a y N o d e V i e w S t a t e " > < H e i g h t > 1 5 0 < / H e i g h t > < I s E x p a n d e d > t r u e < / I s E x p a n d e d > < W i d t h > 2 0 0 < / W i d t h > < / a : V a l u e > < / a : K e y V a l u e O f D i a g r a m O b j e c t K e y a n y T y p e z b w N T n L X > < a : K e y V a l u e O f D i a g r a m O b j e c t K e y a n y T y p e z b w N T n L X > < a : K e y > < K e y > T a b l e s \ T a b l e 1 \ C o l u m n s \ S a l e s < / K e y > < / a : K e y > < a : V a l u e   i : t y p e = " D i a g r a m D i s p l a y N o d e V i e w S t a t e " > < H e i g h t > 1 5 0 < / H e i g h t > < I s E x p a n d e d > t r u e < / I s E x p a n d e d > < W i d t h > 2 0 0 < / W i d t h > < / a : V a l u e > < / a : K e y V a l u e O f D i a g r a m O b j e c t K e y a n y T y p e z b w N T n L X > < a : K e y V a l u e O f D i a g r a m O b j e c t K e y a n y T y p e z b w N T n L X > < a : K e y > < K e y > T a b l e s \ T a b l e 2 < / K e y > < / a : K e y > < a : V a l u e   i : t y p e = " D i a g r a m D i s p l a y N o d e V i e w S t a t e " > < H e i g h t > 4 1 1 < / H e i g h t > < I s E x p a n d e d > t r u e < / I s E x p a n d e d > < L a y e d O u t > t r u e < / L a y e d O u t > < L e f t > 3 2 9 . 9 0 3 8 1 0 5 6 7 6 6 5 8 < / L e f t > < T a b I n d e x > 1 < / T a b I n d e x > < W i d t h > 2 0 0 < / W i d t h > < / a : V a l u e > < / a : K e y V a l u e O f D i a g r a m O b j e c t K e y a n y T y p e z b w N T n L X > < a : K e y V a l u e O f D i a g r a m O b j e c t K e y a n y T y p e z b w N T n L X > < a : K e y > < K e y > T a b l e s \ T a b l e 2 \ C o l u m n s \ Y e a r < / K e y > < / a : K e y > < a : V a l u e   i : t y p e = " D i a g r a m D i s p l a y N o d e V i e w S t a t e " > < H e i g h t > 1 5 0 < / H e i g h t > < I s E x p a n d e d > t r u e < / I s E x p a n d e d > < W i d t h > 2 0 0 < / W i d t h > < / a : V a l u e > < / a : K e y V a l u e O f D i a g r a m O b j e c t K e y a n y T y p e z b w N T n L X > < a : K e y V a l u e O f D i a g r a m O b j e c t K e y a n y T y p e z b w N T n L X > < a : K e y > < K e y > T a b l e s \ T a b l e 2 \ C o l u m n s \ Q u a r t e r < / K e y > < / a : K e y > < a : V a l u e   i : t y p e = " D i a g r a m D i s p l a y N o d e V i e w S t a t e " > < H e i g h t > 1 5 0 < / H e i g h t > < I s E x p a n d e d > t r u e < / I s E x p a n d e d > < W i d t h > 2 0 0 < / W i d t h > < / a : V a l u e > < / a : K e y V a l u e O f D i a g r a m O b j e c t K e y a n y T y p e z b w N T n L X > < a : K e y V a l u e O f D i a g r a m O b j e c t K e y a n y T y p e z b w N T n L X > < a : K e y > < K e y > T a b l e s \ T a b l e 2 \ C o l u m n s \ M o n t h < / K e y > < / a : K e y > < a : V a l u e   i : t y p e = " D i a g r a m D i s p l a y N o d e V i e w S t a t e " > < H e i g h t > 1 5 0 < / H e i g h t > < I s E x p a n d e d > t r u e < / I s E x p a n d e d > < W i d t h > 2 0 0 < / W i d t h > < / a : V a l u e > < / a : K e y V a l u e O f D i a g r a m O b j e c t K e y a n y T y p e z b w N T n L X > < a : K e y V a l u e O f D i a g r a m O b j e c t K e y a n y T y p e z b w N T n L X > < a : K e y > < K e y > T a b l e s \ T a b l e 2 \ C o l u m n s \ M o n t h   N a m e < / K e y > < / a : K e y > < a : V a l u e   i : t y p e = " D i a g r a m D i s p l a y N o d e V i e w S t a t e " > < H e i g h t > 1 5 0 < / H e i g h t > < I s E x p a n d e d > t r u e < / I s E x p a n d e d > < W i d t h > 2 0 0 < / W i d t h > < / a : V a l u e > < / a : K e y V a l u e O f D i a g r a m O b j e c t K e y a n y T y p e z b w N T n L X > < a : K e y V a l u e O f D i a g r a m O b j e c t K e y a n y T y p e z b w N T n L X > < a : K e y > < K e y > T a b l e s \ T a b l e 2 \ C o l u m n s \ M o n t h   & a m p ;   Y e a r < / K e y > < / a : K e y > < a : V a l u e   i : t y p e = " D i a g r a m D i s p l a y N o d e V i e w S t a t e " > < H e i g h t > 1 5 0 < / H e i g h t > < I s E x p a n d e d > t r u e < / I s E x p a n d e d > < W i d t h > 2 0 0 < / W i d t h > < / a : V a l u e > < / a : K e y V a l u e O f D i a g r a m O b j e c t K e y a n y T y p e z b w N T n L X > < a : K e y V a l u e O f D i a g r a m O b j e c t K e y a n y T y p e z b w N T n L X > < a : K e y > < K e y > T a b l e s \ T a b l e 2 \ C o l u m n s \ W e e k   D a y < / K e y > < / a : K e y > < a : V a l u e   i : t y p e = " D i a g r a m D i s p l a y N o d e V i e w S t a t e " > < H e i g h t > 1 5 0 < / H e i g h t > < I s E x p a n d e d > t r u e < / I s E x p a n d e d > < W i d t h > 2 0 0 < / W i d t h > < / a : V a l u e > < / a : K e y V a l u e O f D i a g r a m O b j e c t K e y a n y T y p e z b w N T n L X > < a : K e y V a l u e O f D i a g r a m O b j e c t K e y a n y T y p e z b w N T n L X > < a : K e y > < K e y > T a b l e s \ T a b l e 2 \ C o l u m n s \ D a y   N a m e < / K e y > < / a : K e y > < a : V a l u e   i : t y p e = " D i a g r a m D i s p l a y N o d e V i e w S t a t e " > < H e i g h t > 1 5 0 < / H e i g h t > < I s E x p a n d e d > t r u e < / I s E x p a n d e d > < W i d t h > 2 0 0 < / W i d t h > < / a : V a l u e > < / a : K e y V a l u e O f D i a g r a m O b j e c t K e y a n y T y p e z b w N T n L X > < a : K e y V a l u e O f D i a g r a m O b j e c t K e y a n y T y p e z b w N T n L X > < a : K e y > < K e y > T a b l e s \ T a b l e 2 \ C o l u m n s \ W e e k   N u m b e r < / K e y > < / a : K e y > < a : V a l u e   i : t y p e = " D i a g r a m D i s p l a y N o d e V i e w S t a t e " > < H e i g h t > 1 5 0 < / H e i g h t > < I s E x p a n d e d > t r u e < / I s E x p a n d e d > < W i d t h > 2 0 0 < / W i d t h > < / a : V a l u e > < / a : K e y V a l u e O f D i a g r a m O b j e c t K e y a n y T y p e z b w N T n L X > < a : K e y V a l u e O f D i a g r a m O b j e c t K e y a n y T y p e z b w N T n L X > < a : K e y > < K e y > T a b l e s \ T a b l e 2 \ C o l u m n s \ Q u a t e r   ( Q ) < / K e y > < / a : K e y > < a : V a l u e   i : t y p e = " D i a g r a m D i s p l a y N o d e V i e w S t a t e " > < H e i g h t > 1 5 0 < / H e i g h t > < I s E x p a n d e d > t r u e < / I s E x p a n d e d > < W i d t h > 2 0 0 < / W i d t h > < / a : V a l u e > < / a : K e y V a l u e O f D i a g r a m O b j e c t K e y a n y T y p e z b w N T n L X > < a : K e y V a l u e O f D i a g r a m O b j e c t K e y a n y T y p e z b w N T n L X > < a : K e y > < K e y > T a b l e s \ T a b l e 2 \ C o l u m n s \ D a t e < / K e y > < / a : K e y > < a : V a l u e   i : t y p e = " D i a g r a m D i s p l a y N o d e V i e w S t a t e " > < H e i g h t > 1 5 0 < / H e i g h t > < I s E x p a n d e d > t r u e < / I s E x p a n d e d > < W i d t h > 2 0 0 < / W i d t h > < / a : V a l u e > < / a : K e y V a l u e O f D i a g r a m O b j e c t K e y a n y T y p e z b w N T n L X > < a : K e y V a l u e O f D i a g r a m O b j e c t K e y a n y T y p e z b w N T n L X > < a : K e y > < K e y > R e l a t i o n s h i p s \ & l t ; T a b l e s \ T a b l e 1 \ C o l u m n s \ D a t e & g t ; - & l t ; T a b l e s \ T a b l e 2 \ C o l u m n s \ D a t e & g t ; < / K e y > < / a : K e y > < a : V a l u e   i : t y p e = " D i a g r a m D i s p l a y L i n k V i e w S t a t e " > < A u t o m a t i o n P r o p e r t y H e l p e r T e x t > E n d   p o i n t   1 :   ( 2 1 6 , 1 7 4 ) .   E n d   p o i n t   2 :   ( 3 1 3 . 9 0 3 8 1 0 5 6 7 6 6 6 , 2 0 5 . 5 )   < / A u t o m a t i o n P r o p e r t y H e l p e r T e x t > < I s F o c u s e d > t r u e < / I s F o c u s e d > < L a y e d O u t > t r u e < / L a y e d O u t > < P o i n t s   x m l n s : b = " h t t p : / / s c h e m a s . d a t a c o n t r a c t . o r g / 2 0 0 4 / 0 7 / S y s t e m . W i n d o w s " > < b : P o i n t > < b : _ x > 2 1 6 < / b : _ x > < b : _ y > 1 7 4 < / b : _ y > < / b : P o i n t > < b : P o i n t > < b : _ x > 2 6 2 . 9 5 1 9 0 5 5 < / b : _ x > < b : _ y > 1 7 4 < / b : _ y > < / b : P o i n t > < b : P o i n t > < b : _ x > 2 6 4 . 9 5 1 9 0 5 5 < / b : _ x > < b : _ y > 1 7 6 < / b : _ y > < / b : P o i n t > < b : P o i n t > < b : _ x > 2 6 4 . 9 5 1 9 0 5 5 < / b : _ x > < b : _ y > 2 0 3 . 5 < / b : _ y > < / b : P o i n t > < b : P o i n t > < b : _ x > 2 6 6 . 9 5 1 9 0 5 5 < / b : _ x > < b : _ y > 2 0 5 . 5 < / b : _ y > < / b : P o i n t > < b : P o i n t > < b : _ x > 3 1 3 . 9 0 3 8 1 0 5 6 7 6 6 5 8 < / b : _ x > < b : _ y > 2 0 5 . 5 < / b : _ y > < / b : P o i n t > < / P o i n t s > < / a : V a l u e > < / a : K e y V a l u e O f D i a g r a m O b j e c t K e y a n y T y p e z b w N T n L X > < a : K e y V a l u e O f D i a g r a m O b j e c t K e y a n y T y p e z b w N T n L X > < a : K e y > < K e y > R e l a t i o n s h i p s \ & l t ; T a b l e s \ T a b l e 1 \ C o l u m n s \ D a t e & g t ; - & l t ; T a b l e s \ T a b l e 2 \ C o l u m n s \ D a t e & g t ; \ F K < / K e y > < / a : K e y > < a : V a l u e   i : t y p e = " D i a g r a m D i s p l a y L i n k E n d p o i n t V i e w S t a t e " > < H e i g h t > 1 6 < / H e i g h t > < L a b e l L o c a t i o n   x m l n s : b = " h t t p : / / s c h e m a s . d a t a c o n t r a c t . o r g / 2 0 0 4 / 0 7 / S y s t e m . W i n d o w s " > < b : _ x > 2 0 0 < / b : _ x > < b : _ y > 1 6 6 < / b : _ y > < / L a b e l L o c a t i o n > < L o c a t i o n   x m l n s : b = " h t t p : / / s c h e m a s . d a t a c o n t r a c t . o r g / 2 0 0 4 / 0 7 / S y s t e m . W i n d o w s " > < b : _ x > 2 0 0 < / b : _ x > < b : _ y > 1 7 4 < / b : _ y > < / L o c a t i o n > < S h a p e R o t a t e A n g l e > 3 6 0 < / S h a p e R o t a t e A n g l e > < W i d t h > 1 6 < / W i d t h > < / a : V a l u e > < / a : K e y V a l u e O f D i a g r a m O b j e c t K e y a n y T y p e z b w N T n L X > < a : K e y V a l u e O f D i a g r a m O b j e c t K e y a n y T y p e z b w N T n L X > < a : K e y > < K e y > R e l a t i o n s h i p s \ & l t ; T a b l e s \ T a b l e 1 \ C o l u m n s \ D a t e & g t ; - & l t ; T a b l e s \ T a b l e 2 \ C o l u m n s \ D a t e & g t ; \ P K < / K e y > < / a : K e y > < a : V a l u e   i : t y p e = " D i a g r a m D i s p l a y L i n k E n d p o i n t V i e w S t a t e " > < H e i g h t > 1 6 < / H e i g h t > < L a b e l L o c a t i o n   x m l n s : b = " h t t p : / / s c h e m a s . d a t a c o n t r a c t . o r g / 2 0 0 4 / 0 7 / S y s t e m . W i n d o w s " > < b : _ x > 3 1 3 . 9 0 3 8 1 0 5 6 7 6 6 5 8 < / b : _ x > < b : _ y > 1 9 7 . 5 < / b : _ y > < / L a b e l L o c a t i o n > < L o c a t i o n   x m l n s : b = " h t t p : / / s c h e m a s . d a t a c o n t r a c t . o r g / 2 0 0 4 / 0 7 / S y s t e m . W i n d o w s " > < b : _ x > 3 2 9 . 9 0 3 8 1 0 5 6 7 6 6 5 8 < / b : _ x > < b : _ y > 2 0 5 . 5 < / b : _ y > < / L o c a t i o n > < S h a p e R o t a t e A n g l e > 1 8 0 < / S h a p e R o t a t e A n g l e > < W i d t h > 1 6 < / W i d t h > < / a : V a l u e > < / a : K e y V a l u e O f D i a g r a m O b j e c t K e y a n y T y p e z b w N T n L X > < a : K e y V a l u e O f D i a g r a m O b j e c t K e y a n y T y p e z b w N T n L X > < a : K e y > < K e y > R e l a t i o n s h i p s \ & l t ; T a b l e s \ T a b l e 1 \ C o l u m n s \ D a t e & g t ; - & l t ; T a b l e s \ T a b l e 2 \ C o l u m n s \ D a t e & g t ; \ C r o s s F i l t e r < / K e y > < / a : K e y > < a : V a l u e   i : t y p e = " D i a g r a m D i s p l a y L i n k C r o s s F i l t e r V i e w S t a t e " > < P o i n t s   x m l n s : b = " h t t p : / / s c h e m a s . d a t a c o n t r a c t . o r g / 2 0 0 4 / 0 7 / S y s t e m . W i n d o w s " > < b : P o i n t > < b : _ x > 2 1 6 < / b : _ x > < b : _ y > 1 7 4 < / b : _ y > < / b : P o i n t > < b : P o i n t > < b : _ x > 2 6 2 . 9 5 1 9 0 5 5 < / b : _ x > < b : _ y > 1 7 4 < / b : _ y > < / b : P o i n t > < b : P o i n t > < b : _ x > 2 6 4 . 9 5 1 9 0 5 5 < / b : _ x > < b : _ y > 1 7 6 < / b : _ y > < / b : P o i n t > < b : P o i n t > < b : _ x > 2 6 4 . 9 5 1 9 0 5 5 < / b : _ x > < b : _ y > 2 0 3 . 5 < / b : _ y > < / b : P o i n t > < b : P o i n t > < b : _ x > 2 6 6 . 9 5 1 9 0 5 5 < / b : _ x > < b : _ y > 2 0 5 . 5 < / b : _ y > < / b : P o i n t > < b : P o i n t > < b : _ x > 3 1 3 . 9 0 3 8 1 0 5 6 7 6 6 5 8 < / b : _ x > < b : _ y > 2 0 5 . 5 < / b : _ y > < / b : P o i n t > < / P o i n t s > < / 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 C o l u m n s \ Y e a r < / K e y > < / D i a g r a m O b j e c t K e y > < D i a g r a m O b j e c t K e y > < K e y > C o l u m n s \ Q u a r t e r < / K e y > < / D i a g r a m O b j e c t K e y > < D i a g r a m O b j e c t K e y > < K e y > C o l u m n s \ M o n t h < / K e y > < / D i a g r a m O b j e c t K e y > < D i a g r a m O b j e c t K e y > < K e y > C o l u m n s \ M o n t h   N a m e < / K e y > < / D i a g r a m O b j e c t K e y > < D i a g r a m O b j e c t K e y > < K e y > C o l u m n s \ M o n t h   & a m p ;   Y e a r < / K e y > < / D i a g r a m O b j e c t K e y > < D i a g r a m O b j e c t K e y > < K e y > C o l u m n s \ W e e k   D a y < / K e y > < / D i a g r a m O b j e c t K e y > < D i a g r a m O b j e c t K e y > < K e y > C o l u m n s \ D a y   N a m e < / K e y > < / D i a g r a m O b j e c t K e y > < D i a g r a m O b j e c t K e y > < K e y > C o l u m n s \ W e e k   N u m b e r < / K e y > < / D i a g r a m O b j e c t K e y > < D i a g r a m O b j e c t K e y > < K e y > C o l u m n s \ Q u a t e r   ( Q ) < / 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 C o l u m n s \ Y e a r < / K e y > < / a : K e y > < a : V a l u e   i : t y p e = " M e a s u r e G r i d N o d e V i e w S t a t e " > < L a y e d O u t > t r u e < / L a y e d O u t > < / a : V a l u e > < / a : K e y V a l u e O f D i a g r a m O b j e c t K e y a n y T y p e z b w N T n L X > < a : K e y V a l u e O f D i a g r a m O b j e c t K e y a n y T y p e z b w N T n L X > < a : K e y > < K e y > C o l u m n s \ Q u a r t e r < / 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 C o l u m n s \ M o n t h   N a m e < / K e y > < / a : K e y > < a : V a l u e   i : t y p e = " M e a s u r e G r i d N o d e V i e w S t a t e " > < C o l u m n > 3 < / C o l u m n > < L a y e d O u t > t r u e < / L a y e d O u t > < / a : V a l u e > < / a : K e y V a l u e O f D i a g r a m O b j e c t K e y a n y T y p e z b w N T n L X > < a : K e y V a l u e O f D i a g r a m O b j e c t K e y a n y T y p e z b w N T n L X > < a : K e y > < K e y > C o l u m n s \ M o n t h   & a m p ;   Y e a r < / K e y > < / a : K e y > < a : V a l u e   i : t y p e = " M e a s u r e G r i d N o d e V i e w S t a t e " > < C o l u m n > 4 < / C o l u m n > < L a y e d O u t > t r u e < / L a y e d O u t > < / a : V a l u e > < / a : K e y V a l u e O f D i a g r a m O b j e c t K e y a n y T y p e z b w N T n L X > < a : K e y V a l u e O f D i a g r a m O b j e c t K e y a n y T y p e z b w N T n L X > < a : K e y > < K e y > C o l u m n s \ W e e k   D a y < / K e y > < / a : K e y > < a : V a l u e   i : t y p e = " M e a s u r e G r i d N o d e V i e w S t a t e " > < C o l u m n > 5 < / C o l u m n > < L a y e d O u t > t r u e < / L a y e d O u t > < / a : V a l u e > < / a : K e y V a l u e O f D i a g r a m O b j e c t K e y a n y T y p e z b w N T n L X > < a : K e y V a l u e O f D i a g r a m O b j e c t K e y a n y T y p e z b w N T n L X > < a : K e y > < K e y > C o l u m n s \ D a y   N a m e < / K e y > < / a : K e y > < a : V a l u e   i : t y p e = " M e a s u r e G r i d N o d e V i e w S t a t e " > < C o l u m n > 6 < / C o l u m n > < L a y e d O u t > t r u e < / L a y e d O u t > < / a : V a l u e > < / a : K e y V a l u e O f D i a g r a m O b j e c t K e y a n y T y p e z b w N T n L X > < a : K e y V a l u e O f D i a g r a m O b j e c t K e y a n y T y p e z b w N T n L X > < a : K e y > < K e y > C o l u m n s \ W e e k   N u m b e r < / K e y > < / a : K e y > < a : V a l u e   i : t y p e = " M e a s u r e G r i d N o d e V i e w S t a t e " > < C o l u m n > 7 < / C o l u m n > < L a y e d O u t > t r u e < / L a y e d O u t > < / a : V a l u e > < / a : K e y V a l u e O f D i a g r a m O b j e c t K e y a n y T y p e z b w N T n L X > < a : K e y V a l u e O f D i a g r a m O b j e c t K e y a n y T y p e z b w N T n L X > < a : K e y > < K e y > C o l u m n s \ Q u a t e r   ( Q ) < / K e y > < / a : K e y > < a : V a l u e   i : t y p e = " M e a s u r e G r i d N o d e V i e w S t a t e " > < C o l u m n > 8 < / C o l u m n > < L a y e d O u t > t r u e < / L a y e d O u t > < / a : V a l u e > < / a : K e y V a l u e O f D i a g r a m O b j e c t K e y a n y T y p e z b w N T n L X > < a : K e y V a l u e O f D i a g r a m O b j e c t K e y a n y T y p e z b w N T n L X > < a : K e y > < K e y > C o l u m n s \ D a t e < / K e y > < / a : K e y > < a : V a l u e   i : t y p e = " M e a s u r e G r i d N o d e V i e w S t a t e " > < C o l u m n > 9 < / 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K e y > < / D i a g r a m O b j e c t K e y > < D i a g r a m O b j e c t K e y > < K e y > M e a s u r e s \ S u m   o f   S a l e s \ T a g I n f o \ F o r m u l a < / K e y > < / D i a g r a m O b j e c t K e y > < D i a g r a m O b j e c t K e y > < K e y > M e a s u r e s \ S u m   o f   S a l e s \ T a g I n f o \ V a l u e < / K e y > < / D i a g r a m O b j e c t K e y > < D i a g r a m O b j e c t K e y > < K e y > M e a s u r e s \ S u m   o f   U n i t   C o s t < / K e y > < / D i a g r a m O b j e c t K e y > < D i a g r a m O b j e c t K e y > < K e y > M e a s u r e s \ S u m   o f   U n i t   C o s t \ T a g I n f o \ F o r m u l a < / K e y > < / D i a g r a m O b j e c t K e y > < D i a g r a m O b j e c t K e y > < K e y > M e a s u r e s \ S u m   o f   U n i t   C o s t \ T a g I n f o \ V a l u e < / K e y > < / D i a g r a m O b j e c t K e y > < D i a g r a m O b j e c t K e y > < K e y > M e a s u r e s \ S u m   o f   C o s t < / K e y > < / D i a g r a m O b j e c t K e y > < D i a g r a m O b j e c t K e y > < K e y > M e a s u r e s \ S u m   o f   C o s t \ T a g I n f o \ F o r m u l a < / K e y > < / D i a g r a m O b j e c t K e y > < D i a g r a m O b j e c t K e y > < K e y > M e a s u r e s \ S u m   o f   C o s t \ T a g I n f o \ V a l u e < / K e y > < / D i a g r a m O b j e c t K e y > < D i a g r a m O b j e c t K e y > < K e y > M e a s u r e s \ S u m   o f   N e t   P r o f i t < / K e y > < / D i a g r a m O b j e c t K e y > < D i a g r a m O b j e c t K e y > < K e y > M e a s u r e s \ S u m   o f   N e t   P r o f i t \ T a g I n f o \ F o r m u l a < / K e y > < / D i a g r a m O b j e c t K e y > < D i a g r a m O b j e c t K e y > < K e y > M e a s u r e s \ S u m   o f   N e t   P r o f i t \ T a g I n f o \ V a l u e < / K e y > < / D i a g r a m O b j e c t K e y > < D i a g r a m O b j e c t K e y > < K e y > C o l u m n s \ D a t e < / K e y > < / D i a g r a m O b j e c t K e y > < D i a g r a m O b j e c t K e y > < K e y > C o l u m n s \ C o u n t r y < / K e y > < / D i a g r a m O b j e c t K e y > < D i a g r a m O b j e c t K e y > < K e y > C o l u m n s \ D i s t r i b u t o r < / K e y > < / D i a g r a m O b j e c t K e y > < D i a g r a m O b j e c t K e y > < K e y > C o l u m n s \ B r a n d < / K e y > < / D i a g r a m O b j e c t K e y > < D i a g r a m O b j e c t K e y > < K e y > C o l u m n s \ O p e r a t o r < / K e y > < / D i a g r a m O b j e c t K e y > < D i a g r a m O b j e c t K e y > < K e y > C o l u m n s \ U n i t   C o s t < / K e y > < / D i a g r a m O b j e c t K e y > < D i a g r a m O b j e c t K e y > < K e y > C o l u m n s \ A m o u n t < / K e y > < / D i a g r a m O b j e c t K e y > < D i a g r a m O b j e c t K e y > < K e y > C o l u m n s \ U n i t   P r i c e < / K e y > < / D i a g r a m O b j e c t K e y > < D i a g r a m O b j e c t K e y > < K e y > C o l u m n s \ S a l e s < / K e y > < / D i a g r a m O b j e c t K e y > < D i a g r a m O b j e c t K e y > < K e y > C o l u m n s \ C o s t < / K e y > < / D i a g r a m O b j e c t K e y > < D i a g r a m O b j e c t K e y > < K e y > C o l u m n s \ N e t   P r o f i t < / K e y > < / D i a g r a m O b j e c t K e y > < D i a g r a m O b j e c t K e y > < K e y > C o l u m n s \ M a r g i n < / 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 L i n k s \ & l t ; C o l u m n s \ S u m   o f   U n i t   C o s t & g t ; - & l t ; M e a s u r e s \ U n i t   C o s t & g t ; < / K e y > < / D i a g r a m O b j e c t K e y > < D i a g r a m O b j e c t K e y > < K e y > L i n k s \ & l t ; C o l u m n s \ S u m   o f   U n i t   C o s t & g t ; - & l t ; M e a s u r e s \ U n i t   C o s t & g t ; \ C O L U M N < / K e y > < / D i a g r a m O b j e c t K e y > < D i a g r a m O b j e c t K e y > < K e y > L i n k s \ & l t ; C o l u m n s \ S u m   o f   U n i t   C o s t & g t ; - & l t ; M e a s u r e s \ U n i t   C o s t & g t ; \ M E A S U R E < / K e y > < / D i a g r a m O b j e c t K e y > < D i a g r a m O b j e c t K e y > < K e y > L i n k s \ & l t ; C o l u m n s \ S u m   o f   C o s t & g t ; - & l t ; M e a s u r e s \ C o s t & g t ; < / K e y > < / D i a g r a m O b j e c t K e y > < D i a g r a m O b j e c t K e y > < K e y > L i n k s \ & l t ; C o l u m n s \ S u m   o f   C o s t & g t ; - & l t ; M e a s u r e s \ C o s t & g t ; \ C O L U M N < / K e y > < / D i a g r a m O b j e c t K e y > < D i a g r a m O b j e c t K e y > < K e y > L i n k s \ & l t ; C o l u m n s \ S u m   o f   C o s t & g t ; - & l t ; M e a s u r e s \ C o s t & g t ; \ M E A S U R E < / K e y > < / D i a g r a m O b j e c t K e y > < D i a g r a m O b j e c t K e y > < K e y > L i n k s \ & l t ; C o l u m n s \ S u m   o f   N e t   P r o f i t & g t ; - & l t ; M e a s u r e s \ N e t   P r o f i t & g t ; < / K e y > < / D i a g r a m O b j e c t K e y > < D i a g r a m O b j e c t K e y > < K e y > L i n k s \ & l t ; C o l u m n s \ S u m   o f   N e t   P r o f i t & g t ; - & l t ; M e a s u r e s \ N e t   P r o f i t & g t ; \ C O L U M N < / K e y > < / D i a g r a m O b j e c t K e y > < D i a g r a m O b j e c t K e y > < K e y > L i n k s \ & l t ; C o l u m n s \ S u m   o f   N e t   P r o f i t & g t ; - & l t ; M e a s u r e s \ N e t   P r o f i t & g t ; \ M E A S U R E 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K e y > < / a : K e y > < a : V a l u e   i : t y p e = " M e a s u r e G r i d N o d e V i e w S t a t e " > < C o l u m n > 8 < / 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 M e a s u r e s \ S u m   o f   U n i t   C o s t < / K e y > < / a : K e y > < a : V a l u e   i : t y p e = " M e a s u r e G r i d N o d e V i e w S t a t e " > < C o l u m n > 5 < / C o l u m n > < L a y e d O u t > t r u e < / L a y e d O u t > < W a s U I I n v i s i b l e > t r u e < / W a s U I I n v i s i b l e > < / a : V a l u e > < / a : K e y V a l u e O f D i a g r a m O b j e c t K e y a n y T y p e z b w N T n L X > < a : K e y V a l u e O f D i a g r a m O b j e c t K e y a n y T y p e z b w N T n L X > < a : K e y > < K e y > M e a s u r e s \ S u m   o f   U n i t   C o s t \ T a g I n f o \ F o r m u l a < / K e y > < / a : K e y > < a : V a l u e   i : t y p e = " M e a s u r e G r i d V i e w S t a t e I D i a g r a m T a g A d d i t i o n a l I n f o " / > < / a : K e y V a l u e O f D i a g r a m O b j e c t K e y a n y T y p e z b w N T n L X > < a : K e y V a l u e O f D i a g r a m O b j e c t K e y a n y T y p e z b w N T n L X > < a : K e y > < K e y > M e a s u r e s \ S u m   o f   U n i t   C o s t \ T a g I n f o \ V a l u e < / K e y > < / a : K e y > < a : V a l u e   i : t y p e = " M e a s u r e G r i d V i e w S t a t e I D i a g r a m T a g A d d i t i o n a l I n f o " / > < / a : K e y V a l u e O f D i a g r a m O b j e c t K e y a n y T y p e z b w N T n L X > < a : K e y V a l u e O f D i a g r a m O b j e c t K e y a n y T y p e z b w N T n L X > < a : K e y > < K e y > M e a s u r e s \ S u m   o f   C o s t < / K e y > < / a : K e y > < a : V a l u e   i : t y p e = " M e a s u r e G r i d N o d e V i e w S t a t e " > < C o l u m n > 9 < / C o l u m n > < L a y e d O u t > t r u e < / L a y e d O u t > < W a s U I I n v i s i b l e > t r u e < / W a s U I I n v i s i b l e > < / a : V a l u e > < / a : K e y V a l u e O f D i a g r a m O b j e c t K e y a n y T y p e z b w N T n L X > < a : K e y V a l u e O f D i a g r a m O b j e c t K e y a n y T y p e z b w N T n L X > < a : K e y > < K e y > M e a s u r e s \ S u m   o f   C o s t \ T a g I n f o \ F o r m u l a < / K e y > < / a : K e y > < a : V a l u e   i : t y p e = " M e a s u r e G r i d V i e w S t a t e I D i a g r a m T a g A d d i t i o n a l I n f o " / > < / a : K e y V a l u e O f D i a g r a m O b j e c t K e y a n y T y p e z b w N T n L X > < a : K e y V a l u e O f D i a g r a m O b j e c t K e y a n y T y p e z b w N T n L X > < a : K e y > < K e y > M e a s u r e s \ S u m   o f   C o s t \ T a g I n f o \ V a l u e < / K e y > < / a : K e y > < a : V a l u e   i : t y p e = " M e a s u r e G r i d V i e w S t a t e I D i a g r a m T a g A d d i t i o n a l I n f o " / > < / a : K e y V a l u e O f D i a g r a m O b j e c t K e y a n y T y p e z b w N T n L X > < a : K e y V a l u e O f D i a g r a m O b j e c t K e y a n y T y p e z b w N T n L X > < a : K e y > < K e y > M e a s u r e s \ S u m   o f   N e t   P r o f i t < / K e y > < / a : K e y > < a : V a l u e   i : t y p e = " M e a s u r e G r i d N o d e V i e w S t a t e " > < C o l u m n > 1 0 < / C o l u m n > < L a y e d O u t > t r u e < / L a y e d O u t > < W a s U I I n v i s i b l e > t r u e < / W a s U I I n v i s i b l e > < / a : V a l u e > < / a : K e y V a l u e O f D i a g r a m O b j e c t K e y a n y T y p e z b w N T n L X > < a : K e y V a l u e O f D i a g r a m O b j e c t K e y a n y T y p e z b w N T n L X > < a : K e y > < K e y > M e a s u r e s \ S u m   o f   N e t   P r o f i t \ T a g I n f o \ F o r m u l a < / K e y > < / a : K e y > < a : V a l u e   i : t y p e = " M e a s u r e G r i d V i e w S t a t e I D i a g r a m T a g A d d i t i o n a l I n f o " / > < / a : K e y V a l u e O f D i a g r a m O b j e c t K e y a n y T y p e z b w N T n L X > < a : K e y V a l u e O f D i a g r a m O b j e c t K e y a n y T y p e z b w N T n L X > < a : K e y > < K e y > M e a s u r e s \ S u m   o f   N e t   P r o f i t \ T a g I n f o \ V a l u e 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 C o l u m n s \ C o u n t r y < / K e y > < / a : K e y > < a : V a l u e   i : t y p e = " M e a s u r e G r i d N o d e V i e w S t a t e " > < C o l u m n > 1 < / C o l u m n > < L a y e d O u t > t r u e < / L a y e d O u t > < / a : V a l u e > < / a : K e y V a l u e O f D i a g r a m O b j e c t K e y a n y T y p e z b w N T n L X > < a : K e y V a l u e O f D i a g r a m O b j e c t K e y a n y T y p e z b w N T n L X > < a : K e y > < K e y > C o l u m n s \ D i s t r i b u t o r < / K e y > < / a : K e y > < a : V a l u e   i : t y p e = " M e a s u r e G r i d N o d e V i e w S t a t e " > < C o l u m n > 2 < / C o l u m n > < L a y e d O u t > t r u e < / L a y e d O u t > < / a : V a l u e > < / a : K e y V a l u e O f D i a g r a m O b j e c t K e y a n y T y p e z b w N T n L X > < a : K e y V a l u e O f D i a g r a m O b j e c t K e y a n y T y p e z b w N T n L X > < a : K e y > < K e y > C o l u m n s \ B r a n d < / K e y > < / a : K e y > < a : V a l u e   i : t y p e = " M e a s u r e G r i d N o d e V i e w S t a t e " > < C o l u m n > 3 < / C o l u m n > < L a y e d O u t > t r u e < / L a y e d O u t > < / a : V a l u e > < / a : K e y V a l u e O f D i a g r a m O b j e c t K e y a n y T y p e z b w N T n L X > < a : K e y V a l u e O f D i a g r a m O b j e c t K e y a n y T y p e z b w N T n L X > < a : K e y > < K e y > C o l u m n s \ O p e r a t o r < / K e y > < / a : K e y > < a : V a l u e   i : t y p e = " M e a s u r e G r i d N o d e V i e w S t a t e " > < C o l u m n > 4 < / C o l u m n > < L a y e d O u t > t r u e < / L a y e d O u t > < / a : V a l u e > < / a : K e y V a l u e O f D i a g r a m O b j e c t K e y a n y T y p e z b w N T n L X > < a : K e y V a l u e O f D i a g r a m O b j e c t K e y a n y T y p e z b w N T n L X > < a : K e y > < K e y > C o l u m n s \ U n i t   C o s t < / K e y > < / a : K e y > < a : V a l u e   i : t y p e = " M e a s u r e G r i d N o d e V i e w S t a t e " > < C o l u m n > 5 < / C o l u m n > < L a y e d O u t > t r u e < / L a y e d O u t > < / a : V a l u e > < / a : K e y V a l u e O f D i a g r a m O b j e c t K e y a n y T y p e z b w N T n L X > < a : K e y V a l u e O f D i a g r a m O b j e c t K e y a n y T y p e z b w N T n L X > < a : K e y > < K e y > C o l u m n s \ A m o u n t < / K e y > < / a : K e y > < a : V a l u e   i : t y p e = " M e a s u r e G r i d N o d e V i e w S t a t e " > < C o l u m n > 6 < / C o l u m n > < L a y e d O u t > t r u e < / L a y e d O u t > < / a : V a l u e > < / a : K e y V a l u e O f D i a g r a m O b j e c t K e y a n y T y p e z b w N T n L X > < a : K e y V a l u e O f D i a g r a m O b j e c t K e y a n y T y p e z b w N T n L X > < a : K e y > < K e y > C o l u m n s \ U n i t   P r i c e < / K e y > < / a : K e y > < a : V a l u e   i : t y p e = " M e a s u r e G r i d N o d e V i e w S t a t e " > < C o l u m n > 7 < / C o l u m n > < L a y e d O u t > t r u e < / L a y e d O u t > < / a : V a l u e > < / a : K e y V a l u e O f D i a g r a m O b j e c t K e y a n y T y p e z b w N T n L X > < a : K e y V a l u e O f D i a g r a m O b j e c t K e y a n y T y p e z b w N T n L X > < a : K e y > < K e y > C o l u m n s \ S a l e s < / K e y > < / a : K e y > < a : V a l u e   i : t y p e = " M e a s u r e G r i d N o d e V i e w S t a t e " > < C o l u m n > 8 < / C o l u m n > < L a y e d O u t > t r u e < / L a y e d O u t > < / a : V a l u e > < / a : K e y V a l u e O f D i a g r a m O b j e c t K e y a n y T y p e z b w N T n L X > < a : K e y V a l u e O f D i a g r a m O b j e c t K e y a n y T y p e z b w N T n L X > < a : K e y > < K e y > C o l u m n s \ C o s t < / K e y > < / a : K e y > < a : V a l u e   i : t y p e = " M e a s u r e G r i d N o d e V i e w S t a t e " > < C o l u m n > 9 < / C o l u m n > < L a y e d O u t > t r u e < / L a y e d O u t > < / a : V a l u e > < / a : K e y V a l u e O f D i a g r a m O b j e c t K e y a n y T y p e z b w N T n L X > < a : K e y V a l u e O f D i a g r a m O b j e c t K e y a n y T y p e z b w N T n L X > < a : K e y > < K e y > C o l u m n s \ N e t   P r o f i t < / K e y > < / a : K e y > < a : V a l u e   i : t y p e = " M e a s u r e G r i d N o d e V i e w S t a t e " > < C o l u m n > 1 0 < / C o l u m n > < L a y e d O u t > t r u e < / L a y e d O u t > < / a : V a l u e > < / a : K e y V a l u e O f D i a g r a m O b j e c t K e y a n y T y p e z b w N T n L X > < a : K e y V a l u e O f D i a g r a m O b j e c t K e y a n y T y p e z b w N T n L X > < a : K e y > < K e y > C o l u m n s \ M a r g i n < / K e y > < / a : K e y > < a : V a l u e   i : t y p e = " M e a s u r e G r i d N o d e V i e w S t a t e " > < C o l u m n > 1 1 < / C o l u m n > < L a y e d O u t > t r u e < / L a y e d O u t > < / a : V a l u e > < / 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 L i n k s \ & l t ; C o l u m n s \ S u m   o f   U n i t   C o s t & g t ; - & l t ; M e a s u r e s \ U n i t   C o s t & g t ; < / K e y > < / a : K e y > < a : V a l u e   i : t y p e = " M e a s u r e G r i d V i e w S t a t e I D i a g r a m L i n k " / > < / a : K e y V a l u e O f D i a g r a m O b j e c t K e y a n y T y p e z b w N T n L X > < a : K e y V a l u e O f D i a g r a m O b j e c t K e y a n y T y p e z b w N T n L X > < a : K e y > < K e y > L i n k s \ & l t ; C o l u m n s \ S u m   o f   U n i t   C o s t & g t ; - & l t ; M e a s u r e s \ U n i t   C o s t & g t ; \ C O L U M N < / K e y > < / a : K e y > < a : V a l u e   i : t y p e = " M e a s u r e G r i d V i e w S t a t e I D i a g r a m L i n k E n d p o i n t " / > < / a : K e y V a l u e O f D i a g r a m O b j e c t K e y a n y T y p e z b w N T n L X > < a : K e y V a l u e O f D i a g r a m O b j e c t K e y a n y T y p e z b w N T n L X > < a : K e y > < K e y > L i n k s \ & l t ; C o l u m n s \ S u m   o f   U n i t   C o s t & g t ; - & l t ; M e a s u r e s \ U n i t   C o s t & g t ; \ M E A S U R E < / K e y > < / a : K e y > < a : V a l u e   i : t y p e = " M e a s u r e G r i d V i e w S t a t e I D i a g r a m L i n k E n d p o i n t " / > < / a : K e y V a l u e O f D i a g r a m O b j e c t K e y a n y T y p e z b w N T n L X > < a : K e y V a l u e O f D i a g r a m O b j e c t K e y a n y T y p e z b w N T n L X > < a : K e y > < K e y > L i n k s \ & l t ; C o l u m n s \ S u m   o f   C o s t & g t ; - & l t ; M e a s u r e s \ C o s t & g t ; < / K e y > < / a : K e y > < a : V a l u e   i : t y p e = " M e a s u r e G r i d V i e w S t a t e I D i a g r a m L i n k " / > < / a : K e y V a l u e O f D i a g r a m O b j e c t K e y a n y T y p e z b w N T n L X > < a : K e y V a l u e O f D i a g r a m O b j e c t K e y a n y T y p e z b w N T n L X > < a : K e y > < K e y > L i n k s \ & l t ; C o l u m n s \ S u m   o f   C o s t & g t ; - & l t ; M e a s u r e s \ C o s t & g t ; \ C O L U M N < / K e y > < / a : K e y > < a : V a l u e   i : t y p e = " M e a s u r e G r i d V i e w S t a t e I D i a g r a m L i n k E n d p o i n t " / > < / a : K e y V a l u e O f D i a g r a m O b j e c t K e y a n y T y p e z b w N T n L X > < a : K e y V a l u e O f D i a g r a m O b j e c t K e y a n y T y p e z b w N T n L X > < a : K e y > < K e y > L i n k s \ & l t ; C o l u m n s \ S u m   o f   C o s t & g t ; - & l t ; M e a s u r e s \ C o s t & g t ; \ M E A S U R E < / K e y > < / a : K e y > < a : V a l u e   i : t y p e = " M e a s u r e G r i d V i e w S t a t e I D i a g r a m L i n k E n d p o i n t " / > < / a : K e y V a l u e O f D i a g r a m O b j e c t K e y a n y T y p e z b w N T n L X > < a : K e y V a l u e O f D i a g r a m O b j e c t K e y a n y T y p e z b w N T n L X > < a : K e y > < K e y > L i n k s \ & l t ; C o l u m n s \ S u m   o f   N e t   P r o f i t & g t ; - & l t ; M e a s u r e s \ N e t   P r o f i t & g t ; < / K e y > < / a : K e y > < a : V a l u e   i : t y p e = " M e a s u r e G r i d V i e w S t a t e I D i a g r a m L i n k " / > < / a : K e y V a l u e O f D i a g r a m O b j e c t K e y a n y T y p e z b w N T n L X > < a : K e y V a l u e O f D i a g r a m O b j e c t K e y a n y T y p e z b w N T n L X > < a : K e y > < K e y > L i n k s \ & l t ; C o l u m n s \ S u m   o f   N e t   P r o f i t & g t ; - & l t ; M e a s u r e s \ N e t   P r o f i t & g t ; \ C O L U M N < / K e y > < / a : K e y > < a : V a l u e   i : t y p e = " M e a s u r e G r i d V i e w S t a t e I D i a g r a m L i n k E n d p o i n t " / > < / a : K e y V a l u e O f D i a g r a m O b j e c t K e y a n y T y p e z b w N T n L X > < a : K e y V a l u e O f D i a g r a m O b j e c t K e y a n y T y p e z b w N T n L X > < a : K e y > < K e y > L i n k s \ & l t ; C o l u m n s \ S u m   o f   N e t   P r o f i t & g t ; - & l t ; M e a s u r e s \ N e t   P r o f i t & g t ; \ M E A S U R E < / K e y > < / a : K e y > < a : V a l u e   i : t y p e = " M e a s u r e G r i d V i e w S t a t e I D i a g r a m L i n k E n d p o i n t " / > < / a : K e y V a l u e O f D i a g r a m O b j e c t K e y a n y T y p e z b w N T n L X > < / V i e w S t a t e s > < / D i a g r a m M a n a g e r . S e r i a l i z a b l e D i a g r a m > < / A r r a y O f D i a g r a m M a n a g e r . S e r i a l i z a b l e D i a g r a m > ] ] > < / C u s t o m C o n t e n t > < / G e m i n i > 
</file>

<file path=customXml/item9.xml>��< ? x m l   v e r s i o n = " 1 . 0 "   e n c o d i n g = " U T F - 1 6 " ? > < G e m i n i   x m l n s = " h t t p : / / g e m i n i / p i v o t c u s t o m i z a t i o n / T a b l e O r d e r " > < C u s t o m C o n t e n t > < ! [ C D A T A [ T a b l e 1 , T a b l e 2 ] ] > < / C u s t o m C o n t e n t > < / G e m i n i > 
</file>

<file path=customXml/itemProps1.xml><?xml version="1.0" encoding="utf-8"?>
<ds:datastoreItem xmlns:ds="http://schemas.openxmlformats.org/officeDocument/2006/customXml" ds:itemID="{7E60C027-B842-47A1-B10F-D7E271569BCB}">
  <ds:schemaRefs/>
</ds:datastoreItem>
</file>

<file path=customXml/itemProps10.xml><?xml version="1.0" encoding="utf-8"?>
<ds:datastoreItem xmlns:ds="http://schemas.openxmlformats.org/officeDocument/2006/customXml" ds:itemID="{9E8CE093-C549-4907-9509-877D4FBE7D3A}">
  <ds:schemaRefs/>
</ds:datastoreItem>
</file>

<file path=customXml/itemProps11.xml><?xml version="1.0" encoding="utf-8"?>
<ds:datastoreItem xmlns:ds="http://schemas.openxmlformats.org/officeDocument/2006/customXml" ds:itemID="{F82CDC37-7003-4D45-8CCF-D0E18355BFE6}">
  <ds:schemaRefs/>
</ds:datastoreItem>
</file>

<file path=customXml/itemProps12.xml><?xml version="1.0" encoding="utf-8"?>
<ds:datastoreItem xmlns:ds="http://schemas.openxmlformats.org/officeDocument/2006/customXml" ds:itemID="{1C4EF916-1868-4172-A2D4-0F695361AC48}">
  <ds:schemaRefs/>
</ds:datastoreItem>
</file>

<file path=customXml/itemProps13.xml><?xml version="1.0" encoding="utf-8"?>
<ds:datastoreItem xmlns:ds="http://schemas.openxmlformats.org/officeDocument/2006/customXml" ds:itemID="{2B966F1A-4438-4D7B-807A-29D696F1BC1F}">
  <ds:schemaRefs/>
</ds:datastoreItem>
</file>

<file path=customXml/itemProps14.xml><?xml version="1.0" encoding="utf-8"?>
<ds:datastoreItem xmlns:ds="http://schemas.openxmlformats.org/officeDocument/2006/customXml" ds:itemID="{BB0891C5-1FEF-4AFC-A23B-C1D0A23ACCF9}">
  <ds:schemaRefs/>
</ds:datastoreItem>
</file>

<file path=customXml/itemProps15.xml><?xml version="1.0" encoding="utf-8"?>
<ds:datastoreItem xmlns:ds="http://schemas.openxmlformats.org/officeDocument/2006/customXml" ds:itemID="{A3954971-D794-47B6-B937-2D6BADA41DB4}">
  <ds:schemaRefs/>
</ds:datastoreItem>
</file>

<file path=customXml/itemProps16.xml><?xml version="1.0" encoding="utf-8"?>
<ds:datastoreItem xmlns:ds="http://schemas.openxmlformats.org/officeDocument/2006/customXml" ds:itemID="{59604F69-DCAE-43E1-9446-8B59F5A1B4C7}">
  <ds:schemaRefs/>
</ds:datastoreItem>
</file>

<file path=customXml/itemProps17.xml><?xml version="1.0" encoding="utf-8"?>
<ds:datastoreItem xmlns:ds="http://schemas.openxmlformats.org/officeDocument/2006/customXml" ds:itemID="{05A0A0F5-34AF-47D0-9BC0-DB481D943E56}">
  <ds:schemaRefs/>
</ds:datastoreItem>
</file>

<file path=customXml/itemProps18.xml><?xml version="1.0" encoding="utf-8"?>
<ds:datastoreItem xmlns:ds="http://schemas.openxmlformats.org/officeDocument/2006/customXml" ds:itemID="{33BE42CD-8610-4958-ADB0-F71F9107E372}">
  <ds:schemaRefs>
    <ds:schemaRef ds:uri="http://schemas.microsoft.com/DataMashup"/>
  </ds:schemaRefs>
</ds:datastoreItem>
</file>

<file path=customXml/itemProps2.xml><?xml version="1.0" encoding="utf-8"?>
<ds:datastoreItem xmlns:ds="http://schemas.openxmlformats.org/officeDocument/2006/customXml" ds:itemID="{8B669336-C0EF-4E77-B5B8-8A1D357900FD}">
  <ds:schemaRefs/>
</ds:datastoreItem>
</file>

<file path=customXml/itemProps3.xml><?xml version="1.0" encoding="utf-8"?>
<ds:datastoreItem xmlns:ds="http://schemas.openxmlformats.org/officeDocument/2006/customXml" ds:itemID="{6361C2A2-6A5D-44C1-A28F-C86CD25F4D55}">
  <ds:schemaRefs/>
</ds:datastoreItem>
</file>

<file path=customXml/itemProps4.xml><?xml version="1.0" encoding="utf-8"?>
<ds:datastoreItem xmlns:ds="http://schemas.openxmlformats.org/officeDocument/2006/customXml" ds:itemID="{F4A832FF-9A85-45BF-8713-97B96E98F385}">
  <ds:schemaRefs/>
</ds:datastoreItem>
</file>

<file path=customXml/itemProps5.xml><?xml version="1.0" encoding="utf-8"?>
<ds:datastoreItem xmlns:ds="http://schemas.openxmlformats.org/officeDocument/2006/customXml" ds:itemID="{E54D3601-29F7-4435-B373-DFBF479BA806}">
  <ds:schemaRefs/>
</ds:datastoreItem>
</file>

<file path=customXml/itemProps6.xml><?xml version="1.0" encoding="utf-8"?>
<ds:datastoreItem xmlns:ds="http://schemas.openxmlformats.org/officeDocument/2006/customXml" ds:itemID="{A5D63ACB-6CA3-453D-8FE5-C195294BF37F}">
  <ds:schemaRefs/>
</ds:datastoreItem>
</file>

<file path=customXml/itemProps7.xml><?xml version="1.0" encoding="utf-8"?>
<ds:datastoreItem xmlns:ds="http://schemas.openxmlformats.org/officeDocument/2006/customXml" ds:itemID="{49CAF5C2-A6B3-4186-AB7A-3B09A6517769}">
  <ds:schemaRefs/>
</ds:datastoreItem>
</file>

<file path=customXml/itemProps8.xml><?xml version="1.0" encoding="utf-8"?>
<ds:datastoreItem xmlns:ds="http://schemas.openxmlformats.org/officeDocument/2006/customXml" ds:itemID="{BA778086-E73E-47E5-BFE2-9145EF2E44D6}">
  <ds:schemaRefs/>
</ds:datastoreItem>
</file>

<file path=customXml/itemProps9.xml><?xml version="1.0" encoding="utf-8"?>
<ds:datastoreItem xmlns:ds="http://schemas.openxmlformats.org/officeDocument/2006/customXml" ds:itemID="{2459A18E-0B11-4557-AE0C-8D8C2D80426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Phone Sales</vt:lpstr>
      <vt:lpstr>Date_Phones</vt:lpstr>
      <vt:lpstr>Sheet3</vt:lpstr>
      <vt:lpstr>DASH</vt:lpstr>
      <vt:lpstr>DASH2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SAMSUNG</dc:creator>
  <cp:lastModifiedBy>SAMSUNG</cp:lastModifiedBy>
  <dcterms:created xsi:type="dcterms:W3CDTF">2023-04-29T23:51:04Z</dcterms:created>
  <dcterms:modified xsi:type="dcterms:W3CDTF">2023-05-05T07:48:40Z</dcterms:modified>
</cp:coreProperties>
</file>