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RZ\Desktop\v1data\"/>
    </mc:Choice>
  </mc:AlternateContent>
  <xr:revisionPtr revIDLastSave="0" documentId="13_ncr:1_{4A4AD7F9-1DFB-40FD-B296-5FEDA8BE5C0F}" xr6:coauthVersionLast="45" xr6:coauthVersionMax="46" xr10:uidLastSave="{00000000-0000-0000-0000-000000000000}"/>
  <bookViews>
    <workbookView xWindow="2750" yWindow="0" windowWidth="14860" windowHeight="9440" activeTab="1" xr2:uid="{00000000-000D-0000-FFFF-FFFF00000000}"/>
  </bookViews>
  <sheets>
    <sheet name="pH Compiled" sheetId="2" r:id="rId1"/>
    <sheet name="pH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2" l="1"/>
  <c r="D40" i="2"/>
  <c r="D39" i="2"/>
  <c r="D37" i="2"/>
  <c r="D36" i="2"/>
</calcChain>
</file>

<file path=xl/sharedStrings.xml><?xml version="1.0" encoding="utf-8"?>
<sst xmlns="http://schemas.openxmlformats.org/spreadsheetml/2006/main" count="38" uniqueCount="38">
  <si>
    <t>#</t>
  </si>
  <si>
    <t>SN#</t>
  </si>
  <si>
    <t>SN004</t>
  </si>
  <si>
    <t>Mean</t>
  </si>
  <si>
    <t>SD</t>
  </si>
  <si>
    <t>SN002</t>
  </si>
  <si>
    <t>SN009</t>
  </si>
  <si>
    <t>SN012</t>
  </si>
  <si>
    <t>SN023</t>
  </si>
  <si>
    <t>SN026</t>
  </si>
  <si>
    <t>SN005</t>
  </si>
  <si>
    <t>SN003</t>
  </si>
  <si>
    <t>SN001</t>
  </si>
  <si>
    <t>SN008</t>
  </si>
  <si>
    <t>SN028</t>
  </si>
  <si>
    <t>SN025</t>
  </si>
  <si>
    <t>SN007</t>
  </si>
  <si>
    <t>SN010</t>
  </si>
  <si>
    <t>SN017</t>
  </si>
  <si>
    <t>SN027</t>
  </si>
  <si>
    <t>SN015</t>
  </si>
  <si>
    <t>SN022</t>
  </si>
  <si>
    <t>SN014</t>
  </si>
  <si>
    <t>SN020</t>
  </si>
  <si>
    <t>SN021</t>
  </si>
  <si>
    <t>SN013</t>
  </si>
  <si>
    <t>SN018</t>
  </si>
  <si>
    <t>SN024</t>
  </si>
  <si>
    <t>SN016</t>
  </si>
  <si>
    <t>Dermico #S20-20</t>
  </si>
  <si>
    <t>Min</t>
  </si>
  <si>
    <t>Max</t>
  </si>
  <si>
    <t>Median</t>
  </si>
  <si>
    <t>pH Measurement taken at Visit 1</t>
  </si>
  <si>
    <t>ID</t>
  </si>
  <si>
    <t>pH</t>
  </si>
  <si>
    <t>A1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</si>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</sst>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sz val="14"/>
      <name val="Century Gothic"/>
      <family val="2"/>
    </font>
    <font>
      <b/>
      <sz val="14"/>
      <name val="Century Gothic"/>
      <family val="2"/>
    </font>
    <font>
      <sz val="12"/>
      <name val="Century Gothic"/>
      <family val="2"/>
    </font>
    <font>
      <b/>
      <sz val="12"/>
      <name val="Century Gothic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2" fillId="0" borderId="5" xfId="0" applyFont="1" applyBorder="1"/>
    <xf numFmtId="0" fontId="2" fillId="0" borderId="7" xfId="0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0" fontId="2" fillId="0" borderId="6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563880</xdr:colOff>
      <xdr:row>3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D568F6-0ABE-4CA6-832F-54EF1E5B9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83080" cy="594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D134-C525-4631-BD5A-CF1D15B74BBF}">
  <dimension ref="A1:G41"/>
  <sheetViews>
    <sheetView topLeftCell="A26" workbookViewId="0">
      <selection activeCell="B10" sqref="B10:D35"/>
    </sheetView>
  </sheetViews>
  <sheetFormatPr defaultColWidth="8.90625" defaultRowHeight="16" x14ac:dyDescent="0.35"/>
  <cols>
    <col min="1" max="2" width="8.90625" style="3"/>
    <col min="3" max="3" width="12.54296875" style="3" customWidth="1"/>
    <col min="4" max="16384" width="8.90625" style="3"/>
  </cols>
  <sheetData>
    <row r="1" spans="1:7" x14ac:dyDescent="0.35">
      <c r="G1" s="4" t="s">
        <v>29</v>
      </c>
    </row>
    <row r="6" spans="1:7" s="1" customFormat="1" ht="18" x14ac:dyDescent="0.35">
      <c r="A6" s="25" t="s">
        <v>33</v>
      </c>
      <c r="B6" s="25"/>
      <c r="C6" s="25"/>
      <c r="D6" s="25"/>
      <c r="E6" s="25"/>
      <c r="F6" s="25"/>
      <c r="G6" s="25"/>
    </row>
    <row r="9" spans="1:7" ht="16.5" thickBot="1" x14ac:dyDescent="0.4"/>
    <row r="10" spans="1:7" ht="18.5" thickBot="1" x14ac:dyDescent="0.4">
      <c r="B10" s="10" t="s">
        <v>0</v>
      </c>
      <c r="C10" s="11" t="s">
        <v>1</v>
      </c>
      <c r="D10" s="12"/>
    </row>
    <row r="11" spans="1:7" ht="18" x14ac:dyDescent="0.35">
      <c r="B11" s="8">
        <v>1</v>
      </c>
      <c r="C11" s="9" t="s">
        <v>2</v>
      </c>
      <c r="D11" s="13">
        <v>6.63</v>
      </c>
    </row>
    <row r="12" spans="1:7" ht="18" x14ac:dyDescent="0.35">
      <c r="B12" s="6">
        <v>2</v>
      </c>
      <c r="C12" s="5" t="s">
        <v>5</v>
      </c>
      <c r="D12" s="14">
        <v>6.4466666666666663</v>
      </c>
    </row>
    <row r="13" spans="1:7" ht="18" x14ac:dyDescent="0.35">
      <c r="B13" s="6">
        <v>3</v>
      </c>
      <c r="C13" s="5" t="s">
        <v>6</v>
      </c>
      <c r="D13" s="14">
        <v>6.1766666666666667</v>
      </c>
    </row>
    <row r="14" spans="1:7" ht="18" x14ac:dyDescent="0.35">
      <c r="B14" s="6">
        <v>4</v>
      </c>
      <c r="C14" s="5" t="s">
        <v>7</v>
      </c>
      <c r="D14" s="14">
        <v>6.1466666666666674</v>
      </c>
    </row>
    <row r="15" spans="1:7" ht="18" x14ac:dyDescent="0.35">
      <c r="B15" s="6">
        <v>5</v>
      </c>
      <c r="C15" s="5" t="s">
        <v>8</v>
      </c>
      <c r="D15" s="14">
        <v>6.4533333333333331</v>
      </c>
    </row>
    <row r="16" spans="1:7" ht="18" x14ac:dyDescent="0.35">
      <c r="B16" s="6">
        <v>6</v>
      </c>
      <c r="C16" s="5" t="s">
        <v>9</v>
      </c>
      <c r="D16" s="14">
        <v>5.7</v>
      </c>
    </row>
    <row r="17" spans="2:4" ht="18" x14ac:dyDescent="0.35">
      <c r="B17" s="6">
        <v>7</v>
      </c>
      <c r="C17" s="5" t="s">
        <v>10</v>
      </c>
      <c r="D17" s="14">
        <v>6</v>
      </c>
    </row>
    <row r="18" spans="2:4" ht="18" x14ac:dyDescent="0.35">
      <c r="B18" s="6">
        <v>8</v>
      </c>
      <c r="C18" s="5" t="s">
        <v>11</v>
      </c>
      <c r="D18" s="14">
        <v>5.6</v>
      </c>
    </row>
    <row r="19" spans="2:4" ht="18" x14ac:dyDescent="0.35">
      <c r="B19" s="6">
        <v>9</v>
      </c>
      <c r="C19" s="5" t="s">
        <v>12</v>
      </c>
      <c r="D19" s="14">
        <v>6.1</v>
      </c>
    </row>
    <row r="20" spans="2:4" ht="18" x14ac:dyDescent="0.35">
      <c r="B20" s="6">
        <v>10</v>
      </c>
      <c r="C20" s="5" t="s">
        <v>13</v>
      </c>
      <c r="D20" s="14">
        <v>6.3</v>
      </c>
    </row>
    <row r="21" spans="2:4" ht="18" x14ac:dyDescent="0.35">
      <c r="B21" s="6">
        <v>11</v>
      </c>
      <c r="C21" s="5" t="s">
        <v>14</v>
      </c>
      <c r="D21" s="14">
        <v>6.3</v>
      </c>
    </row>
    <row r="22" spans="2:4" ht="18" x14ac:dyDescent="0.35">
      <c r="B22" s="6">
        <v>12</v>
      </c>
      <c r="C22" s="5" t="s">
        <v>15</v>
      </c>
      <c r="D22" s="14">
        <v>5.5</v>
      </c>
    </row>
    <row r="23" spans="2:4" ht="18" x14ac:dyDescent="0.35">
      <c r="B23" s="6">
        <v>13</v>
      </c>
      <c r="C23" s="5" t="s">
        <v>16</v>
      </c>
      <c r="D23" s="14">
        <v>5.5</v>
      </c>
    </row>
    <row r="24" spans="2:4" ht="18" x14ac:dyDescent="0.35">
      <c r="B24" s="6">
        <v>14</v>
      </c>
      <c r="C24" s="5" t="s">
        <v>17</v>
      </c>
      <c r="D24" s="14">
        <v>5.4</v>
      </c>
    </row>
    <row r="25" spans="2:4" ht="18" x14ac:dyDescent="0.35">
      <c r="B25" s="6">
        <v>15</v>
      </c>
      <c r="C25" s="5" t="s">
        <v>18</v>
      </c>
      <c r="D25" s="14">
        <v>5.5</v>
      </c>
    </row>
    <row r="26" spans="2:4" ht="18" x14ac:dyDescent="0.35">
      <c r="B26" s="6">
        <v>16</v>
      </c>
      <c r="C26" s="5" t="s">
        <v>19</v>
      </c>
      <c r="D26" s="14">
        <v>5.8</v>
      </c>
    </row>
    <row r="27" spans="2:4" ht="18" x14ac:dyDescent="0.35">
      <c r="B27" s="6">
        <v>17</v>
      </c>
      <c r="C27" s="5" t="s">
        <v>20</v>
      </c>
      <c r="D27" s="14">
        <v>5.5</v>
      </c>
    </row>
    <row r="28" spans="2:4" ht="18" x14ac:dyDescent="0.35">
      <c r="B28" s="6">
        <v>18</v>
      </c>
      <c r="C28" s="5" t="s">
        <v>21</v>
      </c>
      <c r="D28" s="14">
        <v>5.4</v>
      </c>
    </row>
    <row r="29" spans="2:4" ht="18" x14ac:dyDescent="0.35">
      <c r="B29" s="6">
        <v>19</v>
      </c>
      <c r="C29" s="5" t="s">
        <v>22</v>
      </c>
      <c r="D29" s="14">
        <v>5.6</v>
      </c>
    </row>
    <row r="30" spans="2:4" ht="18" x14ac:dyDescent="0.35">
      <c r="B30" s="6">
        <v>20</v>
      </c>
      <c r="C30" s="5" t="s">
        <v>23</v>
      </c>
      <c r="D30" s="14">
        <v>5.4</v>
      </c>
    </row>
    <row r="31" spans="2:4" ht="18" x14ac:dyDescent="0.35">
      <c r="B31" s="6">
        <v>21</v>
      </c>
      <c r="C31" s="5" t="s">
        <v>24</v>
      </c>
      <c r="D31" s="14">
        <v>6.7</v>
      </c>
    </row>
    <row r="32" spans="2:4" ht="18" x14ac:dyDescent="0.35">
      <c r="B32" s="6">
        <v>22</v>
      </c>
      <c r="C32" s="5" t="s">
        <v>25</v>
      </c>
      <c r="D32" s="14">
        <v>7</v>
      </c>
    </row>
    <row r="33" spans="2:4" ht="18" x14ac:dyDescent="0.35">
      <c r="B33" s="6">
        <v>23</v>
      </c>
      <c r="C33" s="5" t="s">
        <v>26</v>
      </c>
      <c r="D33" s="14">
        <v>7</v>
      </c>
    </row>
    <row r="34" spans="2:4" ht="18" x14ac:dyDescent="0.35">
      <c r="B34" s="6">
        <v>24</v>
      </c>
      <c r="C34" s="5" t="s">
        <v>27</v>
      </c>
      <c r="D34" s="14">
        <v>6</v>
      </c>
    </row>
    <row r="35" spans="2:4" ht="18.5" thickBot="1" x14ac:dyDescent="0.4">
      <c r="B35" s="7">
        <v>25</v>
      </c>
      <c r="C35" s="15" t="s">
        <v>28</v>
      </c>
      <c r="D35" s="16">
        <v>5.9</v>
      </c>
    </row>
    <row r="36" spans="2:4" ht="17.5" x14ac:dyDescent="0.35">
      <c r="C36" s="19" t="s">
        <v>3</v>
      </c>
      <c r="D36" s="17">
        <f>AVERAGE(D11:D35)</f>
        <v>6.0021333333333349</v>
      </c>
    </row>
    <row r="37" spans="2:4" ht="18" thickBot="1" x14ac:dyDescent="0.4">
      <c r="C37" s="20" t="s">
        <v>4</v>
      </c>
      <c r="D37" s="18">
        <f>STDEV(D11:D35)</f>
        <v>0.50309586009471829</v>
      </c>
    </row>
    <row r="38" spans="2:4" ht="18" thickBot="1" x14ac:dyDescent="0.4">
      <c r="C38" s="2"/>
      <c r="D38" s="2"/>
    </row>
    <row r="39" spans="2:4" ht="17.5" x14ac:dyDescent="0.35">
      <c r="C39" s="19" t="s">
        <v>30</v>
      </c>
      <c r="D39" s="21">
        <f>MIN(D11:D35)</f>
        <v>5.4</v>
      </c>
    </row>
    <row r="40" spans="2:4" ht="17.5" x14ac:dyDescent="0.35">
      <c r="C40" s="24" t="s">
        <v>32</v>
      </c>
      <c r="D40" s="22">
        <f>MEDIAN(D11:D35)</f>
        <v>6</v>
      </c>
    </row>
    <row r="41" spans="2:4" ht="18" thickBot="1" x14ac:dyDescent="0.4">
      <c r="C41" s="20" t="s">
        <v>31</v>
      </c>
      <c r="D41" s="23">
        <f>MAX(D11:D35)</f>
        <v>7</v>
      </c>
    </row>
  </sheetData>
  <mergeCells count="1">
    <mergeCell ref="A6:G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4B7C-8533-45C4-86A6-19324744BE71}">
  <dimension ref="A1:D26"/>
  <sheetViews>
    <sheetView tabSelected="1" workbookViewId="0">
      <selection activeCell="E7" sqref="E7"/>
    </sheetView>
  </sheetViews>
  <sheetFormatPr defaultRowHeight="12.5" x14ac:dyDescent="0.25"/>
  <sheetData>
    <row r="1" spans="1:4" ht="18.5" thickBot="1" x14ac:dyDescent="0.4">
      <c r="A1" s="10" t="s">
        <v>34</v>
      </c>
      <c r="B1" s="12" t="s">
        <v>35</v>
      </c>
      <c r="C1" t="s">
        <v>36</v>
      </c>
      <c r="D1" t="s">
        <v>37</v>
      </c>
    </row>
    <row r="2" spans="1:4" ht="18" x14ac:dyDescent="0.35">
      <c r="A2" s="8">
        <v>1</v>
      </c>
      <c r="B2" s="13">
        <v>6.63</v>
      </c>
      <c r="C2">
        <v>3.4550000000000001</v>
      </c>
      <c r="D2">
        <v>2.61</v>
      </c>
    </row>
    <row r="3" spans="1:4" ht="18" x14ac:dyDescent="0.35">
      <c r="A3" s="6">
        <v>2</v>
      </c>
      <c r="B3" s="14">
        <v>6.4466666666666663</v>
      </c>
      <c r="C3">
        <v>2.8250000000000002</v>
      </c>
      <c r="D3">
        <v>3.51</v>
      </c>
    </row>
    <row r="4" spans="1:4" ht="18" x14ac:dyDescent="0.35">
      <c r="A4" s="6">
        <v>3</v>
      </c>
      <c r="B4" s="14">
        <v>6.1766666666666667</v>
      </c>
      <c r="C4">
        <v>3.2199999999999998</v>
      </c>
      <c r="D4">
        <v>4.32</v>
      </c>
    </row>
    <row r="5" spans="1:4" ht="18" x14ac:dyDescent="0.35">
      <c r="A5" s="6">
        <v>4</v>
      </c>
      <c r="B5" s="14">
        <v>6.1466666666666674</v>
      </c>
      <c r="C5">
        <v>3.5150000000000001</v>
      </c>
      <c r="D5">
        <v>4.5749999999999993</v>
      </c>
    </row>
    <row r="6" spans="1:4" ht="18" x14ac:dyDescent="0.35">
      <c r="A6" s="6">
        <v>5</v>
      </c>
      <c r="B6" s="14">
        <v>6.4533333333333331</v>
      </c>
      <c r="C6">
        <v>4.9050000000000002</v>
      </c>
      <c r="D6">
        <v>3.37</v>
      </c>
    </row>
    <row r="7" spans="1:4" ht="18" x14ac:dyDescent="0.35">
      <c r="A7" s="6">
        <v>6</v>
      </c>
      <c r="B7" s="14">
        <v>5.7</v>
      </c>
      <c r="C7">
        <v>4.45</v>
      </c>
      <c r="D7">
        <v>6.0949999999999998</v>
      </c>
    </row>
    <row r="8" spans="1:4" ht="18" x14ac:dyDescent="0.35">
      <c r="A8" s="6">
        <v>7</v>
      </c>
      <c r="B8" s="14">
        <v>6</v>
      </c>
      <c r="C8">
        <v>3.6799999999999997</v>
      </c>
      <c r="D8">
        <v>3.5</v>
      </c>
    </row>
    <row r="9" spans="1:4" ht="18" x14ac:dyDescent="0.35">
      <c r="A9" s="6">
        <v>8</v>
      </c>
      <c r="B9" s="14">
        <v>5.6</v>
      </c>
      <c r="C9">
        <v>1.97</v>
      </c>
      <c r="D9">
        <v>3.49</v>
      </c>
    </row>
    <row r="10" spans="1:4" ht="18" x14ac:dyDescent="0.35">
      <c r="A10" s="6">
        <v>9</v>
      </c>
      <c r="B10" s="14">
        <v>6.1</v>
      </c>
      <c r="C10">
        <v>7.0649999999999995</v>
      </c>
      <c r="D10">
        <v>5.5299999999999994</v>
      </c>
    </row>
    <row r="11" spans="1:4" ht="18" x14ac:dyDescent="0.35">
      <c r="A11" s="6">
        <v>10</v>
      </c>
      <c r="B11" s="14">
        <v>6.3</v>
      </c>
      <c r="C11">
        <v>8.75</v>
      </c>
      <c r="D11">
        <v>6.42</v>
      </c>
    </row>
    <row r="12" spans="1:4" ht="18" x14ac:dyDescent="0.35">
      <c r="A12" s="6">
        <v>11</v>
      </c>
      <c r="B12" s="14">
        <v>6.3</v>
      </c>
      <c r="C12">
        <v>3.0049999999999999</v>
      </c>
      <c r="D12">
        <v>3.58</v>
      </c>
    </row>
    <row r="13" spans="1:4" ht="18" x14ac:dyDescent="0.35">
      <c r="A13" s="6">
        <v>12</v>
      </c>
      <c r="B13" s="14">
        <v>5.5</v>
      </c>
      <c r="C13">
        <v>4.5449999999999999</v>
      </c>
      <c r="D13">
        <v>3.0449999999999999</v>
      </c>
    </row>
    <row r="14" spans="1:4" ht="18" x14ac:dyDescent="0.35">
      <c r="A14" s="6">
        <v>13</v>
      </c>
      <c r="B14" s="14">
        <v>5.5</v>
      </c>
      <c r="C14">
        <v>5.24</v>
      </c>
      <c r="D14">
        <v>3.8600000000000003</v>
      </c>
    </row>
    <row r="15" spans="1:4" ht="18" x14ac:dyDescent="0.35">
      <c r="A15" s="6">
        <v>14</v>
      </c>
      <c r="B15" s="14">
        <v>5.4</v>
      </c>
      <c r="C15">
        <v>4.2699999999999996</v>
      </c>
      <c r="D15">
        <v>2.9350000000000001</v>
      </c>
    </row>
    <row r="16" spans="1:4" ht="18" x14ac:dyDescent="0.35">
      <c r="A16" s="6">
        <v>15</v>
      </c>
      <c r="B16" s="14">
        <v>5.5</v>
      </c>
      <c r="C16">
        <v>5.1950000000000003</v>
      </c>
      <c r="D16">
        <v>3.645</v>
      </c>
    </row>
    <row r="17" spans="1:4" ht="18" x14ac:dyDescent="0.35">
      <c r="A17" s="6">
        <v>16</v>
      </c>
      <c r="B17" s="14">
        <v>5.8</v>
      </c>
      <c r="C17">
        <v>4.57</v>
      </c>
      <c r="D17">
        <v>2.59</v>
      </c>
    </row>
    <row r="18" spans="1:4" ht="18" x14ac:dyDescent="0.35">
      <c r="A18" s="6">
        <v>17</v>
      </c>
      <c r="B18" s="14">
        <v>5.5</v>
      </c>
      <c r="C18">
        <v>2.41</v>
      </c>
      <c r="D18">
        <v>1.915</v>
      </c>
    </row>
    <row r="19" spans="1:4" ht="18" x14ac:dyDescent="0.35">
      <c r="A19" s="6">
        <v>18</v>
      </c>
      <c r="B19" s="14">
        <v>5.4</v>
      </c>
      <c r="C19">
        <v>3.49</v>
      </c>
      <c r="D19">
        <v>4.01</v>
      </c>
    </row>
    <row r="20" spans="1:4" ht="18" x14ac:dyDescent="0.35">
      <c r="A20" s="6">
        <v>19</v>
      </c>
      <c r="B20" s="14">
        <v>5.6</v>
      </c>
      <c r="C20">
        <v>2.1550000000000002</v>
      </c>
      <c r="D20">
        <v>2.4750000000000001</v>
      </c>
    </row>
    <row r="21" spans="1:4" ht="18" x14ac:dyDescent="0.35">
      <c r="A21" s="6">
        <v>20</v>
      </c>
      <c r="B21" s="14">
        <v>5.4</v>
      </c>
      <c r="C21">
        <v>10.475</v>
      </c>
      <c r="D21">
        <v>5.2249999999999996</v>
      </c>
    </row>
    <row r="22" spans="1:4" ht="18" x14ac:dyDescent="0.35">
      <c r="A22" s="6">
        <v>21</v>
      </c>
      <c r="B22" s="14">
        <v>6.7</v>
      </c>
      <c r="C22">
        <v>4.95</v>
      </c>
      <c r="D22">
        <v>3.5149999999999997</v>
      </c>
    </row>
    <row r="23" spans="1:4" ht="18" x14ac:dyDescent="0.35">
      <c r="A23" s="6">
        <v>22</v>
      </c>
      <c r="B23" s="14">
        <v>7</v>
      </c>
      <c r="C23">
        <v>4.1099999999999994</v>
      </c>
      <c r="D23">
        <v>4.0149999999999997</v>
      </c>
    </row>
    <row r="24" spans="1:4" ht="18" x14ac:dyDescent="0.35">
      <c r="A24" s="6">
        <v>23</v>
      </c>
      <c r="B24" s="14">
        <v>7</v>
      </c>
      <c r="C24">
        <v>4.41</v>
      </c>
      <c r="D24">
        <v>5.7050000000000001</v>
      </c>
    </row>
    <row r="25" spans="1:4" ht="18" x14ac:dyDescent="0.35">
      <c r="A25" s="6">
        <v>24</v>
      </c>
      <c r="B25" s="14">
        <v>6</v>
      </c>
      <c r="C25">
        <v>6.52</v>
      </c>
      <c r="D25">
        <v>8.7149999999999999</v>
      </c>
    </row>
    <row r="26" spans="1:4" ht="18.5" thickBot="1" x14ac:dyDescent="0.4">
      <c r="A26" s="7">
        <v>25</v>
      </c>
      <c r="B26" s="16">
        <v>5.9</v>
      </c>
      <c r="C26">
        <v>3.1849999999999996</v>
      </c>
      <c r="D26">
        <v>6.9450000000000003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F9B210918E78459E58DB44C8A40EE9" ma:contentTypeVersion="12" ma:contentTypeDescription="Create a new document." ma:contentTypeScope="" ma:versionID="08f27d9edbe7f874cd1f7ad3255a62f6">
  <xsd:schema xmlns:xsd="http://www.w3.org/2001/XMLSchema" xmlns:xs="http://www.w3.org/2001/XMLSchema" xmlns:p="http://schemas.microsoft.com/office/2006/metadata/properties" xmlns:ns2="6ee332f3-ef18-4c52-855a-176d5fa59a93" xmlns:ns3="0af8e574-d3b5-4446-922c-4817d859f109" targetNamespace="http://schemas.microsoft.com/office/2006/metadata/properties" ma:root="true" ma:fieldsID="cb2ea55b518016dabf6fd53b1fafea6a" ns2:_="" ns3:_="">
    <xsd:import namespace="6ee332f3-ef18-4c52-855a-176d5fa59a93"/>
    <xsd:import namespace="0af8e574-d3b5-4446-922c-4817d859f1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e332f3-ef18-4c52-855a-176d5fa59a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8e574-d3b5-4446-922c-4817d859f10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6E1B2D-85EC-4506-AC25-7E3BDF20D9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02BF19-6D10-4A9B-9C7F-C27951E0DCA6}">
  <ds:schemaRefs>
    <ds:schemaRef ds:uri="http://schemas.microsoft.com/office/2006/documentManagement/types"/>
    <ds:schemaRef ds:uri="6ee332f3-ef18-4c52-855a-176d5fa59a93"/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0af8e574-d3b5-4446-922c-4817d859f109"/>
  </ds:schemaRefs>
</ds:datastoreItem>
</file>

<file path=customXml/itemProps3.xml><?xml version="1.0" encoding="utf-8"?>
<ds:datastoreItem xmlns:ds="http://schemas.openxmlformats.org/officeDocument/2006/customXml" ds:itemID="{C2BA56DB-97C9-424E-B9B0-187CD8A677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e332f3-ef18-4c52-855a-176d5fa59a93"/>
    <ds:schemaRef ds:uri="0af8e574-d3b5-4446-922c-4817d859f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 Compiled</vt:lpstr>
      <vt:lpstr>pH</vt:lpstr>
    </vt:vector>
  </TitlesOfParts>
  <Manager/>
  <Company>cyberDERM Clinical Studies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Danielle Fendrick</dc:creator>
  <cp:keywords/>
  <dc:description/>
  <cp:lastModifiedBy>Ruiqi Pan</cp:lastModifiedBy>
  <cp:revision/>
  <dcterms:created xsi:type="dcterms:W3CDTF">2003-05-05T17:57:48Z</dcterms:created>
  <dcterms:modified xsi:type="dcterms:W3CDTF">2021-08-05T19:00:06Z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0x010100A1F9B210918E78459E58DB44C8A40EE9</vt:lpwstr>
  </property>
  <property fmtid="{D5CDD505-2E9C-101B-9397-08002B2CF9AE}" pid="3" name="Order">
    <vt:r8>10464800</vt:r8>
  </property>
</Properties>
</file>