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89771c8abd0f3387/Υπολογιστής/"/>
    </mc:Choice>
  </mc:AlternateContent>
  <xr:revisionPtr revIDLastSave="360" documentId="13_ncr:1_{44660689-30B2-43CB-9FD2-0568F7AAF888}" xr6:coauthVersionLast="47" xr6:coauthVersionMax="47" xr10:uidLastSave="{5D095761-7CB8-48F9-A7B0-1CCCF46EFD42}"/>
  <bookViews>
    <workbookView xWindow="-108" yWindow="-108" windowWidth="23256" windowHeight="13176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B2" i="1"/>
  <c r="B32" i="1"/>
  <c r="C32" i="1" s="1"/>
  <c r="D32" i="1"/>
  <c r="D25" i="1"/>
  <c r="B25" i="1"/>
  <c r="C25" i="1" s="1"/>
  <c r="B24" i="1"/>
  <c r="C24" i="1" s="1"/>
  <c r="D24" i="1"/>
  <c r="B31" i="1"/>
  <c r="C31" i="1" s="1"/>
  <c r="D31" i="1"/>
  <c r="B20" i="1"/>
  <c r="C20" i="1" s="1"/>
  <c r="D20" i="1"/>
  <c r="B28" i="1"/>
  <c r="C28" i="1" s="1"/>
  <c r="D28" i="1"/>
  <c r="B33" i="1"/>
  <c r="C33" i="1" s="1"/>
  <c r="D33" i="1"/>
  <c r="D2" i="1"/>
  <c r="B23" i="1"/>
  <c r="C23" i="1" s="1"/>
  <c r="D23" i="1"/>
  <c r="B26" i="1"/>
  <c r="C26" i="1" s="1"/>
  <c r="D26" i="1"/>
  <c r="B29" i="1"/>
  <c r="C29" i="1" s="1"/>
  <c r="D29" i="1"/>
  <c r="B21" i="1"/>
  <c r="C21" i="1" s="1"/>
  <c r="D21" i="1"/>
  <c r="B30" i="1"/>
  <c r="C30" i="1" s="1"/>
  <c r="D30" i="1"/>
  <c r="B16" i="1"/>
  <c r="C16" i="1" s="1"/>
  <c r="D16" i="1"/>
  <c r="D19" i="1"/>
  <c r="D10" i="1"/>
  <c r="D3" i="1"/>
  <c r="D8" i="1"/>
  <c r="D27" i="1"/>
  <c r="D18" i="1"/>
  <c r="D17" i="1"/>
  <c r="D7" i="1"/>
  <c r="D9" i="1"/>
  <c r="D22" i="1"/>
  <c r="D13" i="1"/>
  <c r="D14" i="1"/>
  <c r="D6" i="1"/>
  <c r="D4" i="1"/>
  <c r="D5" i="1"/>
  <c r="D15" i="1"/>
  <c r="D11" i="1"/>
  <c r="B17" i="1"/>
  <c r="C17" i="1" s="1"/>
  <c r="B22" i="1"/>
  <c r="C22" i="1" s="1"/>
  <c r="B9" i="1" l="1"/>
  <c r="C9" i="1" s="1"/>
  <c r="B10" i="1"/>
  <c r="C10" i="1" s="1"/>
  <c r="B14" i="1"/>
  <c r="C14" i="1" s="1"/>
  <c r="B5" i="1"/>
  <c r="C5" i="1" s="1"/>
  <c r="B8" i="1"/>
  <c r="C8" i="1" s="1"/>
  <c r="B3" i="1"/>
  <c r="C3" i="1" s="1"/>
  <c r="B13" i="1"/>
  <c r="C13" i="1" s="1"/>
  <c r="B4" i="1"/>
  <c r="C4" i="1" s="1"/>
  <c r="B18" i="1"/>
  <c r="C18" i="1" s="1"/>
  <c r="B11" i="1"/>
  <c r="C11" i="1" s="1"/>
  <c r="B7" i="1"/>
  <c r="C7" i="1" s="1"/>
  <c r="B19" i="1"/>
  <c r="C19" i="1" s="1"/>
  <c r="B12" i="1"/>
  <c r="C12" i="1" s="1"/>
  <c r="B15" i="1"/>
  <c r="C15" i="1" s="1"/>
  <c r="B6" i="1"/>
  <c r="C6" i="1" s="1"/>
  <c r="B27" i="1"/>
  <c r="C27" i="1" s="1"/>
  <c r="C2" i="1"/>
</calcChain>
</file>

<file path=xl/sharedStrings.xml><?xml version="1.0" encoding="utf-8"?>
<sst xmlns="http://schemas.openxmlformats.org/spreadsheetml/2006/main" count="35" uniqueCount="35">
  <si>
    <t>Panos</t>
  </si>
  <si>
    <t>Chris</t>
  </si>
  <si>
    <t>Ashish</t>
  </si>
  <si>
    <t>Tanish</t>
  </si>
  <si>
    <t>Abdal</t>
  </si>
  <si>
    <t>Kartik</t>
  </si>
  <si>
    <t>Larry</t>
  </si>
  <si>
    <t>NET</t>
  </si>
  <si>
    <t>PPG</t>
  </si>
  <si>
    <t>Yufeng</t>
  </si>
  <si>
    <t>Grace</t>
  </si>
  <si>
    <t>Sid</t>
  </si>
  <si>
    <t>Akshaye</t>
  </si>
  <si>
    <t>Paul</t>
  </si>
  <si>
    <t>Dina</t>
  </si>
  <si>
    <t>Max</t>
  </si>
  <si>
    <t>Aady</t>
  </si>
  <si>
    <t>Soumil</t>
  </si>
  <si>
    <t>Kobi</t>
  </si>
  <si>
    <t>Ollie</t>
  </si>
  <si>
    <t>Chiara</t>
  </si>
  <si>
    <t>TABLES</t>
  </si>
  <si>
    <t>Kang</t>
  </si>
  <si>
    <t>Vissa</t>
  </si>
  <si>
    <t>Shiv</t>
  </si>
  <si>
    <t>Zaki</t>
  </si>
  <si>
    <t>Maks</t>
  </si>
  <si>
    <t>JoshSP</t>
  </si>
  <si>
    <t>Jonnas</t>
  </si>
  <si>
    <t>Bastien</t>
  </si>
  <si>
    <t>Kiril</t>
  </si>
  <si>
    <t>Kanav</t>
  </si>
  <si>
    <t>Ben</t>
  </si>
  <si>
    <t>Wong</t>
  </si>
  <si>
    <t>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</si>
</sst>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3"/>
  <sheetViews>
    <sheetView tabSelected="1" zoomScale="105" zoomScaleNormal="145" workbookViewId="0">
      <pane xSplit="3" ySplit="1" topLeftCell="O2" activePane="bottomRight" state="frozen"/>
      <selection pane="topRight" activeCell="D1" sqref="D1"/>
      <selection pane="bottomLeft" activeCell="A2" sqref="A2"/>
      <selection pane="bottomRight" activeCell="AE8" sqref="AE8"/>
    </sheetView>
  </sheetViews>
  <sheetFormatPr defaultRowHeight="14.4" x14ac:dyDescent="0.3"/>
  <cols>
    <col min="2" max="2" width="8.88671875" style="3"/>
    <col min="3" max="3" width="8.88671875" style="2"/>
  </cols>
  <sheetData>
    <row r="1" spans="1:30" x14ac:dyDescent="0.3">
      <c r="B1" s="3" t="s">
        <v>7</v>
      </c>
      <c r="C1" s="3" t="s">
        <v>8</v>
      </c>
      <c r="D1" s="3" t="s">
        <v>21</v>
      </c>
      <c r="E1" s="1">
        <v>44940</v>
      </c>
      <c r="F1" s="1">
        <v>44947</v>
      </c>
      <c r="G1" s="1">
        <v>44954</v>
      </c>
      <c r="H1" s="1">
        <v>44967</v>
      </c>
      <c r="I1" s="1">
        <v>44976</v>
      </c>
      <c r="J1" s="1">
        <v>44997</v>
      </c>
      <c r="K1" s="1">
        <v>45018</v>
      </c>
      <c r="L1" s="1">
        <v>45024</v>
      </c>
      <c r="M1" s="1">
        <v>45075</v>
      </c>
      <c r="N1" s="1">
        <v>45081</v>
      </c>
      <c r="O1" s="1">
        <v>45088</v>
      </c>
      <c r="P1" s="1">
        <v>45095</v>
      </c>
      <c r="Q1" s="1">
        <v>45101</v>
      </c>
      <c r="R1" s="1">
        <v>45109</v>
      </c>
      <c r="S1" s="1">
        <v>45130</v>
      </c>
      <c r="T1" s="1">
        <v>45137</v>
      </c>
      <c r="U1" s="1">
        <v>45142</v>
      </c>
      <c r="V1" s="1">
        <v>45150</v>
      </c>
      <c r="W1" s="1">
        <v>45155</v>
      </c>
      <c r="X1" s="1">
        <v>45157</v>
      </c>
      <c r="Y1" s="1">
        <v>45158</v>
      </c>
      <c r="Z1" s="1">
        <v>45172</v>
      </c>
      <c r="AA1" s="1">
        <v>45193</v>
      </c>
      <c r="AB1" s="1">
        <v>45200</v>
      </c>
      <c r="AC1" s="1">
        <v>45214</v>
      </c>
      <c r="AD1" s="1">
        <v>45221</v>
      </c>
    </row>
    <row r="2" spans="1:30" x14ac:dyDescent="0.3">
      <c r="A2" s="2" t="s">
        <v>2</v>
      </c>
      <c r="B2" s="4">
        <f t="shared" ref="B2:B33" si="0">SUM(E2:XFD2)</f>
        <v>146.75</v>
      </c>
      <c r="C2" s="5">
        <f t="shared" ref="C2:C33" si="1">B2/COUNT(E2:XFD2)</f>
        <v>5.6442307692307692</v>
      </c>
      <c r="D2">
        <f t="shared" ref="D2:D33" si="2">COUNT(E2:XFD2)</f>
        <v>26</v>
      </c>
      <c r="E2">
        <v>-5</v>
      </c>
      <c r="F2">
        <v>24.6</v>
      </c>
      <c r="G2">
        <v>-24</v>
      </c>
      <c r="H2">
        <v>28.7</v>
      </c>
      <c r="I2">
        <v>-20</v>
      </c>
      <c r="J2">
        <v>25.05</v>
      </c>
      <c r="K2">
        <v>-0.55000000000000004</v>
      </c>
      <c r="L2">
        <v>31.15</v>
      </c>
      <c r="M2">
        <v>-31.3</v>
      </c>
      <c r="N2">
        <v>-10.5</v>
      </c>
      <c r="O2">
        <v>-2.65</v>
      </c>
      <c r="P2">
        <v>70.2</v>
      </c>
      <c r="Q2">
        <v>-10.95</v>
      </c>
      <c r="R2">
        <v>-13.5</v>
      </c>
      <c r="S2">
        <v>-35.9</v>
      </c>
      <c r="T2">
        <v>-47</v>
      </c>
      <c r="U2">
        <v>11.2</v>
      </c>
      <c r="V2">
        <v>68.150000000000006</v>
      </c>
      <c r="W2">
        <v>10.1</v>
      </c>
      <c r="X2">
        <v>-30</v>
      </c>
      <c r="Y2">
        <v>-75.75</v>
      </c>
      <c r="Z2">
        <v>26.35</v>
      </c>
      <c r="AA2">
        <v>6.05</v>
      </c>
      <c r="AB2">
        <v>78.849999999999994</v>
      </c>
      <c r="AC2">
        <v>21.5</v>
      </c>
      <c r="AD2">
        <v>51.95</v>
      </c>
    </row>
    <row r="3" spans="1:30" x14ac:dyDescent="0.3">
      <c r="A3" s="2" t="s">
        <v>11</v>
      </c>
      <c r="B3" s="4">
        <f t="shared" si="0"/>
        <v>115.99999999999997</v>
      </c>
      <c r="C3" s="5">
        <f t="shared" si="1"/>
        <v>4.8333333333333321</v>
      </c>
      <c r="D3">
        <f t="shared" si="2"/>
        <v>24</v>
      </c>
      <c r="E3">
        <v>-15</v>
      </c>
      <c r="F3">
        <v>-10</v>
      </c>
      <c r="G3">
        <v>-16</v>
      </c>
      <c r="H3">
        <v>-20</v>
      </c>
      <c r="I3">
        <v>-10</v>
      </c>
      <c r="J3">
        <v>-3.4</v>
      </c>
      <c r="K3">
        <v>-14.65</v>
      </c>
      <c r="L3">
        <v>12.1</v>
      </c>
      <c r="M3">
        <v>5.7</v>
      </c>
      <c r="N3">
        <v>31.55</v>
      </c>
      <c r="O3">
        <v>28.8</v>
      </c>
      <c r="P3">
        <v>-15.2</v>
      </c>
      <c r="Q3">
        <v>1.65</v>
      </c>
      <c r="R3">
        <v>-20</v>
      </c>
      <c r="S3">
        <v>12.15</v>
      </c>
      <c r="T3">
        <v>41.35</v>
      </c>
      <c r="U3">
        <v>-20</v>
      </c>
      <c r="V3">
        <v>-20</v>
      </c>
      <c r="X3">
        <v>9.9</v>
      </c>
      <c r="Y3">
        <v>21.95</v>
      </c>
      <c r="Z3">
        <v>57.15</v>
      </c>
      <c r="AB3">
        <v>63.1</v>
      </c>
      <c r="AC3">
        <v>34.85</v>
      </c>
      <c r="AD3">
        <v>-40</v>
      </c>
    </row>
    <row r="4" spans="1:30" x14ac:dyDescent="0.3">
      <c r="A4" s="2" t="s">
        <v>1</v>
      </c>
      <c r="B4" s="4">
        <f t="shared" si="0"/>
        <v>127.7</v>
      </c>
      <c r="C4" s="5">
        <f t="shared" si="1"/>
        <v>5.3208333333333337</v>
      </c>
      <c r="D4">
        <f t="shared" si="2"/>
        <v>24</v>
      </c>
      <c r="E4">
        <v>37.35</v>
      </c>
      <c r="F4">
        <v>1.1499999999999999</v>
      </c>
      <c r="G4">
        <v>13.35</v>
      </c>
      <c r="H4">
        <v>7.8</v>
      </c>
      <c r="I4">
        <v>-38</v>
      </c>
      <c r="J4">
        <v>-30</v>
      </c>
      <c r="K4">
        <v>6</v>
      </c>
      <c r="L4">
        <v>31.5</v>
      </c>
      <c r="M4">
        <v>6.1</v>
      </c>
      <c r="N4">
        <v>10.55</v>
      </c>
      <c r="O4">
        <v>6</v>
      </c>
      <c r="P4">
        <v>34.049999999999997</v>
      </c>
      <c r="Q4">
        <v>-40</v>
      </c>
      <c r="R4">
        <v>7</v>
      </c>
      <c r="S4">
        <v>43.2</v>
      </c>
      <c r="T4">
        <v>-41.5</v>
      </c>
      <c r="V4">
        <v>27</v>
      </c>
      <c r="W4">
        <v>13</v>
      </c>
      <c r="X4">
        <v>28.1</v>
      </c>
      <c r="Y4">
        <v>60.6</v>
      </c>
      <c r="Z4">
        <v>-31.5</v>
      </c>
      <c r="AA4">
        <v>-29.75</v>
      </c>
      <c r="AB4">
        <v>-40</v>
      </c>
      <c r="AD4">
        <v>45.7</v>
      </c>
    </row>
    <row r="5" spans="1:30" x14ac:dyDescent="0.3">
      <c r="A5" s="2" t="s">
        <v>0</v>
      </c>
      <c r="B5" s="4">
        <f t="shared" si="0"/>
        <v>69.449999999999989</v>
      </c>
      <c r="C5" s="5">
        <f t="shared" si="1"/>
        <v>2.8937499999999994</v>
      </c>
      <c r="D5">
        <f t="shared" si="2"/>
        <v>24</v>
      </c>
      <c r="E5">
        <v>-0.95</v>
      </c>
      <c r="F5">
        <v>2.6</v>
      </c>
      <c r="G5">
        <v>-3.45</v>
      </c>
      <c r="H5">
        <v>-10.199999999999999</v>
      </c>
      <c r="I5">
        <v>7.3</v>
      </c>
      <c r="J5">
        <v>15.25</v>
      </c>
      <c r="K5">
        <v>3.05</v>
      </c>
      <c r="L5">
        <v>-31.3</v>
      </c>
      <c r="M5">
        <v>72</v>
      </c>
      <c r="O5">
        <v>-2.8</v>
      </c>
      <c r="P5">
        <v>16.8</v>
      </c>
      <c r="Q5">
        <v>9.6</v>
      </c>
      <c r="R5">
        <v>18.649999999999999</v>
      </c>
      <c r="S5">
        <v>-10</v>
      </c>
      <c r="T5">
        <v>-40</v>
      </c>
      <c r="U5">
        <v>-21.95</v>
      </c>
      <c r="V5">
        <v>-26.95</v>
      </c>
      <c r="W5">
        <v>-7.2</v>
      </c>
      <c r="X5">
        <v>28</v>
      </c>
      <c r="Y5">
        <v>-35.200000000000003</v>
      </c>
      <c r="AA5">
        <v>-5.15</v>
      </c>
      <c r="AB5">
        <v>29.45</v>
      </c>
      <c r="AC5">
        <v>38.200000000000003</v>
      </c>
      <c r="AD5">
        <v>23.7</v>
      </c>
    </row>
    <row r="6" spans="1:30" x14ac:dyDescent="0.3">
      <c r="A6" s="2" t="s">
        <v>5</v>
      </c>
      <c r="B6" s="4">
        <f t="shared" si="0"/>
        <v>134.85</v>
      </c>
      <c r="C6" s="5">
        <f t="shared" si="1"/>
        <v>7.9323529411764699</v>
      </c>
      <c r="D6">
        <f t="shared" si="2"/>
        <v>17</v>
      </c>
      <c r="E6">
        <v>-5</v>
      </c>
      <c r="G6">
        <v>12.7</v>
      </c>
      <c r="H6">
        <v>9.6999999999999993</v>
      </c>
      <c r="I6">
        <v>17.8</v>
      </c>
      <c r="J6">
        <v>11.2</v>
      </c>
      <c r="M6">
        <v>-20</v>
      </c>
      <c r="N6">
        <v>-2.95</v>
      </c>
      <c r="R6">
        <v>-7.15</v>
      </c>
      <c r="S6">
        <v>16</v>
      </c>
      <c r="U6">
        <v>71.75</v>
      </c>
      <c r="V6">
        <v>-20</v>
      </c>
      <c r="X6">
        <v>-20</v>
      </c>
      <c r="Y6">
        <v>33.85</v>
      </c>
      <c r="Z6">
        <v>-20</v>
      </c>
      <c r="AA6">
        <v>28.85</v>
      </c>
      <c r="AB6">
        <v>48.1</v>
      </c>
      <c r="AD6">
        <v>-20</v>
      </c>
    </row>
    <row r="7" spans="1:30" x14ac:dyDescent="0.3">
      <c r="A7" s="2" t="s">
        <v>3</v>
      </c>
      <c r="B7" s="4">
        <f t="shared" si="0"/>
        <v>-121.55000000000001</v>
      </c>
      <c r="C7" s="5">
        <f t="shared" si="1"/>
        <v>-7.5968750000000007</v>
      </c>
      <c r="D7">
        <f t="shared" si="2"/>
        <v>16</v>
      </c>
      <c r="E7">
        <v>-10</v>
      </c>
      <c r="G7">
        <v>-5</v>
      </c>
      <c r="I7">
        <v>49.2</v>
      </c>
      <c r="J7">
        <v>-35</v>
      </c>
      <c r="K7">
        <v>-20</v>
      </c>
      <c r="L7">
        <v>-30</v>
      </c>
      <c r="M7">
        <v>-20</v>
      </c>
      <c r="O7">
        <v>35.75</v>
      </c>
      <c r="P7">
        <v>-40</v>
      </c>
      <c r="R7">
        <v>15</v>
      </c>
      <c r="V7">
        <v>-40</v>
      </c>
      <c r="Y7">
        <v>54.55</v>
      </c>
      <c r="Z7">
        <v>-40</v>
      </c>
      <c r="AB7">
        <v>-40</v>
      </c>
      <c r="AC7">
        <v>-12.65</v>
      </c>
      <c r="AD7">
        <v>16.600000000000001</v>
      </c>
    </row>
    <row r="8" spans="1:30" x14ac:dyDescent="0.3">
      <c r="A8" t="s">
        <v>4</v>
      </c>
      <c r="B8" s="4">
        <f t="shared" si="0"/>
        <v>-29.8</v>
      </c>
      <c r="C8" s="5">
        <f t="shared" si="1"/>
        <v>-5.96</v>
      </c>
      <c r="D8">
        <f t="shared" si="2"/>
        <v>5</v>
      </c>
      <c r="E8">
        <v>11.1</v>
      </c>
      <c r="F8">
        <v>-12</v>
      </c>
      <c r="G8">
        <v>22.4</v>
      </c>
      <c r="H8">
        <v>-40</v>
      </c>
      <c r="W8">
        <v>-11.3</v>
      </c>
    </row>
    <row r="9" spans="1:30" x14ac:dyDescent="0.3">
      <c r="A9" t="s">
        <v>18</v>
      </c>
      <c r="B9" s="4">
        <f t="shared" si="0"/>
        <v>-60.749999999999993</v>
      </c>
      <c r="C9" s="5">
        <f t="shared" si="1"/>
        <v>-12.149999999999999</v>
      </c>
      <c r="D9">
        <f t="shared" si="2"/>
        <v>5</v>
      </c>
      <c r="L9">
        <v>-8.35</v>
      </c>
      <c r="M9">
        <v>-20</v>
      </c>
      <c r="P9">
        <v>-40</v>
      </c>
      <c r="S9">
        <v>7.1</v>
      </c>
      <c r="U9">
        <v>0.5</v>
      </c>
    </row>
    <row r="10" spans="1:30" x14ac:dyDescent="0.3">
      <c r="A10" t="s">
        <v>17</v>
      </c>
      <c r="B10" s="4">
        <f t="shared" si="0"/>
        <v>-130</v>
      </c>
      <c r="C10" s="5">
        <f t="shared" si="1"/>
        <v>-21.666666666666668</v>
      </c>
      <c r="D10">
        <f t="shared" si="2"/>
        <v>6</v>
      </c>
      <c r="L10">
        <v>-18.95</v>
      </c>
      <c r="N10">
        <v>17.399999999999999</v>
      </c>
      <c r="O10">
        <v>-40</v>
      </c>
      <c r="P10">
        <v>-40</v>
      </c>
      <c r="AC10">
        <v>-20</v>
      </c>
      <c r="AD10">
        <v>-28.45</v>
      </c>
    </row>
    <row r="11" spans="1:30" x14ac:dyDescent="0.3">
      <c r="A11" t="s">
        <v>12</v>
      </c>
      <c r="B11" s="4">
        <f t="shared" si="0"/>
        <v>-11.950000000000003</v>
      </c>
      <c r="C11" s="5">
        <f t="shared" si="1"/>
        <v>-1.9916666666666671</v>
      </c>
      <c r="D11">
        <f t="shared" si="2"/>
        <v>6</v>
      </c>
      <c r="H11">
        <v>28.2</v>
      </c>
      <c r="J11">
        <v>36.9</v>
      </c>
      <c r="N11">
        <v>-0.55000000000000004</v>
      </c>
      <c r="O11">
        <v>-25.1</v>
      </c>
      <c r="AC11">
        <v>-1.9</v>
      </c>
      <c r="AD11">
        <v>-49.5</v>
      </c>
    </row>
    <row r="12" spans="1:30" x14ac:dyDescent="0.3">
      <c r="A12" t="s">
        <v>14</v>
      </c>
      <c r="B12" s="4">
        <f t="shared" si="0"/>
        <v>26.500000000000007</v>
      </c>
      <c r="C12" s="5">
        <f t="shared" si="1"/>
        <v>6.6250000000000018</v>
      </c>
      <c r="D12">
        <f t="shared" si="2"/>
        <v>4</v>
      </c>
      <c r="H12">
        <v>-16.8</v>
      </c>
      <c r="M12">
        <v>7.5</v>
      </c>
      <c r="Q12">
        <v>45.7</v>
      </c>
      <c r="W12">
        <v>-9.9</v>
      </c>
    </row>
    <row r="13" spans="1:30" x14ac:dyDescent="0.3">
      <c r="A13" t="s">
        <v>9</v>
      </c>
      <c r="B13" s="4">
        <f t="shared" si="0"/>
        <v>11.950000000000001</v>
      </c>
      <c r="C13" s="5">
        <f t="shared" si="1"/>
        <v>2.9875000000000003</v>
      </c>
      <c r="D13">
        <f t="shared" si="2"/>
        <v>4</v>
      </c>
      <c r="E13">
        <v>-5</v>
      </c>
      <c r="J13">
        <v>-20</v>
      </c>
      <c r="L13">
        <v>33.85</v>
      </c>
      <c r="AB13">
        <v>3.1</v>
      </c>
    </row>
    <row r="14" spans="1:30" x14ac:dyDescent="0.3">
      <c r="A14" t="s">
        <v>16</v>
      </c>
      <c r="B14" s="4">
        <f t="shared" si="0"/>
        <v>-43.85</v>
      </c>
      <c r="C14" s="5">
        <f t="shared" si="1"/>
        <v>-10.9625</v>
      </c>
      <c r="D14">
        <f t="shared" si="2"/>
        <v>4</v>
      </c>
      <c r="K14">
        <v>26.15</v>
      </c>
      <c r="L14">
        <v>-20</v>
      </c>
      <c r="U14">
        <v>-20</v>
      </c>
      <c r="Y14">
        <v>-30</v>
      </c>
    </row>
    <row r="15" spans="1:30" x14ac:dyDescent="0.3">
      <c r="A15" t="s">
        <v>13</v>
      </c>
      <c r="B15" s="4">
        <f t="shared" si="0"/>
        <v>16.450000000000003</v>
      </c>
      <c r="C15" s="5">
        <f t="shared" si="1"/>
        <v>5.4833333333333343</v>
      </c>
      <c r="D15">
        <f t="shared" si="2"/>
        <v>3</v>
      </c>
      <c r="H15">
        <v>12.6</v>
      </c>
      <c r="U15">
        <v>8.5</v>
      </c>
      <c r="Z15">
        <v>-4.6500000000000004</v>
      </c>
    </row>
    <row r="16" spans="1:30" x14ac:dyDescent="0.3">
      <c r="A16" t="s">
        <v>22</v>
      </c>
      <c r="B16" s="4">
        <f t="shared" si="0"/>
        <v>-11.850000000000001</v>
      </c>
      <c r="C16" s="5">
        <f t="shared" si="1"/>
        <v>-3.9500000000000006</v>
      </c>
      <c r="D16">
        <f t="shared" si="2"/>
        <v>3</v>
      </c>
      <c r="P16">
        <v>14.15</v>
      </c>
      <c r="Q16">
        <v>14</v>
      </c>
      <c r="AC16">
        <v>-40</v>
      </c>
    </row>
    <row r="17" spans="1:29" x14ac:dyDescent="0.3">
      <c r="A17" t="s">
        <v>20</v>
      </c>
      <c r="B17" s="4">
        <f t="shared" si="0"/>
        <v>-4.7</v>
      </c>
      <c r="C17" s="5">
        <f t="shared" si="1"/>
        <v>-2.35</v>
      </c>
      <c r="D17">
        <f t="shared" si="2"/>
        <v>2</v>
      </c>
      <c r="N17">
        <v>-10</v>
      </c>
      <c r="W17">
        <v>5.3</v>
      </c>
    </row>
    <row r="18" spans="1:29" x14ac:dyDescent="0.3">
      <c r="A18" t="s">
        <v>6</v>
      </c>
      <c r="B18" s="4">
        <f t="shared" si="0"/>
        <v>-6.7</v>
      </c>
      <c r="C18" s="5">
        <f t="shared" si="1"/>
        <v>-3.35</v>
      </c>
      <c r="D18">
        <f t="shared" si="2"/>
        <v>2</v>
      </c>
      <c r="E18">
        <v>-7.5</v>
      </c>
      <c r="Z18">
        <v>0.8</v>
      </c>
    </row>
    <row r="19" spans="1:29" x14ac:dyDescent="0.3">
      <c r="A19" t="s">
        <v>15</v>
      </c>
      <c r="B19" s="4">
        <f t="shared" si="0"/>
        <v>-15.5</v>
      </c>
      <c r="C19" s="5">
        <f t="shared" si="1"/>
        <v>-7.75</v>
      </c>
      <c r="D19">
        <f t="shared" si="2"/>
        <v>2</v>
      </c>
      <c r="I19">
        <v>-6.3</v>
      </c>
      <c r="V19">
        <v>-9.1999999999999993</v>
      </c>
    </row>
    <row r="20" spans="1:29" x14ac:dyDescent="0.3">
      <c r="A20" t="s">
        <v>31</v>
      </c>
      <c r="B20" s="4">
        <f t="shared" si="0"/>
        <v>-26.9</v>
      </c>
      <c r="C20" s="5">
        <f t="shared" si="1"/>
        <v>-13.45</v>
      </c>
      <c r="D20">
        <f t="shared" si="2"/>
        <v>2</v>
      </c>
      <c r="X20">
        <v>-6</v>
      </c>
      <c r="AB20">
        <v>-20.9</v>
      </c>
    </row>
    <row r="21" spans="1:29" x14ac:dyDescent="0.3">
      <c r="A21" t="s">
        <v>24</v>
      </c>
      <c r="B21" s="4">
        <f t="shared" si="0"/>
        <v>-42.55</v>
      </c>
      <c r="C21" s="5">
        <f t="shared" si="1"/>
        <v>-21.274999999999999</v>
      </c>
      <c r="D21">
        <f t="shared" si="2"/>
        <v>2</v>
      </c>
      <c r="S21">
        <v>-12.55</v>
      </c>
      <c r="Y21">
        <v>-30</v>
      </c>
    </row>
    <row r="22" spans="1:29" x14ac:dyDescent="0.3">
      <c r="A22" t="s">
        <v>19</v>
      </c>
      <c r="B22" s="4">
        <f t="shared" si="0"/>
        <v>-157.19999999999999</v>
      </c>
      <c r="C22" s="5">
        <f t="shared" si="1"/>
        <v>-78.599999999999994</v>
      </c>
      <c r="D22">
        <f t="shared" si="2"/>
        <v>2</v>
      </c>
      <c r="N22">
        <v>-35.5</v>
      </c>
      <c r="AB22">
        <v>-121.7</v>
      </c>
    </row>
    <row r="23" spans="1:29" x14ac:dyDescent="0.3">
      <c r="A23" t="s">
        <v>27</v>
      </c>
      <c r="B23" s="4">
        <f t="shared" si="0"/>
        <v>76.150000000000006</v>
      </c>
      <c r="C23" s="5">
        <f t="shared" si="1"/>
        <v>76.150000000000006</v>
      </c>
      <c r="D23">
        <f t="shared" si="2"/>
        <v>1</v>
      </c>
      <c r="T23">
        <v>76.150000000000006</v>
      </c>
    </row>
    <row r="24" spans="1:29" x14ac:dyDescent="0.3">
      <c r="A24" t="s">
        <v>29</v>
      </c>
      <c r="B24" s="4">
        <f t="shared" si="0"/>
        <v>41</v>
      </c>
      <c r="C24" s="5">
        <f t="shared" si="1"/>
        <v>41</v>
      </c>
      <c r="D24">
        <f t="shared" si="2"/>
        <v>1</v>
      </c>
      <c r="V24">
        <v>41</v>
      </c>
    </row>
    <row r="25" spans="1:29" x14ac:dyDescent="0.3">
      <c r="A25" t="s">
        <v>33</v>
      </c>
      <c r="B25" s="4">
        <f t="shared" si="0"/>
        <v>11.85</v>
      </c>
      <c r="C25" s="5">
        <f t="shared" si="1"/>
        <v>11.85</v>
      </c>
      <c r="D25">
        <f t="shared" si="2"/>
        <v>1</v>
      </c>
      <c r="Z25">
        <v>11.85</v>
      </c>
    </row>
    <row r="26" spans="1:29" x14ac:dyDescent="0.3">
      <c r="A26" t="s">
        <v>26</v>
      </c>
      <c r="B26" s="4">
        <f t="shared" si="0"/>
        <v>11</v>
      </c>
      <c r="C26" s="5">
        <f t="shared" si="1"/>
        <v>11</v>
      </c>
      <c r="D26">
        <f t="shared" si="2"/>
        <v>1</v>
      </c>
      <c r="T26">
        <v>11</v>
      </c>
    </row>
    <row r="27" spans="1:29" x14ac:dyDescent="0.3">
      <c r="A27" t="s">
        <v>10</v>
      </c>
      <c r="B27" s="4">
        <f t="shared" si="0"/>
        <v>-6.35</v>
      </c>
      <c r="C27" s="5">
        <f t="shared" si="1"/>
        <v>-6.35</v>
      </c>
      <c r="D27">
        <f t="shared" si="2"/>
        <v>1</v>
      </c>
      <c r="F27">
        <v>-6.35</v>
      </c>
    </row>
    <row r="28" spans="1:29" x14ac:dyDescent="0.3">
      <c r="A28" t="s">
        <v>32</v>
      </c>
      <c r="B28" s="4">
        <f t="shared" si="0"/>
        <v>-10</v>
      </c>
      <c r="C28" s="5">
        <f t="shared" si="1"/>
        <v>-10</v>
      </c>
      <c r="D28">
        <f t="shared" si="2"/>
        <v>1</v>
      </c>
      <c r="X28">
        <v>-10</v>
      </c>
    </row>
    <row r="29" spans="1:29" x14ac:dyDescent="0.3">
      <c r="A29" t="s">
        <v>25</v>
      </c>
      <c r="B29" s="4">
        <f t="shared" si="0"/>
        <v>-20</v>
      </c>
      <c r="C29" s="5">
        <f t="shared" si="1"/>
        <v>-20</v>
      </c>
      <c r="D29">
        <f t="shared" si="2"/>
        <v>1</v>
      </c>
      <c r="S29">
        <v>-20</v>
      </c>
    </row>
    <row r="30" spans="1:29" x14ac:dyDescent="0.3">
      <c r="A30" t="s">
        <v>23</v>
      </c>
      <c r="B30" s="4">
        <f t="shared" si="0"/>
        <v>-20</v>
      </c>
      <c r="C30" s="5">
        <f t="shared" si="1"/>
        <v>-20</v>
      </c>
      <c r="D30">
        <f t="shared" si="2"/>
        <v>1</v>
      </c>
      <c r="Q30">
        <v>-20</v>
      </c>
    </row>
    <row r="31" spans="1:29" x14ac:dyDescent="0.3">
      <c r="A31" t="s">
        <v>30</v>
      </c>
      <c r="B31" s="4">
        <f t="shared" si="0"/>
        <v>-20</v>
      </c>
      <c r="C31" s="5">
        <f t="shared" si="1"/>
        <v>-20</v>
      </c>
      <c r="D31">
        <f t="shared" si="2"/>
        <v>1</v>
      </c>
      <c r="V31">
        <v>-20</v>
      </c>
    </row>
    <row r="32" spans="1:29" x14ac:dyDescent="0.3">
      <c r="A32" t="s">
        <v>34</v>
      </c>
      <c r="B32" s="4">
        <f t="shared" si="0"/>
        <v>-20</v>
      </c>
      <c r="C32" s="5">
        <f t="shared" si="1"/>
        <v>-20</v>
      </c>
      <c r="D32">
        <f t="shared" si="2"/>
        <v>1</v>
      </c>
      <c r="AC32">
        <v>-20</v>
      </c>
    </row>
    <row r="33" spans="1:21" x14ac:dyDescent="0.3">
      <c r="A33" t="s">
        <v>28</v>
      </c>
      <c r="B33" s="4">
        <f t="shared" si="0"/>
        <v>-30</v>
      </c>
      <c r="C33" s="5">
        <f t="shared" si="1"/>
        <v>-30</v>
      </c>
      <c r="D33">
        <f t="shared" si="2"/>
        <v>1</v>
      </c>
      <c r="U33">
        <v>-30</v>
      </c>
    </row>
  </sheetData>
  <sortState xmlns:xlrd2="http://schemas.microsoft.com/office/spreadsheetml/2017/richdata2" ref="A2:AC33">
    <sortCondition descending="1" ref="D2:D33"/>
  </sortState>
  <conditionalFormatting sqref="E2:AN7 AL8:AN10 AS8:AZ10 E30:V31 X30:AN31 E32:AN378 E11:AN29 E8:AD1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{FA5C4FC5-F27C-4347-8F23-DDD906EFA88B}</x14:id>
        </ext>
      </extLst>
    </cfRule>
  </conditionalFormatting>
  <conditionalFormatting sqref="E2:XFD3 E12:O18 Q12:R18 O19 P12:P22 Q20:Q22 E19:F20 M19:N21 R20:R23 E4:R11 T4:XFD7 AL8:XFD10 N22:N27 E21:E27 P23:Q27 S4:S27 A2:A33 T11:XFD18 T8:AD10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{10B7A0D8-28CC-465F-AF8C-C6786DCEDFCA}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5C4FC5-F27C-4347-8F23-DDD906EFA8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E2:AN7 AL8:AN10 AS8:AZ10 E30:V31 X30:AN31 E32:AN378 E11:AN29 E8:AD10</xm:sqref>
        </x14:conditionalFormatting>
        <x14:conditionalFormatting xmlns:xm="http://schemas.microsoft.com/office/excel/2006/main">
          <x14:cfRule type="dataBar" id="{10B7A0D8-28CC-465F-AF8C-C6786DCEDF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E2:XFD3 E12:O18 Q12:R18 O19 P12:P22 Q20:Q22 E19:F20 M19:N21 R20:R23 E4:R11 T4:XFD7 AL8:XFD10 N22:N27 E21:E27 P23:Q27 S4:S27 A2:A33 T11:XFD18 T8:AD10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Stenos</dc:creator>
  <cp:lastModifiedBy>Panagiotis Stenos</cp:lastModifiedBy>
  <cp:lastPrinted>2023-10-15T21:50:12Z</cp:lastPrinted>
  <dcterms:created xsi:type="dcterms:W3CDTF">2015-06-05T18:19:34Z</dcterms:created>
  <dcterms:modified xsi:type="dcterms:W3CDTF">2023-10-25T15:43:10Z</dcterms:modified>
</cp:coreProperties>
</file>