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TMP36" sheetId="1" r:id="rId1"/>
    <sheet name="MCP9701A (new)" sheetId="2" r:id="rId2"/>
  </sheets>
  <calcPr calcId="125725"/>
</workbook>
</file>

<file path=xl/calcChain.xml><?xml version="1.0" encoding="utf-8"?>
<calcChain xmlns="http://schemas.openxmlformats.org/spreadsheetml/2006/main">
  <c r="C8" i="2"/>
  <c r="B8"/>
  <c r="C15" i="1"/>
  <c r="B15"/>
  <c r="C14"/>
  <c r="B14"/>
  <c r="B15" i="2"/>
  <c r="C15" s="1"/>
  <c r="C13"/>
  <c r="C23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B26"/>
  <c r="C26" s="1"/>
  <c r="B25"/>
  <c r="C25" s="1"/>
  <c r="B24"/>
  <c r="C24" s="1"/>
  <c r="B23"/>
  <c r="B22"/>
  <c r="C22" s="1"/>
  <c r="B21"/>
  <c r="C21" s="1"/>
  <c r="B20"/>
  <c r="C20" s="1"/>
  <c r="B19"/>
  <c r="C19" s="1"/>
  <c r="B18"/>
  <c r="C18" s="1"/>
  <c r="B17"/>
  <c r="C17" s="1"/>
  <c r="B16"/>
  <c r="C16" s="1"/>
  <c r="B14"/>
  <c r="C14" s="1"/>
  <c r="B13"/>
  <c r="B12"/>
  <c r="C12" s="1"/>
  <c r="B11"/>
  <c r="C11" s="1"/>
  <c r="B10"/>
  <c r="C10" s="1"/>
  <c r="B9"/>
  <c r="C9" s="1"/>
  <c r="B24" i="1"/>
  <c r="C24" s="1"/>
  <c r="B25"/>
  <c r="C25" s="1"/>
  <c r="B26"/>
  <c r="C26" s="1"/>
  <c r="B27"/>
  <c r="C27"/>
  <c r="B17"/>
  <c r="C17" s="1"/>
  <c r="B18"/>
  <c r="C18" s="1"/>
  <c r="B19"/>
  <c r="C19"/>
  <c r="B20"/>
  <c r="C20"/>
  <c r="B21"/>
  <c r="C21" s="1"/>
  <c r="B22"/>
  <c r="C22" s="1"/>
  <c r="B23"/>
  <c r="C23" s="1"/>
  <c r="C13"/>
  <c r="B13"/>
  <c r="B12"/>
  <c r="C12" s="1"/>
  <c r="B34"/>
  <c r="C34" s="1"/>
  <c r="B33"/>
  <c r="C33" s="1"/>
  <c r="B32"/>
  <c r="C32" s="1"/>
  <c r="B31"/>
  <c r="C31" s="1"/>
  <c r="B30"/>
  <c r="C30" s="1"/>
  <c r="C29"/>
  <c r="B29"/>
  <c r="B28"/>
  <c r="C28" s="1"/>
  <c r="B16"/>
  <c r="C16" s="1"/>
  <c r="C11"/>
  <c r="B11"/>
  <c r="B9"/>
  <c r="C9" s="1"/>
  <c r="B8"/>
  <c r="C8" s="1"/>
  <c r="B10"/>
  <c r="C10" s="1"/>
</calcChain>
</file>

<file path=xl/sharedStrings.xml><?xml version="1.0" encoding="utf-8"?>
<sst xmlns="http://schemas.openxmlformats.org/spreadsheetml/2006/main" count="23" uniqueCount="19">
  <si>
    <t>ADC Volt</t>
  </si>
  <si>
    <t>MilliVolt</t>
  </si>
  <si>
    <t>Temp Celcius</t>
  </si>
  <si>
    <t>maximum</t>
  </si>
  <si>
    <t>minimum</t>
  </si>
  <si>
    <t>Notes</t>
  </si>
  <si>
    <t>TMP36 Offset: 500 mV/°C</t>
  </si>
  <si>
    <t>TMP36 Scale Factor: 10 mV/°C</t>
  </si>
  <si>
    <t>FORMULA =&gt; Temp in °C = [(Vout in mV) - 500mV] / 10mV</t>
  </si>
  <si>
    <t>declared value</t>
  </si>
  <si>
    <t xml:space="preserve">TMP36 The voltage should be about 0.75V at room temperature (25°C). </t>
  </si>
  <si>
    <t>FORMULA =&gt; Temp in °C = [(Vout in mV) - 400mV] / 19.53mV</t>
  </si>
  <si>
    <t>Sensor offset: 400 mV</t>
  </si>
  <si>
    <t>MICROCHIP SENSOR</t>
  </si>
  <si>
    <t xml:space="preserve">The voltage should be approx. 0.889V at room temperature (25°C). </t>
  </si>
  <si>
    <t>minimum!</t>
  </si>
  <si>
    <t>maximum!</t>
  </si>
  <si>
    <t>how to calibrate?</t>
  </si>
  <si>
    <t>Sensor scale factor: 19.53 mV/°C [=better: wider mV per °C compared to the 10mV/°C of the TMP36]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</si>
</sst>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164" fontId="2" fillId="0" borderId="0" xfId="0" applyNumberFormat="1" applyFont="1"/>
    <xf numFmtId="164" fontId="0" fillId="0" borderId="0" xfId="0" applyNumberFormat="1"/>
    <xf numFmtId="165" fontId="2" fillId="2" borderId="0" xfId="0" applyNumberFormat="1" applyFont="1" applyFill="1"/>
    <xf numFmtId="165" fontId="0" fillId="2" borderId="0" xfId="0" applyNumberFormat="1" applyFill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34"/>
  <sheetViews>
    <sheetView workbookViewId="0">
      <selection activeCell="A2" sqref="A2"/>
    </sheetView>
  </sheetViews>
  <sheetFormatPr defaultRowHeight="15"/>
  <cols>
    <col min="3" max="3" width="14.140625" customWidth="1"/>
  </cols>
  <sheetData>
    <row r="2" spans="1:4">
      <c r="A2" t="s">
        <v>8</v>
      </c>
    </row>
    <row r="3" spans="1:4">
      <c r="B3" t="s">
        <v>6</v>
      </c>
    </row>
    <row r="4" spans="1:4">
      <c r="B4" t="s">
        <v>7</v>
      </c>
    </row>
    <row r="5" spans="1:4">
      <c r="A5" t="s">
        <v>10</v>
      </c>
    </row>
    <row r="7" spans="1:4">
      <c r="A7" s="1" t="s">
        <v>0</v>
      </c>
      <c r="B7" s="1" t="s">
        <v>1</v>
      </c>
      <c r="C7" s="1" t="s">
        <v>2</v>
      </c>
      <c r="D7" s="1" t="s">
        <v>5</v>
      </c>
    </row>
    <row r="8" spans="1:4">
      <c r="A8" s="2">
        <v>0.25</v>
      </c>
      <c r="B8" s="4">
        <f t="shared" ref="B8:B13" si="0">A8*1000</f>
        <v>250</v>
      </c>
      <c r="C8" s="8">
        <f t="shared" ref="C8:C13" si="1">(B8-500) / 10</f>
        <v>-25</v>
      </c>
      <c r="D8" t="s">
        <v>4</v>
      </c>
    </row>
    <row r="9" spans="1:4">
      <c r="A9" s="2">
        <v>0.5</v>
      </c>
      <c r="B9" s="4">
        <f t="shared" si="0"/>
        <v>500</v>
      </c>
      <c r="C9" s="8">
        <f t="shared" si="1"/>
        <v>0</v>
      </c>
    </row>
    <row r="10" spans="1:4">
      <c r="A10" s="2">
        <v>0.75</v>
      </c>
      <c r="B10" s="4">
        <f t="shared" si="0"/>
        <v>750</v>
      </c>
      <c r="C10" s="8">
        <f t="shared" si="1"/>
        <v>25</v>
      </c>
      <c r="D10" t="s">
        <v>9</v>
      </c>
    </row>
    <row r="11" spans="1:4">
      <c r="A11" s="2">
        <v>1</v>
      </c>
      <c r="B11" s="4">
        <f t="shared" si="0"/>
        <v>1000</v>
      </c>
      <c r="C11" s="8">
        <f t="shared" si="1"/>
        <v>50</v>
      </c>
    </row>
    <row r="12" spans="1:4">
      <c r="A12" s="2">
        <v>1.25</v>
      </c>
      <c r="B12" s="4">
        <f t="shared" si="0"/>
        <v>1250</v>
      </c>
      <c r="C12" s="8">
        <f t="shared" si="1"/>
        <v>75</v>
      </c>
    </row>
    <row r="13" spans="1:4">
      <c r="A13" s="2">
        <v>1.5</v>
      </c>
      <c r="B13" s="4">
        <f t="shared" si="0"/>
        <v>1500</v>
      </c>
      <c r="C13" s="8">
        <f t="shared" si="1"/>
        <v>100</v>
      </c>
    </row>
    <row r="14" spans="1:4">
      <c r="A14" s="2">
        <v>1.75</v>
      </c>
      <c r="B14" s="4">
        <f t="shared" ref="B14" si="2">A14*1000</f>
        <v>1750</v>
      </c>
      <c r="C14" s="8">
        <f t="shared" ref="C14" si="3">(B14-500) / 10</f>
        <v>125</v>
      </c>
      <c r="D14" t="s">
        <v>3</v>
      </c>
    </row>
    <row r="15" spans="1:4">
      <c r="A15" s="3"/>
      <c r="B15" s="4">
        <f t="shared" ref="B15" si="4">A15*1000</f>
        <v>0</v>
      </c>
      <c r="C15" s="8">
        <f t="shared" ref="C15" si="5">(B15-500) / 10</f>
        <v>-50</v>
      </c>
    </row>
    <row r="16" spans="1:4">
      <c r="A16" s="3">
        <v>0.78</v>
      </c>
      <c r="B16" s="5">
        <f>A16*1000</f>
        <v>780</v>
      </c>
      <c r="C16" s="9">
        <f>(B16-500) / 10</f>
        <v>28</v>
      </c>
    </row>
    <row r="17" spans="1:3">
      <c r="A17" s="3">
        <v>0.76</v>
      </c>
      <c r="B17" s="5">
        <f>A17*1000</f>
        <v>760</v>
      </c>
      <c r="C17" s="9">
        <f>(B17-500) / 10</f>
        <v>26</v>
      </c>
    </row>
    <row r="18" spans="1:3">
      <c r="A18" s="3">
        <v>0.74</v>
      </c>
      <c r="B18" s="5">
        <f>A18*1000</f>
        <v>740</v>
      </c>
      <c r="C18" s="9">
        <f>(B18-500) / 10</f>
        <v>24</v>
      </c>
    </row>
    <row r="19" spans="1:3">
      <c r="A19" s="3">
        <v>0.73</v>
      </c>
      <c r="B19" s="5">
        <f t="shared" ref="B19:B22" si="6">A19*1000</f>
        <v>730</v>
      </c>
      <c r="C19" s="9">
        <f t="shared" ref="C19:C22" si="7">(B19-500) / 10</f>
        <v>23</v>
      </c>
    </row>
    <row r="20" spans="1:3">
      <c r="A20" s="3">
        <v>0.72</v>
      </c>
      <c r="B20" s="5">
        <f t="shared" si="6"/>
        <v>720</v>
      </c>
      <c r="C20" s="9">
        <f t="shared" si="7"/>
        <v>22</v>
      </c>
    </row>
    <row r="21" spans="1:3">
      <c r="A21" s="3">
        <v>0.71</v>
      </c>
      <c r="B21" s="5">
        <f t="shared" si="6"/>
        <v>710</v>
      </c>
      <c r="C21" s="9">
        <f t="shared" si="7"/>
        <v>21</v>
      </c>
    </row>
    <row r="22" spans="1:3">
      <c r="A22" s="3">
        <v>0.7</v>
      </c>
      <c r="B22" s="5">
        <f t="shared" si="6"/>
        <v>700</v>
      </c>
      <c r="C22" s="9">
        <f t="shared" si="7"/>
        <v>20</v>
      </c>
    </row>
    <row r="23" spans="1:3">
      <c r="A23" s="3">
        <v>0.69</v>
      </c>
      <c r="B23" s="5">
        <f>A23*1000</f>
        <v>690</v>
      </c>
      <c r="C23" s="9">
        <f>(B23-500) / 10</f>
        <v>19</v>
      </c>
    </row>
    <row r="24" spans="1:3">
      <c r="A24" s="3">
        <v>0.67</v>
      </c>
      <c r="B24" s="5">
        <f>A24*1000</f>
        <v>670</v>
      </c>
      <c r="C24" s="9">
        <f>(B24-500) / 10</f>
        <v>17</v>
      </c>
    </row>
    <row r="25" spans="1:3">
      <c r="A25" s="3">
        <v>0.61</v>
      </c>
      <c r="B25" s="5">
        <f>A25*1000</f>
        <v>610</v>
      </c>
      <c r="C25" s="9">
        <f>(B25-500) / 10</f>
        <v>11</v>
      </c>
    </row>
    <row r="26" spans="1:3">
      <c r="A26" s="3">
        <v>0.59</v>
      </c>
      <c r="B26" s="5">
        <f>A26*1000</f>
        <v>590</v>
      </c>
      <c r="C26" s="9">
        <f>(B26-500) / 10</f>
        <v>9</v>
      </c>
    </row>
    <row r="27" spans="1:3">
      <c r="A27" s="3">
        <v>0.57999999999999996</v>
      </c>
      <c r="B27" s="5">
        <f>A27*1000</f>
        <v>580</v>
      </c>
      <c r="C27" s="9">
        <f>(B27-500) / 10</f>
        <v>8</v>
      </c>
    </row>
    <row r="28" spans="1:3">
      <c r="A28" s="3"/>
      <c r="B28" s="5">
        <f t="shared" ref="B28:B34" si="8">A28*1000</f>
        <v>0</v>
      </c>
      <c r="C28" s="9">
        <f t="shared" ref="C28:C34" si="9">(B28-500) / 10</f>
        <v>-50</v>
      </c>
    </row>
    <row r="29" spans="1:3">
      <c r="A29" s="3"/>
      <c r="B29" s="5">
        <f t="shared" si="8"/>
        <v>0</v>
      </c>
      <c r="C29" s="9">
        <f t="shared" si="9"/>
        <v>-50</v>
      </c>
    </row>
    <row r="30" spans="1:3">
      <c r="A30" s="3"/>
      <c r="B30" s="5">
        <f t="shared" si="8"/>
        <v>0</v>
      </c>
      <c r="C30" s="9">
        <f t="shared" si="9"/>
        <v>-50</v>
      </c>
    </row>
    <row r="31" spans="1:3">
      <c r="A31" s="3"/>
      <c r="B31" s="5">
        <f t="shared" si="8"/>
        <v>0</v>
      </c>
      <c r="C31" s="9">
        <f t="shared" si="9"/>
        <v>-50</v>
      </c>
    </row>
    <row r="32" spans="1:3">
      <c r="A32" s="3"/>
      <c r="B32" s="5">
        <f t="shared" si="8"/>
        <v>0</v>
      </c>
      <c r="C32" s="9">
        <f t="shared" si="9"/>
        <v>-50</v>
      </c>
    </row>
    <row r="33" spans="1:3">
      <c r="A33" s="3"/>
      <c r="B33" s="5">
        <f t="shared" si="8"/>
        <v>0</v>
      </c>
      <c r="C33" s="9">
        <f t="shared" si="9"/>
        <v>-50</v>
      </c>
    </row>
    <row r="34" spans="1:3">
      <c r="A34" s="3"/>
      <c r="B34" s="5">
        <f t="shared" si="8"/>
        <v>0</v>
      </c>
      <c r="C34" s="9">
        <f t="shared" si="9"/>
        <v>-50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/>
  </sheetViews>
  <sheetFormatPr defaultRowHeight="15"/>
  <cols>
    <col min="3" max="3" width="14.140625" customWidth="1"/>
    <col min="4" max="4" width="17.140625" customWidth="1"/>
  </cols>
  <sheetData>
    <row r="1" spans="1:4" ht="27.75" customHeight="1">
      <c r="A1" s="10" t="s">
        <v>13</v>
      </c>
    </row>
    <row r="2" spans="1:4">
      <c r="A2" t="s">
        <v>11</v>
      </c>
    </row>
    <row r="3" spans="1:4">
      <c r="B3" t="s">
        <v>12</v>
      </c>
    </row>
    <row r="4" spans="1:4">
      <c r="B4" t="s">
        <v>18</v>
      </c>
    </row>
    <row r="5" spans="1:4">
      <c r="A5" t="s">
        <v>14</v>
      </c>
    </row>
    <row r="7" spans="1:4">
      <c r="A7" s="1" t="s">
        <v>0</v>
      </c>
      <c r="B7" s="1" t="s">
        <v>1</v>
      </c>
      <c r="C7" s="1" t="s">
        <v>2</v>
      </c>
      <c r="D7" s="1" t="s">
        <v>5</v>
      </c>
    </row>
    <row r="8" spans="1:4">
      <c r="A8" s="6">
        <v>0.2</v>
      </c>
      <c r="B8" s="4">
        <f t="shared" ref="B8" si="0">A8*1000</f>
        <v>200</v>
      </c>
      <c r="C8" s="8">
        <f>(B8-400) / 19.53</f>
        <v>-10.240655401945723</v>
      </c>
      <c r="D8" s="10" t="s">
        <v>15</v>
      </c>
    </row>
    <row r="9" spans="1:4">
      <c r="A9" s="6">
        <v>0.25</v>
      </c>
      <c r="B9" s="4">
        <f t="shared" ref="B9:B15" si="1">A9*1000</f>
        <v>250</v>
      </c>
      <c r="C9" s="8">
        <f>(B9-400) / 19.53</f>
        <v>-7.6804915514592933</v>
      </c>
    </row>
    <row r="10" spans="1:4">
      <c r="A10" s="6">
        <v>0.5</v>
      </c>
      <c r="B10" s="4">
        <f t="shared" si="1"/>
        <v>500</v>
      </c>
      <c r="C10" s="8">
        <f t="shared" ref="C10:C35" si="2">(B10-400) / 19.53</f>
        <v>5.1203277009728616</v>
      </c>
    </row>
    <row r="11" spans="1:4">
      <c r="A11" s="6">
        <v>0.75</v>
      </c>
      <c r="B11" s="4">
        <f t="shared" si="1"/>
        <v>750</v>
      </c>
      <c r="C11" s="8">
        <f t="shared" si="2"/>
        <v>17.921146953405017</v>
      </c>
    </row>
    <row r="12" spans="1:4">
      <c r="A12" s="6">
        <v>1</v>
      </c>
      <c r="B12" s="4">
        <f t="shared" si="1"/>
        <v>1000</v>
      </c>
      <c r="C12" s="8">
        <f t="shared" si="2"/>
        <v>30.721966205837173</v>
      </c>
    </row>
    <row r="13" spans="1:4">
      <c r="A13" s="6">
        <v>1.25</v>
      </c>
      <c r="B13" s="4">
        <f t="shared" si="1"/>
        <v>1250</v>
      </c>
      <c r="C13" s="8">
        <f t="shared" si="2"/>
        <v>43.522785458269325</v>
      </c>
    </row>
    <row r="14" spans="1:4">
      <c r="A14" s="6">
        <v>1.5</v>
      </c>
      <c r="B14" s="4">
        <f t="shared" si="1"/>
        <v>1500</v>
      </c>
      <c r="C14" s="8">
        <f t="shared" si="2"/>
        <v>56.323604710701481</v>
      </c>
    </row>
    <row r="15" spans="1:4">
      <c r="A15" s="7">
        <v>1.75</v>
      </c>
      <c r="B15" s="5">
        <f t="shared" si="1"/>
        <v>1750</v>
      </c>
      <c r="C15" s="8">
        <f t="shared" si="2"/>
        <v>69.124423963133637</v>
      </c>
    </row>
    <row r="16" spans="1:4">
      <c r="A16" s="7">
        <v>2</v>
      </c>
      <c r="B16" s="5">
        <f>A16*1000</f>
        <v>2000</v>
      </c>
      <c r="C16" s="8">
        <f t="shared" si="2"/>
        <v>81.925243215565786</v>
      </c>
    </row>
    <row r="17" spans="1:4">
      <c r="A17" s="7">
        <v>2.25</v>
      </c>
      <c r="B17" s="5">
        <f>A17*1000</f>
        <v>2250</v>
      </c>
      <c r="C17" s="8">
        <f t="shared" si="2"/>
        <v>94.726062467997949</v>
      </c>
    </row>
    <row r="18" spans="1:4">
      <c r="A18" s="7">
        <v>2.5</v>
      </c>
      <c r="B18" s="5">
        <f>A18*1000</f>
        <v>2500</v>
      </c>
      <c r="C18" s="8">
        <f t="shared" si="2"/>
        <v>107.5268817204301</v>
      </c>
    </row>
    <row r="19" spans="1:4">
      <c r="A19" s="7">
        <v>2.76</v>
      </c>
      <c r="B19" s="5">
        <f>A19*1000</f>
        <v>2760</v>
      </c>
      <c r="C19" s="8">
        <f t="shared" si="2"/>
        <v>120.83973374295954</v>
      </c>
    </row>
    <row r="20" spans="1:4">
      <c r="A20" s="7">
        <v>2.85</v>
      </c>
      <c r="B20" s="5">
        <f>A20*1000</f>
        <v>2850</v>
      </c>
      <c r="C20" s="8">
        <f t="shared" si="2"/>
        <v>125.44802867383511</v>
      </c>
    </row>
    <row r="21" spans="1:4">
      <c r="A21" s="7">
        <v>3</v>
      </c>
      <c r="B21" s="5">
        <f t="shared" ref="B21:B23" si="3">A21*1000</f>
        <v>3000</v>
      </c>
      <c r="C21" s="8">
        <f t="shared" si="2"/>
        <v>133.12852022529441</v>
      </c>
      <c r="D21" s="10" t="s">
        <v>16</v>
      </c>
    </row>
    <row r="22" spans="1:4">
      <c r="A22" s="7"/>
      <c r="B22" s="5">
        <f>A22*1000</f>
        <v>0</v>
      </c>
      <c r="C22" s="8">
        <f t="shared" si="2"/>
        <v>-20.481310803891446</v>
      </c>
    </row>
    <row r="23" spans="1:4">
      <c r="A23" s="7">
        <v>0.88900000000000001</v>
      </c>
      <c r="B23" s="5">
        <f t="shared" si="3"/>
        <v>889</v>
      </c>
      <c r="C23" s="8">
        <f t="shared" si="2"/>
        <v>25.038402457757297</v>
      </c>
      <c r="D23" s="10" t="s">
        <v>17</v>
      </c>
    </row>
    <row r="24" spans="1:4">
      <c r="A24" s="7">
        <v>5.5</v>
      </c>
      <c r="B24" s="5">
        <f>A24*1000</f>
        <v>5500</v>
      </c>
      <c r="C24" s="8">
        <f t="shared" si="2"/>
        <v>261.13671274961598</v>
      </c>
    </row>
    <row r="25" spans="1:4">
      <c r="A25" s="7"/>
      <c r="B25" s="5">
        <f>A25*1000</f>
        <v>0</v>
      </c>
      <c r="C25" s="8">
        <f t="shared" si="2"/>
        <v>-20.481310803891446</v>
      </c>
    </row>
    <row r="26" spans="1:4">
      <c r="A26" s="7"/>
      <c r="B26" s="5">
        <f>A26*1000</f>
        <v>0</v>
      </c>
      <c r="C26" s="8">
        <f t="shared" si="2"/>
        <v>-20.481310803891446</v>
      </c>
    </row>
    <row r="27" spans="1:4">
      <c r="A27" s="7"/>
      <c r="B27" s="5">
        <f>A27*1000</f>
        <v>0</v>
      </c>
      <c r="C27" s="8">
        <f t="shared" si="2"/>
        <v>-20.481310803891446</v>
      </c>
    </row>
    <row r="28" spans="1:4">
      <c r="A28" s="7"/>
      <c r="B28" s="5">
        <f>A28*1000</f>
        <v>0</v>
      </c>
      <c r="C28" s="8">
        <f t="shared" si="2"/>
        <v>-20.481310803891446</v>
      </c>
    </row>
    <row r="29" spans="1:4">
      <c r="A29" s="7"/>
      <c r="B29" s="5">
        <f t="shared" ref="B29:B35" si="4">A29*1000</f>
        <v>0</v>
      </c>
      <c r="C29" s="8">
        <f t="shared" si="2"/>
        <v>-20.481310803891446</v>
      </c>
    </row>
    <row r="30" spans="1:4">
      <c r="A30" s="7"/>
      <c r="B30" s="5">
        <f t="shared" si="4"/>
        <v>0</v>
      </c>
      <c r="C30" s="8">
        <f t="shared" si="2"/>
        <v>-20.481310803891446</v>
      </c>
    </row>
    <row r="31" spans="1:4">
      <c r="A31" s="7"/>
      <c r="B31" s="5">
        <f t="shared" si="4"/>
        <v>0</v>
      </c>
      <c r="C31" s="8">
        <f t="shared" si="2"/>
        <v>-20.481310803891446</v>
      </c>
    </row>
    <row r="32" spans="1:4">
      <c r="A32" s="7"/>
      <c r="B32" s="5">
        <f t="shared" si="4"/>
        <v>0</v>
      </c>
      <c r="C32" s="8">
        <f t="shared" si="2"/>
        <v>-20.481310803891446</v>
      </c>
    </row>
    <row r="33" spans="1:3">
      <c r="A33" s="7"/>
      <c r="B33" s="5">
        <f t="shared" si="4"/>
        <v>0</v>
      </c>
      <c r="C33" s="8">
        <f t="shared" si="2"/>
        <v>-20.481310803891446</v>
      </c>
    </row>
    <row r="34" spans="1:3">
      <c r="A34" s="7"/>
      <c r="B34" s="5">
        <f t="shared" si="4"/>
        <v>0</v>
      </c>
      <c r="C34" s="8">
        <f t="shared" si="2"/>
        <v>-20.481310803891446</v>
      </c>
    </row>
    <row r="35" spans="1:3">
      <c r="A35" s="7"/>
      <c r="B35" s="5">
        <f t="shared" si="4"/>
        <v>0</v>
      </c>
      <c r="C35" s="8">
        <f t="shared" si="2"/>
        <v>-20.481310803891446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TMP36</vt:lpstr>
      <vt:lpstr>MCP9701A (new)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</dc:creator>
  <cp:lastModifiedBy>rh</cp:lastModifiedBy>
  <dcterms:created xsi:type="dcterms:W3CDTF">2019-03-21T14:31:07Z</dcterms:created>
  <dcterms:modified xsi:type="dcterms:W3CDTF">2019-09-06T21:09:53Z</dcterms:modified>
</cp:coreProperties>
</file>