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MEX TECHNOLOGY\Desktop\"/>
    </mc:Choice>
  </mc:AlternateContent>
  <xr:revisionPtr revIDLastSave="0" documentId="13_ncr:1_{A7FFCC75-9463-4298-8580-45F9BF452A5F}" xr6:coauthVersionLast="47" xr6:coauthVersionMax="47" xr10:uidLastSave="{00000000-0000-0000-0000-000000000000}"/>
  <bookViews>
    <workbookView xWindow="-110" yWindow="-110" windowWidth="19420" windowHeight="10560" xr2:uid="{7EEDB582-26CB-4A19-864C-7B946F2DC183}"/>
  </bookViews>
  <sheets>
    <sheet name="Stock List" sheetId="6" r:id="rId1"/>
  </sheets>
  <definedNames>
    <definedName name="_xlnm._FilterDatabase" localSheetId="0" hidden="1">'Stock List'!$A$1:$R$332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6" i="6" l="1"/>
  <c r="R255" i="6"/>
  <c r="R254" i="6"/>
  <c r="R253" i="6"/>
  <c r="R258" i="6"/>
  <c r="R257" i="6"/>
  <c r="R260" i="6"/>
  <c r="R259" i="6"/>
  <c r="R262" i="6"/>
  <c r="R261" i="6"/>
  <c r="R265" i="6"/>
  <c r="R264" i="6"/>
  <c r="R263" i="6"/>
  <c r="R227" i="6" l="1"/>
  <c r="R224" i="6"/>
  <c r="R223" i="6"/>
  <c r="R185" i="6"/>
  <c r="R157" i="6"/>
  <c r="R140" i="6"/>
  <c r="R118" i="6"/>
  <c r="R97" i="6"/>
  <c r="R77" i="6"/>
  <c r="R76" i="6"/>
  <c r="R63" i="6"/>
  <c r="R42" i="6"/>
  <c r="R18" i="6"/>
  <c r="R162" i="6" l="1"/>
  <c r="R161" i="6"/>
  <c r="R160" i="6"/>
  <c r="R156" i="6"/>
  <c r="R148" i="6"/>
  <c r="R332" i="6" l="1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4" i="6"/>
  <c r="R293" i="6"/>
  <c r="R292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4" i="6"/>
  <c r="R273" i="6"/>
  <c r="R272" i="6"/>
  <c r="R271" i="6"/>
  <c r="R270" i="6"/>
  <c r="R269" i="6"/>
  <c r="R268" i="6"/>
  <c r="R267" i="6"/>
  <c r="R26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6" i="6"/>
  <c r="R225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59" i="6"/>
  <c r="R158" i="6"/>
  <c r="R155" i="6"/>
  <c r="R154" i="6"/>
  <c r="R153" i="6"/>
  <c r="R152" i="6"/>
  <c r="R151" i="6"/>
  <c r="R150" i="6"/>
  <c r="R149" i="6"/>
  <c r="R147" i="6"/>
  <c r="R146" i="6"/>
  <c r="R145" i="6"/>
  <c r="R144" i="6"/>
  <c r="R143" i="6"/>
  <c r="R142" i="6"/>
  <c r="R141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5" i="6"/>
  <c r="R74" i="6"/>
  <c r="R73" i="6"/>
  <c r="R72" i="6"/>
  <c r="R71" i="6"/>
  <c r="R69" i="6"/>
  <c r="R68" i="6"/>
  <c r="R67" i="6"/>
  <c r="R66" i="6"/>
  <c r="R65" i="6"/>
  <c r="R64" i="6"/>
  <c r="R62" i="6"/>
  <c r="R61" i="6"/>
  <c r="R60" i="6"/>
  <c r="R59" i="6"/>
  <c r="R58" i="6"/>
  <c r="R56" i="6"/>
  <c r="R55" i="6"/>
  <c r="R54" i="6"/>
  <c r="R53" i="6"/>
  <c r="R52" i="6"/>
  <c r="R51" i="6"/>
  <c r="R50" i="6"/>
  <c r="R49" i="6"/>
  <c r="R48" i="6"/>
  <c r="R46" i="6"/>
  <c r="R45" i="6"/>
  <c r="R44" i="6"/>
  <c r="R43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</calcChain>
</file>

<file path=xl/sharedStrings.xml><?xml version="1.0" encoding="utf-8"?>
<sst xmlns="http://schemas.openxmlformats.org/spreadsheetml/2006/main" count="1763" uniqueCount="686">
  <si>
    <t>PAN2022002</t>
  </si>
  <si>
    <t>Image</t>
  </si>
  <si>
    <t>Item</t>
  </si>
  <si>
    <t>MEN'S SS TEE.
 ( 3 PCS BOX)</t>
  </si>
  <si>
    <t>MEN'S LS TEE.
 ( 3 PCS BOX)</t>
  </si>
  <si>
    <t>MENS PU JACKET</t>
  </si>
  <si>
    <t>Color</t>
  </si>
  <si>
    <t>OLIVE</t>
  </si>
  <si>
    <t>CHARCOAL</t>
  </si>
  <si>
    <t>BROWN</t>
  </si>
  <si>
    <t>BURGUNDY</t>
  </si>
  <si>
    <t>PU Jacket</t>
  </si>
  <si>
    <t>M</t>
  </si>
  <si>
    <t>L</t>
  </si>
  <si>
    <t>XL</t>
  </si>
  <si>
    <t>PAN2022084C</t>
  </si>
  <si>
    <t>PAN2022084B</t>
  </si>
  <si>
    <t>BLACK</t>
  </si>
  <si>
    <t>PAN2022086B</t>
  </si>
  <si>
    <t>SL</t>
  </si>
  <si>
    <t>JPV1813</t>
  </si>
  <si>
    <t>CAW1915</t>
  </si>
  <si>
    <t>Womens PU Jacket</t>
  </si>
  <si>
    <t>Womens PU Skirt</t>
  </si>
  <si>
    <t>CAW2029</t>
  </si>
  <si>
    <t>CAW1907</t>
  </si>
  <si>
    <t>TW382</t>
  </si>
  <si>
    <t>HLJ-NYLN-003</t>
  </si>
  <si>
    <t>Padding Jacket</t>
  </si>
  <si>
    <t>Mens Padding Jacket</t>
  </si>
  <si>
    <t>HLJ-NYLN-004-E</t>
  </si>
  <si>
    <t>HLJ-NYLN-004-H</t>
  </si>
  <si>
    <t>PAN2022105B</t>
  </si>
  <si>
    <t>HLJ-NYLN-004-C</t>
  </si>
  <si>
    <t>PAN2022105C</t>
  </si>
  <si>
    <t>PAN2022105D</t>
  </si>
  <si>
    <t>PAN2022105E</t>
  </si>
  <si>
    <t>PAN2022105F</t>
  </si>
  <si>
    <t>PAN2022105G</t>
  </si>
  <si>
    <t>PAN2022105H</t>
  </si>
  <si>
    <t>BLACK MELANGE</t>
  </si>
  <si>
    <t>BURGANDY</t>
  </si>
  <si>
    <t>COFFEE BROWN</t>
  </si>
  <si>
    <t>Kalamata</t>
  </si>
  <si>
    <t>Metallic Navy</t>
  </si>
  <si>
    <t>Midnight</t>
  </si>
  <si>
    <t>Stucco</t>
  </si>
  <si>
    <t>Tap Shoe</t>
  </si>
  <si>
    <t>HLJ-NYLN-007-B</t>
  </si>
  <si>
    <t>PAN2022094B</t>
  </si>
  <si>
    <t>HLJ-NYLN-007-D</t>
  </si>
  <si>
    <t>PAN2022094C</t>
  </si>
  <si>
    <t>MEHENDI</t>
  </si>
  <si>
    <t>NAVY BLUE</t>
  </si>
  <si>
    <t>PAN2022092B</t>
  </si>
  <si>
    <t>PAN2022092C</t>
  </si>
  <si>
    <t>PAN2022092D</t>
  </si>
  <si>
    <t>WHITE</t>
  </si>
  <si>
    <t>NAVY</t>
  </si>
  <si>
    <t>DUSTY GREEN</t>
  </si>
  <si>
    <t>LIGHT GREY</t>
  </si>
  <si>
    <t>HL-NYLN-21-03</t>
  </si>
  <si>
    <t>HLJ-NYLN-002G</t>
  </si>
  <si>
    <t>PAN2022104B</t>
  </si>
  <si>
    <t>HLJ-NYLN-002H</t>
  </si>
  <si>
    <t>PAN2022104C</t>
  </si>
  <si>
    <t>HLJ-NYLN-002F</t>
  </si>
  <si>
    <t>PAN2022104D</t>
  </si>
  <si>
    <t>HLJ-NYLN-002I</t>
  </si>
  <si>
    <t>PAN2022104E</t>
  </si>
  <si>
    <t>PAN2022104F</t>
  </si>
  <si>
    <t>PAN2022104G</t>
  </si>
  <si>
    <t>PAN2022104H</t>
  </si>
  <si>
    <t>PAN2022104I</t>
  </si>
  <si>
    <t>PAN2022104J</t>
  </si>
  <si>
    <t>STEEL GREY</t>
  </si>
  <si>
    <t>Coronet Blue</t>
  </si>
  <si>
    <t>Dusted Clay</t>
  </si>
  <si>
    <t>Metallic Grey</t>
  </si>
  <si>
    <t>Smoke Green</t>
  </si>
  <si>
    <t>Tan</t>
  </si>
  <si>
    <t>PAN2022103D</t>
  </si>
  <si>
    <t>PAN2022103E</t>
  </si>
  <si>
    <t>PAN2022103F</t>
  </si>
  <si>
    <t>PAN2022103G</t>
  </si>
  <si>
    <t>PAN2022103H</t>
  </si>
  <si>
    <t>PAN2022103I</t>
  </si>
  <si>
    <t>Cappuccino</t>
  </si>
  <si>
    <t>HLJ-NYLN-005</t>
  </si>
  <si>
    <t>HLJ-NYLN-002</t>
  </si>
  <si>
    <t>HLJ-NYLN-015H</t>
  </si>
  <si>
    <t>PAN2022096C</t>
  </si>
  <si>
    <t>PAN2022096D</t>
  </si>
  <si>
    <t>PAN2022096E</t>
  </si>
  <si>
    <t>PAN2022096F</t>
  </si>
  <si>
    <t>PAN2022096G</t>
  </si>
  <si>
    <t>PAN2022096H</t>
  </si>
  <si>
    <t>PAN2022096I</t>
  </si>
  <si>
    <t>PAN2022096K</t>
  </si>
  <si>
    <t>PAN2022096L</t>
  </si>
  <si>
    <t>PAN2022096M</t>
  </si>
  <si>
    <t>PAN2022096N</t>
  </si>
  <si>
    <t>PAN2022096O</t>
  </si>
  <si>
    <t>PAN2022096P</t>
  </si>
  <si>
    <t>PAN2022096Q</t>
  </si>
  <si>
    <t>PAN2022096R</t>
  </si>
  <si>
    <t>PAN2022096S</t>
  </si>
  <si>
    <t>PAN2022096T</t>
  </si>
  <si>
    <t>Ensign Blue</t>
  </si>
  <si>
    <t>Forget-Me-Not</t>
  </si>
  <si>
    <t>Four Leaf Clover</t>
  </si>
  <si>
    <t>Gray Ridge</t>
  </si>
  <si>
    <t>Iceberg Green</t>
  </si>
  <si>
    <t>Iced Coffee</t>
  </si>
  <si>
    <t>Orange Rust</t>
  </si>
  <si>
    <t>Oxblood Red</t>
  </si>
  <si>
    <t>Pale Mauve</t>
  </si>
  <si>
    <t>Peacoat Blue</t>
  </si>
  <si>
    <t>Pompeian Red</t>
  </si>
  <si>
    <t>Sea Spray</t>
  </si>
  <si>
    <t>Trekking Green</t>
  </si>
  <si>
    <t>White</t>
  </si>
  <si>
    <t>Bamboo</t>
  </si>
  <si>
    <t>Chicory Coffee</t>
  </si>
  <si>
    <t>China Blue</t>
  </si>
  <si>
    <t>Dk Grey</t>
  </si>
  <si>
    <t>HLJ-NYLN-016B</t>
  </si>
  <si>
    <t>PAN2022097B</t>
  </si>
  <si>
    <t>PAN2022097C</t>
  </si>
  <si>
    <t>PAN2022097E</t>
  </si>
  <si>
    <t>Brick Red</t>
  </si>
  <si>
    <t>Ochre</t>
  </si>
  <si>
    <t>Silver Blue</t>
  </si>
  <si>
    <t>PAN2022098B</t>
  </si>
  <si>
    <t>PAN2022098C</t>
  </si>
  <si>
    <t>PAN2022098D</t>
  </si>
  <si>
    <t>PAN2022098E</t>
  </si>
  <si>
    <t>PAN2022098F</t>
  </si>
  <si>
    <t>Womens Padding Jacket</t>
  </si>
  <si>
    <t>SKY</t>
  </si>
  <si>
    <t>DUSTY PINK</t>
  </si>
  <si>
    <t>FOREST</t>
  </si>
  <si>
    <t>MINT</t>
  </si>
  <si>
    <t>LIGHT PINK</t>
  </si>
  <si>
    <t>TJK02F</t>
  </si>
  <si>
    <t>PAN2022089C</t>
  </si>
  <si>
    <t>PAN2022089A</t>
  </si>
  <si>
    <t>PAN2022089D</t>
  </si>
  <si>
    <t>PAN2022089E</t>
  </si>
  <si>
    <t>PAN2022089F</t>
  </si>
  <si>
    <t>PAN2022089G</t>
  </si>
  <si>
    <t>Black</t>
  </si>
  <si>
    <t>Metallic - Burgandy</t>
  </si>
  <si>
    <t xml:space="preserve">Metallic - Silver </t>
  </si>
  <si>
    <t>Green Bay</t>
  </si>
  <si>
    <t>Caribou</t>
  </si>
  <si>
    <t>Shopping Bag</t>
  </si>
  <si>
    <t>SILVER</t>
  </si>
  <si>
    <t>CAW-1330-C</t>
  </si>
  <si>
    <t>PAN2022007B</t>
  </si>
  <si>
    <t>PAN2022007D</t>
  </si>
  <si>
    <t>PAN2022007E</t>
  </si>
  <si>
    <t>PAN2022007F</t>
  </si>
  <si>
    <t>PAN2022007G</t>
  </si>
  <si>
    <t>PAN2022007H</t>
  </si>
  <si>
    <t>PAN2022007I</t>
  </si>
  <si>
    <t>PAN2022007J</t>
  </si>
  <si>
    <t>PAN2022007K</t>
  </si>
  <si>
    <t>PAN2022007L</t>
  </si>
  <si>
    <t>PAN2022007M</t>
  </si>
  <si>
    <t>PAN2022007N</t>
  </si>
  <si>
    <t>PAN2022007O</t>
  </si>
  <si>
    <t>PAN2022007P</t>
  </si>
  <si>
    <t>PAN2022007Q</t>
  </si>
  <si>
    <t>PAN2022007R</t>
  </si>
  <si>
    <t>Sweater</t>
  </si>
  <si>
    <t>Womens Sweater</t>
  </si>
  <si>
    <t>blueprint</t>
  </si>
  <si>
    <t>lt grey mel</t>
  </si>
  <si>
    <t>SMOKE GREY</t>
  </si>
  <si>
    <t xml:space="preserve">dark citron </t>
  </si>
  <si>
    <t>surf the web</t>
  </si>
  <si>
    <t>fuchia purple</t>
  </si>
  <si>
    <t>STUCCO</t>
  </si>
  <si>
    <t>FOUR LEAF CLOVER</t>
  </si>
  <si>
    <t>Blueprint</t>
  </si>
  <si>
    <t>Potent purple</t>
  </si>
  <si>
    <t>MAROON</t>
  </si>
  <si>
    <t>TTSWT 702-N4</t>
  </si>
  <si>
    <t>PAN2022008B</t>
  </si>
  <si>
    <t>PAN2022008C</t>
  </si>
  <si>
    <t>PAN2022008D</t>
  </si>
  <si>
    <t>PAN2022008E</t>
  </si>
  <si>
    <t>PAN2022008F</t>
  </si>
  <si>
    <t>PAN2022008G</t>
  </si>
  <si>
    <t>PAN2022008H</t>
  </si>
  <si>
    <t>sprucestone</t>
  </si>
  <si>
    <t>minion yellow</t>
  </si>
  <si>
    <t>bright marigold</t>
  </si>
  <si>
    <t>CAW-1327-N1</t>
  </si>
  <si>
    <t>PAN2022009B</t>
  </si>
  <si>
    <t>PAN2022009C</t>
  </si>
  <si>
    <t>PAN2022009D</t>
  </si>
  <si>
    <t>PAN2022009E</t>
  </si>
  <si>
    <t>PAN2022009F</t>
  </si>
  <si>
    <t>PAN2022009G</t>
  </si>
  <si>
    <t>PAN2022009H</t>
  </si>
  <si>
    <t>PAN2022009I</t>
  </si>
  <si>
    <t>mid grey mel</t>
  </si>
  <si>
    <t>serenity</t>
  </si>
  <si>
    <t>CAW-1331-N3</t>
  </si>
  <si>
    <t>PAN2022011B</t>
  </si>
  <si>
    <t>PAN2022011C</t>
  </si>
  <si>
    <t>PAN2022011D</t>
  </si>
  <si>
    <t>PAN2022011E</t>
  </si>
  <si>
    <t>PAN2022011F</t>
  </si>
  <si>
    <t>PAN2022011G</t>
  </si>
  <si>
    <t>PAN2022011H</t>
  </si>
  <si>
    <t>PAN2022011I</t>
  </si>
  <si>
    <t>PAN2022011J</t>
  </si>
  <si>
    <t>PAN2022011K</t>
  </si>
  <si>
    <t>PAN2022011L</t>
  </si>
  <si>
    <t>PAN2022011M</t>
  </si>
  <si>
    <t>PAN2022011N</t>
  </si>
  <si>
    <t>PAN2022011O</t>
  </si>
  <si>
    <t>PAN2022011P</t>
  </si>
  <si>
    <t>PAN2022011Q</t>
  </si>
  <si>
    <t>burgandy</t>
  </si>
  <si>
    <t>amber yellow</t>
  </si>
  <si>
    <t>charcoal mel</t>
  </si>
  <si>
    <t>PISTACHIO SHELL</t>
  </si>
  <si>
    <t>amazon</t>
  </si>
  <si>
    <t>peony</t>
  </si>
  <si>
    <t>peacoat blue</t>
  </si>
  <si>
    <t>CAW-1328-A2</t>
  </si>
  <si>
    <t>PAN2022010B</t>
  </si>
  <si>
    <t>CAW-1322-H</t>
  </si>
  <si>
    <t>PAN2022012B</t>
  </si>
  <si>
    <t>PAN2022012C</t>
  </si>
  <si>
    <t>PAN2022012D</t>
  </si>
  <si>
    <t>PAN2022012F</t>
  </si>
  <si>
    <t>PAN2022012H</t>
  </si>
  <si>
    <t>PAN2022012I</t>
  </si>
  <si>
    <t>PAN2022012J</t>
  </si>
  <si>
    <t>PAN2022012K</t>
  </si>
  <si>
    <t>potent purple</t>
  </si>
  <si>
    <t>blue coral</t>
  </si>
  <si>
    <t>trekking green</t>
  </si>
  <si>
    <t>PAN2022013B</t>
  </si>
  <si>
    <t>PAN2022013C</t>
  </si>
  <si>
    <t>PAN2022013D</t>
  </si>
  <si>
    <t>PAN2022013E</t>
  </si>
  <si>
    <t>PAN2022013F</t>
  </si>
  <si>
    <t>TT-SWA-187</t>
  </si>
  <si>
    <t>TT-SWA-196</t>
  </si>
  <si>
    <t>MULTICOLOR</t>
  </si>
  <si>
    <t>TT-SWA-202</t>
  </si>
  <si>
    <t>TT-SWA-179</t>
  </si>
  <si>
    <t>TT-SWA-180</t>
  </si>
  <si>
    <t>TT-SWA-173</t>
  </si>
  <si>
    <t>TT-SWA-174</t>
  </si>
  <si>
    <t>TT-SWA-175</t>
  </si>
  <si>
    <t>TT-SWA-176</t>
  </si>
  <si>
    <t>delphinium blue</t>
  </si>
  <si>
    <t>TT-SWA-132</t>
  </si>
  <si>
    <t>TT-SWA-133</t>
  </si>
  <si>
    <t>TT-SWA-134</t>
  </si>
  <si>
    <t>TT-SWA-135</t>
  </si>
  <si>
    <t>TT-SWA-169</t>
  </si>
  <si>
    <t>MULBERRY PURPLE</t>
  </si>
  <si>
    <t>TT-SWA-170</t>
  </si>
  <si>
    <t>TT-SWA-171</t>
  </si>
  <si>
    <t>TT-SWA-172</t>
  </si>
  <si>
    <t>shopping bag</t>
  </si>
  <si>
    <t>TT-SWA-183</t>
  </si>
  <si>
    <t>TT-SWA-184</t>
  </si>
  <si>
    <t>TT-SWA-124</t>
  </si>
  <si>
    <t>TT-SWA-125</t>
  </si>
  <si>
    <t>TT-SWA-126</t>
  </si>
  <si>
    <t>TT-SWA-127</t>
  </si>
  <si>
    <t>TT-SWA-181</t>
  </si>
  <si>
    <t>camellia rose + HIGH RISK RED</t>
  </si>
  <si>
    <t>TT-SWA-182</t>
  </si>
  <si>
    <t>TT-SWA-177</t>
  </si>
  <si>
    <t>TT-SWA-178</t>
  </si>
  <si>
    <t>TT-SWA-198</t>
  </si>
  <si>
    <t>TT-SWA-199</t>
  </si>
  <si>
    <t>TT-SWA-185</t>
  </si>
  <si>
    <t>TT-SWA-186</t>
  </si>
  <si>
    <t>TT-SWA-189</t>
  </si>
  <si>
    <t>TT-SWA-190</t>
  </si>
  <si>
    <t>TT-SWA-149</t>
  </si>
  <si>
    <t>TT-SWA-150</t>
  </si>
  <si>
    <t>OMPHALODES</t>
  </si>
  <si>
    <t>TT-SWA-151</t>
  </si>
  <si>
    <t>sap green</t>
  </si>
  <si>
    <t>TT-SWA-152</t>
  </si>
  <si>
    <t>TT-SWA-153</t>
  </si>
  <si>
    <t>fragrant lilac</t>
  </si>
  <si>
    <t>TT-SWA-154</t>
  </si>
  <si>
    <t>TT-SWA-141</t>
  </si>
  <si>
    <t>TT-SWA-142</t>
  </si>
  <si>
    <t>TT-SWA-143</t>
  </si>
  <si>
    <t>TT-SWA-144</t>
  </si>
  <si>
    <t>TT-SWA-145</t>
  </si>
  <si>
    <t>TT-SWA-146</t>
  </si>
  <si>
    <t>TT-SWA-147</t>
  </si>
  <si>
    <t>BOMBAY BROWN</t>
  </si>
  <si>
    <t>TT-SWA-148</t>
  </si>
  <si>
    <t>TT-SWA-161</t>
  </si>
  <si>
    <t>TT-SWA-162</t>
  </si>
  <si>
    <t>TT-SWA-163</t>
  </si>
  <si>
    <t>TT-SWA-164</t>
  </si>
  <si>
    <t>TT-SWA-205</t>
  </si>
  <si>
    <t>BLACK + SPRING BUD + PEONY + PALE BANANA + OMPHALODES</t>
  </si>
  <si>
    <t>TT-SWA-203</t>
  </si>
  <si>
    <t>TT-SWA-204</t>
  </si>
  <si>
    <t>TT-SWA-206</t>
  </si>
  <si>
    <t>blueprint + mustang + amazon+ PISTACHIO SHELL</t>
  </si>
  <si>
    <t>trekking green + mustang + MUSTARD (MATCH TO TTa1000124
)+ PISTACHIO SHELL</t>
  </si>
  <si>
    <t>VERMILLION ORANGE + PINK CARNATION+ CANDY PINK</t>
  </si>
  <si>
    <t>TT-SWA-128</t>
  </si>
  <si>
    <t>TT-SWA-129</t>
  </si>
  <si>
    <t>MALIBU + CLEMATIS BLUE</t>
  </si>
  <si>
    <t>NOVELLA K23</t>
  </si>
  <si>
    <t>ROSA</t>
  </si>
  <si>
    <t>BLUE</t>
  </si>
  <si>
    <t>OFF WHITE</t>
  </si>
  <si>
    <t>ORANGE</t>
  </si>
  <si>
    <t>BEIGE</t>
  </si>
  <si>
    <t xml:space="preserve">BLUE </t>
  </si>
  <si>
    <t>Woven Shirt</t>
  </si>
  <si>
    <t>Mens Long Sleeve Shirt</t>
  </si>
  <si>
    <t>OPTICAL WHITE</t>
  </si>
  <si>
    <t>FRANS K23</t>
  </si>
  <si>
    <t>Tricot</t>
  </si>
  <si>
    <t>MEN´S TRACK JACKET</t>
  </si>
  <si>
    <t>3XL</t>
  </si>
  <si>
    <t>S</t>
  </si>
  <si>
    <t>FEKE K23</t>
  </si>
  <si>
    <t>Mens Long Pant</t>
  </si>
  <si>
    <t xml:space="preserve">01-D </t>
  </si>
  <si>
    <t>Women's trouser pants</t>
  </si>
  <si>
    <t>Ladies Pant</t>
  </si>
  <si>
    <t>YELLOW</t>
  </si>
  <si>
    <t>RED</t>
  </si>
  <si>
    <t>PRIMARK-51</t>
  </si>
  <si>
    <t>Women's Coated  Jegging</t>
  </si>
  <si>
    <t>Jeggings</t>
  </si>
  <si>
    <t>CV-03</t>
  </si>
  <si>
    <t>Women's pants</t>
  </si>
  <si>
    <t>Matrix Stock 1</t>
  </si>
  <si>
    <t>PAN2022113B</t>
  </si>
  <si>
    <t>CANVAS BOYS SHORTS</t>
  </si>
  <si>
    <t>Boy's Pant</t>
  </si>
  <si>
    <t>Matrix Stock 2</t>
  </si>
  <si>
    <t>GIRLS LONG PANT</t>
  </si>
  <si>
    <t>VERT</t>
  </si>
  <si>
    <t>Girl's Pant</t>
  </si>
  <si>
    <t>Matrix Stock 3</t>
  </si>
  <si>
    <t>MENS SHORTS</t>
  </si>
  <si>
    <t>Men's Denim Shorts</t>
  </si>
  <si>
    <t>GREY</t>
  </si>
  <si>
    <t>Matrix Stock 4</t>
  </si>
  <si>
    <t>Men's Twill Shorts</t>
  </si>
  <si>
    <t>Matrix Stock 5</t>
  </si>
  <si>
    <t>MENS SHIRT</t>
  </si>
  <si>
    <t>LADIES SHIRT</t>
  </si>
  <si>
    <t>ARMY CHECK</t>
  </si>
  <si>
    <t>NEVY</t>
  </si>
  <si>
    <t>BLUSH/PINK</t>
  </si>
  <si>
    <t>Matrix Stock 6</t>
  </si>
  <si>
    <t>-</t>
  </si>
  <si>
    <t>Style</t>
  </si>
  <si>
    <t>RANTON_K23</t>
  </si>
  <si>
    <t>NOMIK23</t>
  </si>
  <si>
    <t>PY-01</t>
  </si>
  <si>
    <t>PY-06</t>
  </si>
  <si>
    <t>PY-05</t>
  </si>
  <si>
    <t>PAN2022088</t>
  </si>
  <si>
    <t>TW-313</t>
  </si>
  <si>
    <t>TW-316</t>
  </si>
  <si>
    <t>PAN2022090</t>
  </si>
  <si>
    <t>PAN2022091</t>
  </si>
  <si>
    <t>PAN2022083H</t>
  </si>
  <si>
    <t>PAN2022083IM</t>
  </si>
  <si>
    <t>PAN2022083JM</t>
  </si>
  <si>
    <t>HL-PUJ002</t>
  </si>
  <si>
    <t>HL-PUJ001</t>
  </si>
  <si>
    <t>HL-PUJ005</t>
  </si>
  <si>
    <t>PAN2022087</t>
  </si>
  <si>
    <t>PAN2022081</t>
  </si>
  <si>
    <t>HL-PUJ008</t>
  </si>
  <si>
    <t>PAN2022085</t>
  </si>
  <si>
    <t>PAN2022082</t>
  </si>
  <si>
    <t>PAN2022080</t>
  </si>
  <si>
    <t>PAN2022079</t>
  </si>
  <si>
    <t>KANSAS2022106</t>
  </si>
  <si>
    <t>Blueprint + White</t>
  </si>
  <si>
    <t>Burgundy + White</t>
  </si>
  <si>
    <t>TTSW-709-B</t>
  </si>
  <si>
    <t>PL-HL20-02</t>
  </si>
  <si>
    <t>PAN2022113C</t>
  </si>
  <si>
    <t>PAN2022113D</t>
  </si>
  <si>
    <t>PAN2022113E</t>
  </si>
  <si>
    <t>PAN2022113F</t>
  </si>
  <si>
    <t>PAN2022113G</t>
  </si>
  <si>
    <t>PAN2022113H</t>
  </si>
  <si>
    <t>PAN2022113I</t>
  </si>
  <si>
    <t>PAN2022113J</t>
  </si>
  <si>
    <t>PAN2022113K</t>
  </si>
  <si>
    <t>PAN2022113L</t>
  </si>
  <si>
    <t>PAN2022113M</t>
  </si>
  <si>
    <t>PAN2022113N</t>
  </si>
  <si>
    <t>PAN2022113O</t>
  </si>
  <si>
    <t>PAN2022113P</t>
  </si>
  <si>
    <t>PAN2022113Q</t>
  </si>
  <si>
    <t>PAN2022113R</t>
  </si>
  <si>
    <t>PAN2022113S</t>
  </si>
  <si>
    <t>PAN2022113T</t>
  </si>
  <si>
    <t>PAN2022113W</t>
  </si>
  <si>
    <t>PAN2022113X</t>
  </si>
  <si>
    <t>PAN2022078C</t>
  </si>
  <si>
    <t>PAN2022078D</t>
  </si>
  <si>
    <t>PAN2022078E</t>
  </si>
  <si>
    <t>PAN2022078F</t>
  </si>
  <si>
    <t>PAN2022078H</t>
  </si>
  <si>
    <t>PAN2022078I</t>
  </si>
  <si>
    <t>PAN2022078K</t>
  </si>
  <si>
    <t>PAN2022078L</t>
  </si>
  <si>
    <t>PAN2022078M</t>
  </si>
  <si>
    <t>PAN2022078O</t>
  </si>
  <si>
    <t>PAN2022078Q</t>
  </si>
  <si>
    <t>PAN2022078R</t>
  </si>
  <si>
    <t>PAN2022078S</t>
  </si>
  <si>
    <t>PAN2022078T</t>
  </si>
  <si>
    <t>PAN2022078U</t>
  </si>
  <si>
    <t>PAN2022078V</t>
  </si>
  <si>
    <t>PAN2022078Z</t>
  </si>
  <si>
    <t>PAN2022078AA</t>
  </si>
  <si>
    <t>PAN2022077G</t>
  </si>
  <si>
    <t>PAN2022077L</t>
  </si>
  <si>
    <t>PAN2022077E</t>
  </si>
  <si>
    <t>PAN2022077H</t>
  </si>
  <si>
    <t>PAN2022077A</t>
  </si>
  <si>
    <t>PAN2022077K</t>
  </si>
  <si>
    <t>PAN2022077I</t>
  </si>
  <si>
    <t>PAN2022077J</t>
  </si>
  <si>
    <t>PAN2022077D</t>
  </si>
  <si>
    <t>PAN2022077C</t>
  </si>
  <si>
    <t>PAN2022077N</t>
  </si>
  <si>
    <t>PAN2022077F</t>
  </si>
  <si>
    <t>PAN2022077B</t>
  </si>
  <si>
    <t>PAN2022077M</t>
  </si>
  <si>
    <t>PAN2022077P</t>
  </si>
  <si>
    <t>Womens Round Neck Sweat Shirt</t>
  </si>
  <si>
    <t>Men's Round Neck Sweat Shirt</t>
  </si>
  <si>
    <t>Men's Hooded Sweatshirt</t>
  </si>
  <si>
    <t>Bright White</t>
  </si>
  <si>
    <t>scooter</t>
  </si>
  <si>
    <t>Canyon Rose</t>
  </si>
  <si>
    <t xml:space="preserve">Dark Sapphire </t>
  </si>
  <si>
    <t>Lavender</t>
  </si>
  <si>
    <t>Silver Pine</t>
  </si>
  <si>
    <t>bombay brown</t>
  </si>
  <si>
    <t>rose voilet</t>
  </si>
  <si>
    <t>tap shoe</t>
  </si>
  <si>
    <t>SULPHUR SPRING</t>
  </si>
  <si>
    <t>bright white</t>
  </si>
  <si>
    <t>grapeade</t>
  </si>
  <si>
    <t>DUSTY BLUE</t>
  </si>
  <si>
    <t>ICED COFFEE</t>
  </si>
  <si>
    <t>blue turquoise</t>
  </si>
  <si>
    <t>orange rust</t>
  </si>
  <si>
    <t>oxblood red</t>
  </si>
  <si>
    <t xml:space="preserve">DARK SAPPHIRE </t>
  </si>
  <si>
    <t>crabapple</t>
  </si>
  <si>
    <t>withered rose</t>
  </si>
  <si>
    <t>DESERT SAGE</t>
  </si>
  <si>
    <t>pompeian red</t>
  </si>
  <si>
    <t xml:space="preserve">MALLARD GREEN </t>
  </si>
  <si>
    <t>pale mauve</t>
  </si>
  <si>
    <t>DRESS BLUE</t>
  </si>
  <si>
    <t>Sweat Shirt</t>
  </si>
  <si>
    <t>Hooded Sweat Shirt</t>
  </si>
  <si>
    <t>Blue</t>
  </si>
  <si>
    <t>INDIGO</t>
  </si>
  <si>
    <t>PAN2022120</t>
  </si>
  <si>
    <t xml:space="preserve">Knit trouser </t>
  </si>
  <si>
    <t>Women's Knit trouser</t>
  </si>
  <si>
    <t>TW-320</t>
  </si>
  <si>
    <t>PAN-2022120</t>
  </si>
  <si>
    <t>Fuchia Purple</t>
  </si>
  <si>
    <t>TT-SWA-188</t>
  </si>
  <si>
    <t>Men's Cargo Pant</t>
  </si>
  <si>
    <t>XXL</t>
  </si>
  <si>
    <t>Total</t>
  </si>
  <si>
    <t>Men's Padding Jacket</t>
  </si>
  <si>
    <t>HLJ-NYLN-004</t>
  </si>
  <si>
    <t>KALAMATA</t>
  </si>
  <si>
    <t>HLJ-NYLN-007</t>
  </si>
  <si>
    <t>PAN2022095</t>
  </si>
  <si>
    <t>PAN2022104</t>
  </si>
  <si>
    <t>PAN2022096</t>
  </si>
  <si>
    <t>PAN2022103</t>
  </si>
  <si>
    <t>PAN2022097</t>
  </si>
  <si>
    <t>PAN2022111</t>
  </si>
  <si>
    <t>PAN2022098</t>
  </si>
  <si>
    <t>TT-SWA-136 - 138</t>
  </si>
  <si>
    <t>CAW-1328-C2</t>
  </si>
  <si>
    <t>BLACK /WHITE</t>
  </si>
  <si>
    <t>PAN2022100</t>
  </si>
  <si>
    <t>PAN2022101</t>
  </si>
  <si>
    <t>PAN2022089</t>
  </si>
  <si>
    <t>Cargo Pant</t>
  </si>
  <si>
    <t>PAN2022083</t>
  </si>
  <si>
    <t>PAN2022007</t>
  </si>
  <si>
    <t>CAW-1330</t>
  </si>
  <si>
    <t xml:space="preserve">Paisely Purple </t>
  </si>
  <si>
    <t>Mustang</t>
  </si>
  <si>
    <t>Maroon</t>
  </si>
  <si>
    <t>Riverside</t>
  </si>
  <si>
    <t>Rose Dawn</t>
  </si>
  <si>
    <t>Surf The Web</t>
  </si>
  <si>
    <t>Terracotta</t>
  </si>
  <si>
    <t>PAN2022008</t>
  </si>
  <si>
    <t>Bright Marigold</t>
  </si>
  <si>
    <t>HLJ-NYLN-015</t>
  </si>
  <si>
    <t>HLJ-NYLN-016</t>
  </si>
  <si>
    <t>HLJ-NYLN-017</t>
  </si>
  <si>
    <t>Sprucestone</t>
  </si>
  <si>
    <t>Valerian</t>
  </si>
  <si>
    <t>Minion Yellow</t>
  </si>
  <si>
    <t>PAN2022009</t>
  </si>
  <si>
    <t>Serenity</t>
  </si>
  <si>
    <t>Brown Mel</t>
  </si>
  <si>
    <t>Mustard</t>
  </si>
  <si>
    <t>CAW-1327</t>
  </si>
  <si>
    <t>TTSWT-702</t>
  </si>
  <si>
    <t>CAW-1331</t>
  </si>
  <si>
    <t>PAN2022011</t>
  </si>
  <si>
    <t>Bubblegum</t>
  </si>
  <si>
    <t>Pale Banana</t>
  </si>
  <si>
    <t>Burgandy</t>
  </si>
  <si>
    <t>Pistachio Shell</t>
  </si>
  <si>
    <t>Spring Bud</t>
  </si>
  <si>
    <t>Amazon</t>
  </si>
  <si>
    <t>Amber Yellow</t>
  </si>
  <si>
    <t>Cherry Tomato</t>
  </si>
  <si>
    <t>CAW-1328-A2 (Small Stripe)</t>
  </si>
  <si>
    <t>Blue + White</t>
  </si>
  <si>
    <t>CAW-1328-B2 (Large Stripe)</t>
  </si>
  <si>
    <t>CAW-1322</t>
  </si>
  <si>
    <t>PAN2022012</t>
  </si>
  <si>
    <t>Orange Peel</t>
  </si>
  <si>
    <t>Blue Haze</t>
  </si>
  <si>
    <t>Potent Purple</t>
  </si>
  <si>
    <t>Blue Coral</t>
  </si>
  <si>
    <t>TTSW-709</t>
  </si>
  <si>
    <t>PAN2022013</t>
  </si>
  <si>
    <t>Black + White</t>
  </si>
  <si>
    <t>Burgandy + White</t>
  </si>
  <si>
    <t>Fragrant Lilac + White</t>
  </si>
  <si>
    <t>Sprucestone + WHITE</t>
  </si>
  <si>
    <t>Serenity + WHITE</t>
  </si>
  <si>
    <t>TTSWT-705</t>
  </si>
  <si>
    <t>PAN2022014</t>
  </si>
  <si>
    <t>Bright Marigold + Potent Purple</t>
  </si>
  <si>
    <t>Omphalodes + Minion Yellow</t>
  </si>
  <si>
    <t>PAN2022017</t>
  </si>
  <si>
    <t>Multicolor</t>
  </si>
  <si>
    <t>PAN2022018</t>
  </si>
  <si>
    <t>Sproustone</t>
  </si>
  <si>
    <t>Bombay Brown</t>
  </si>
  <si>
    <t>PAN2022023</t>
  </si>
  <si>
    <t>PAN2022024</t>
  </si>
  <si>
    <t>Paisely Purple</t>
  </si>
  <si>
    <t>PAN2022025</t>
  </si>
  <si>
    <t xml:space="preserve">Dark Citron </t>
  </si>
  <si>
    <t>Delphinium Blue</t>
  </si>
  <si>
    <t>Black + Fuschia Purple</t>
  </si>
  <si>
    <t>Purple + Amber Yellow</t>
  </si>
  <si>
    <t>PAN2022029</t>
  </si>
  <si>
    <t>PAN2022031</t>
  </si>
  <si>
    <t>PAN2022032</t>
  </si>
  <si>
    <t>Dark Citron + Black</t>
  </si>
  <si>
    <t>Peony + Bubblegum</t>
  </si>
  <si>
    <t>Mulberry Purple</t>
  </si>
  <si>
    <t>TERRA CITTA/Desert Sand</t>
  </si>
  <si>
    <t>PAN2022033</t>
  </si>
  <si>
    <t>little boy Blue + Kelly Green</t>
  </si>
  <si>
    <t>Orange Peel + Fuchia Purple</t>
  </si>
  <si>
    <t>PAN2022037</t>
  </si>
  <si>
    <t>PAN2022038</t>
  </si>
  <si>
    <t>PAN2022039</t>
  </si>
  <si>
    <t>Camellia Rose + HIGH RISK RED</t>
  </si>
  <si>
    <t>Spring Bud + STRONG BLUE</t>
  </si>
  <si>
    <t>PAN2022043</t>
  </si>
  <si>
    <t>PAN2022044</t>
  </si>
  <si>
    <t>PAN2022045</t>
  </si>
  <si>
    <t>PAN2022046</t>
  </si>
  <si>
    <t>Bright Marigold + scooter</t>
  </si>
  <si>
    <t>Fuschia Purple</t>
  </si>
  <si>
    <t>Black + Purple Opulence</t>
  </si>
  <si>
    <t xml:space="preserve">Blue Coral + Dark Citron </t>
  </si>
  <si>
    <t>PAN2022047</t>
  </si>
  <si>
    <t>PAN2022048</t>
  </si>
  <si>
    <t>Mulberry Purple + orange peel</t>
  </si>
  <si>
    <t>Sap Green + peony</t>
  </si>
  <si>
    <t>PAN2022049</t>
  </si>
  <si>
    <t>PAN2022050</t>
  </si>
  <si>
    <t>PAN2022051</t>
  </si>
  <si>
    <t>PAN2022052</t>
  </si>
  <si>
    <t>Surf The Web + bubblegum</t>
  </si>
  <si>
    <t>Rose Violet + sap green</t>
  </si>
  <si>
    <t>Cat Lvl_1</t>
  </si>
  <si>
    <t>Cat Lvl_2</t>
  </si>
  <si>
    <t>Cat Lvl_3</t>
  </si>
  <si>
    <t>Men</t>
  </si>
  <si>
    <t>Women</t>
  </si>
  <si>
    <t>Top</t>
  </si>
  <si>
    <t>Bottom</t>
  </si>
  <si>
    <t>T-shirt</t>
  </si>
  <si>
    <t>PAN2022010</t>
  </si>
  <si>
    <t>PAN2022015</t>
  </si>
  <si>
    <t>PAN2022110</t>
  </si>
  <si>
    <t>PAN2022112</t>
  </si>
  <si>
    <t>PAN2022106</t>
  </si>
  <si>
    <t>PAN2022108</t>
  </si>
  <si>
    <t>PAN2022109</t>
  </si>
  <si>
    <t>PAN2022004</t>
  </si>
  <si>
    <t>PAN2022006</t>
  </si>
  <si>
    <t>PAN2022005</t>
  </si>
  <si>
    <t>PAN2022113</t>
  </si>
  <si>
    <t>PAN2022114</t>
  </si>
  <si>
    <t>PAN2022115</t>
  </si>
  <si>
    <t>PAN2022116</t>
  </si>
  <si>
    <t>PAN2022117</t>
  </si>
  <si>
    <t>PAN Styl</t>
  </si>
  <si>
    <t>PAN2022084</t>
  </si>
  <si>
    <t>PAN2022086</t>
  </si>
  <si>
    <t>PAN2022093</t>
  </si>
  <si>
    <t>PAN2022105</t>
  </si>
  <si>
    <t>PAN2022094</t>
  </si>
  <si>
    <t>PAN2022092</t>
  </si>
  <si>
    <t>PAN2022022</t>
  </si>
  <si>
    <t>PAN2022026</t>
  </si>
  <si>
    <t>PAN2022027</t>
  </si>
  <si>
    <t>PAN2022028</t>
  </si>
  <si>
    <t>PAN2022030</t>
  </si>
  <si>
    <t>PAN2022034</t>
  </si>
  <si>
    <t>PAN2022035</t>
  </si>
  <si>
    <t>PAN2022036</t>
  </si>
  <si>
    <t>PAN2022040</t>
  </si>
  <si>
    <t>PAN2022041</t>
  </si>
  <si>
    <t>PAN2022042</t>
  </si>
  <si>
    <t>PAN2022053</t>
  </si>
  <si>
    <t>PAN2022054</t>
  </si>
  <si>
    <t>PAN2022055</t>
  </si>
  <si>
    <t>PAN2022056</t>
  </si>
  <si>
    <t>PAN2022057</t>
  </si>
  <si>
    <t>PAN2022058</t>
  </si>
  <si>
    <t>PAN2022059</t>
  </si>
  <si>
    <t>PAN2022060</t>
  </si>
  <si>
    <t>PAN2022061</t>
  </si>
  <si>
    <t>PAN2022062</t>
  </si>
  <si>
    <t>PAN2022063</t>
  </si>
  <si>
    <t>PAN2022064</t>
  </si>
  <si>
    <t>PAN2022065</t>
  </si>
  <si>
    <t>PAN2022066</t>
  </si>
  <si>
    <t>PAN2022067</t>
  </si>
  <si>
    <t>PAN2022068</t>
  </si>
  <si>
    <t>PAN2022069</t>
  </si>
  <si>
    <t>PAN2022070</t>
  </si>
  <si>
    <t>PAN2022071</t>
  </si>
  <si>
    <t>PAN2022072</t>
  </si>
  <si>
    <t>PAN2022073</t>
  </si>
  <si>
    <t>PAN2022074</t>
  </si>
  <si>
    <t>PAN2022075</t>
  </si>
  <si>
    <t>PAN2022076</t>
  </si>
  <si>
    <t>PAN2022107</t>
  </si>
  <si>
    <t>PAN2022078</t>
  </si>
  <si>
    <t>PAN2022077</t>
  </si>
  <si>
    <t>Cost (€)</t>
  </si>
  <si>
    <t>Price (€)</t>
  </si>
  <si>
    <t>PAN2022016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</si>
</sst>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name val="Calibri"/>
      <family val="2"/>
      <scheme val="minor"/>
    </font>
    <font>
      <b/>
      <sz val="12"/>
      <color theme="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Currency 2" xfId="2" xr:uid="{5F2576BD-0712-4C40-9825-5149809C68E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emf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emf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</xdr:row>
      <xdr:rowOff>25400</xdr:rowOff>
    </xdr:from>
    <xdr:to>
      <xdr:col>3</xdr:col>
      <xdr:colOff>797685</xdr:colOff>
      <xdr:row>1</xdr:row>
      <xdr:rowOff>654050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8DEDE-D836-40DA-B59A-BF270481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6350" y="520700"/>
          <a:ext cx="550035" cy="628650"/>
        </a:xfrm>
        <a:prstGeom prst="rect">
          <a:avLst/>
        </a:prstGeom>
      </xdr:spPr>
    </xdr:pic>
    <xdr:clientData/>
  </xdr:twoCellAnchor>
  <xdr:oneCellAnchor>
    <xdr:from>
      <xdr:col>3</xdr:col>
      <xdr:colOff>228600</xdr:colOff>
      <xdr:row>2</xdr:row>
      <xdr:rowOff>12700</xdr:rowOff>
    </xdr:from>
    <xdr:ext cx="550035" cy="628650"/>
    <xdr:pic>
      <xdr:nvPicPr>
        <xdr:cNvPr id="3" name="Picture 2">
          <a:extLst>
            <a:ext uri="{FF2B5EF4-FFF2-40B4-BE49-F238E27FC236}">
              <a16:creationId xmlns:a16="http://schemas.microsoft.com/office/drawing/2014/main" id="{67815399-2FB9-4206-91ED-FD2768183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7300" y="1168400"/>
          <a:ext cx="550035" cy="628650"/>
        </a:xfrm>
        <a:prstGeom prst="rect">
          <a:avLst/>
        </a:prstGeom>
      </xdr:spPr>
    </xdr:pic>
    <xdr:clientData/>
  </xdr:oneCellAnchor>
  <xdr:twoCellAnchor editAs="oneCell">
    <xdr:from>
      <xdr:col>3</xdr:col>
      <xdr:colOff>50800</xdr:colOff>
      <xdr:row>3</xdr:row>
      <xdr:rowOff>47726</xdr:rowOff>
    </xdr:from>
    <xdr:to>
      <xdr:col>3</xdr:col>
      <xdr:colOff>867628</xdr:colOff>
      <xdr:row>6</xdr:row>
      <xdr:rowOff>106690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91290B-711D-4FC9-A0FE-3AFD43ED6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500" y="1857476"/>
          <a:ext cx="816828" cy="55426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7</xdr:row>
      <xdr:rowOff>44450</xdr:rowOff>
    </xdr:from>
    <xdr:to>
      <xdr:col>3</xdr:col>
      <xdr:colOff>831850</xdr:colOff>
      <xdr:row>9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19D55F-C174-438A-B292-78EF997BD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5850" y="2514600"/>
          <a:ext cx="77470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50800</xdr:rowOff>
    </xdr:from>
    <xdr:to>
      <xdr:col>3</xdr:col>
      <xdr:colOff>758677</xdr:colOff>
      <xdr:row>11</xdr:row>
      <xdr:rowOff>349252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3AFD9F-EE2C-4801-A3A0-E0B56CFF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9200" y="3130550"/>
          <a:ext cx="568177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12</xdr:row>
      <xdr:rowOff>25400</xdr:rowOff>
    </xdr:from>
    <xdr:to>
      <xdr:col>3</xdr:col>
      <xdr:colOff>743817</xdr:colOff>
      <xdr:row>12</xdr:row>
      <xdr:rowOff>647700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DC8EB1-AD36-4F25-9A98-066CC3A03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3800" y="3873500"/>
          <a:ext cx="578717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13</xdr:row>
      <xdr:rowOff>25400</xdr:rowOff>
    </xdr:from>
    <xdr:to>
      <xdr:col>3</xdr:col>
      <xdr:colOff>910796</xdr:colOff>
      <xdr:row>14</xdr:row>
      <xdr:rowOff>254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0F72D2-3A21-4ADC-83B5-889FE79E4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3950" y="4546600"/>
          <a:ext cx="815546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14</xdr:row>
      <xdr:rowOff>64270</xdr:rowOff>
    </xdr:from>
    <xdr:to>
      <xdr:col>3</xdr:col>
      <xdr:colOff>894401</xdr:colOff>
      <xdr:row>14</xdr:row>
      <xdr:rowOff>603503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255209-2D68-49C9-9821-B4D6EBAD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3950" y="5214120"/>
          <a:ext cx="799151" cy="539233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15</xdr:row>
      <xdr:rowOff>44450</xdr:rowOff>
    </xdr:from>
    <xdr:to>
      <xdr:col>3</xdr:col>
      <xdr:colOff>863082</xdr:colOff>
      <xdr:row>15</xdr:row>
      <xdr:rowOff>647954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0391CB-4E8D-4967-B3CB-CC597BEC1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1250" y="5842000"/>
          <a:ext cx="780532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16</xdr:row>
      <xdr:rowOff>44450</xdr:rowOff>
    </xdr:from>
    <xdr:to>
      <xdr:col>3</xdr:col>
      <xdr:colOff>851097</xdr:colOff>
      <xdr:row>16</xdr:row>
      <xdr:rowOff>647954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68DC92-D07C-43ED-84EA-04D4A615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76500" y="6546850"/>
          <a:ext cx="673297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17</xdr:row>
      <xdr:rowOff>25400</xdr:rowOff>
    </xdr:from>
    <xdr:to>
      <xdr:col>3</xdr:col>
      <xdr:colOff>807453</xdr:colOff>
      <xdr:row>17</xdr:row>
      <xdr:rowOff>636375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BC00236-3068-432C-B69F-C8E208395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74900" y="7200900"/>
          <a:ext cx="731253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18</xdr:row>
      <xdr:rowOff>25400</xdr:rowOff>
    </xdr:from>
    <xdr:to>
      <xdr:col>3</xdr:col>
      <xdr:colOff>748295</xdr:colOff>
      <xdr:row>18</xdr:row>
      <xdr:rowOff>674511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A13C21-8B1B-4868-9F0E-D08414549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82850" y="7886700"/>
          <a:ext cx="564145" cy="654050"/>
        </a:xfrm>
        <a:prstGeom prst="rect">
          <a:avLst/>
        </a:prstGeom>
      </xdr:spPr>
    </xdr:pic>
    <xdr:clientData/>
  </xdr:twoCellAnchor>
  <xdr:twoCellAnchor editAs="oneCell">
    <xdr:from>
      <xdr:col>3</xdr:col>
      <xdr:colOff>110082</xdr:colOff>
      <xdr:row>19</xdr:row>
      <xdr:rowOff>63500</xdr:rowOff>
    </xdr:from>
    <xdr:to>
      <xdr:col>3</xdr:col>
      <xdr:colOff>751294</xdr:colOff>
      <xdr:row>26</xdr:row>
      <xdr:rowOff>133351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42F283-B854-41B3-9F1B-1A48D217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08782" y="8616950"/>
          <a:ext cx="641212" cy="122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27</xdr:row>
      <xdr:rowOff>38100</xdr:rowOff>
    </xdr:from>
    <xdr:to>
      <xdr:col>3</xdr:col>
      <xdr:colOff>776566</xdr:colOff>
      <xdr:row>29</xdr:row>
      <xdr:rowOff>133351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767A8C9-094D-4190-855C-1FFC33F2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9912350"/>
          <a:ext cx="694016" cy="62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30</xdr:row>
      <xdr:rowOff>25400</xdr:rowOff>
    </xdr:from>
    <xdr:to>
      <xdr:col>3</xdr:col>
      <xdr:colOff>740744</xdr:colOff>
      <xdr:row>33</xdr:row>
      <xdr:rowOff>144257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58F56A-7874-44EF-B9A0-EA5C423A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9350" y="10591800"/>
          <a:ext cx="620094" cy="61415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34</xdr:row>
      <xdr:rowOff>31750</xdr:rowOff>
    </xdr:from>
    <xdr:to>
      <xdr:col>3</xdr:col>
      <xdr:colOff>837540</xdr:colOff>
      <xdr:row>34</xdr:row>
      <xdr:rowOff>635254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BE9F215-AE1C-45DD-9035-65C6570BA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0150" y="11258550"/>
          <a:ext cx="66609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35</xdr:row>
      <xdr:rowOff>69850</xdr:rowOff>
    </xdr:from>
    <xdr:to>
      <xdr:col>3</xdr:col>
      <xdr:colOff>857250</xdr:colOff>
      <xdr:row>44</xdr:row>
      <xdr:rowOff>101598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D1EAD3A-8F39-477F-AA9C-F037388F8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393950" y="11969750"/>
          <a:ext cx="762000" cy="15176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45</xdr:row>
      <xdr:rowOff>38100</xdr:rowOff>
    </xdr:from>
    <xdr:to>
      <xdr:col>3</xdr:col>
      <xdr:colOff>850900</xdr:colOff>
      <xdr:row>51</xdr:row>
      <xdr:rowOff>82550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40BA10-B278-4BA3-A4AE-B63BFEF32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93950" y="13589000"/>
          <a:ext cx="755650" cy="10350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54</xdr:row>
      <xdr:rowOff>63500</xdr:rowOff>
    </xdr:from>
    <xdr:to>
      <xdr:col>3</xdr:col>
      <xdr:colOff>882650</xdr:colOff>
      <xdr:row>66</xdr:row>
      <xdr:rowOff>50799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9F9B1-5341-47AA-8803-1D55E45A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93950" y="15100300"/>
          <a:ext cx="787400" cy="1968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70</xdr:row>
      <xdr:rowOff>44450</xdr:rowOff>
    </xdr:from>
    <xdr:to>
      <xdr:col>3</xdr:col>
      <xdr:colOff>812800</xdr:colOff>
      <xdr:row>73</xdr:row>
      <xdr:rowOff>120650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46365C-422A-4F4D-A175-A11D93AED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32050" y="17722850"/>
          <a:ext cx="679450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76</xdr:row>
      <xdr:rowOff>12700</xdr:rowOff>
    </xdr:from>
    <xdr:to>
      <xdr:col>3</xdr:col>
      <xdr:colOff>825500</xdr:colOff>
      <xdr:row>84</xdr:row>
      <xdr:rowOff>133351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380DD7-6825-44CA-B4E9-464852A6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406650" y="18681700"/>
          <a:ext cx="717550" cy="144145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88</xdr:row>
      <xdr:rowOff>50800</xdr:rowOff>
    </xdr:from>
    <xdr:to>
      <xdr:col>3</xdr:col>
      <xdr:colOff>831850</xdr:colOff>
      <xdr:row>93</xdr:row>
      <xdr:rowOff>86078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5EE45AD-6240-41FD-8039-EFF45158F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00300" y="20535900"/>
          <a:ext cx="730250" cy="866691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94</xdr:row>
      <xdr:rowOff>50800</xdr:rowOff>
    </xdr:from>
    <xdr:to>
      <xdr:col>3</xdr:col>
      <xdr:colOff>788567</xdr:colOff>
      <xdr:row>94</xdr:row>
      <xdr:rowOff>654304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DC9AF46-463B-4507-B4E8-6EF817574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70150" y="21526500"/>
          <a:ext cx="617117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95</xdr:row>
      <xdr:rowOff>44450</xdr:rowOff>
    </xdr:from>
    <xdr:to>
      <xdr:col>3</xdr:col>
      <xdr:colOff>784773</xdr:colOff>
      <xdr:row>95</xdr:row>
      <xdr:rowOff>647954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9D3BB9E-FB68-448D-951C-8EB4E1A0A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7450" y="22205950"/>
          <a:ext cx="62602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96</xdr:row>
      <xdr:rowOff>50800</xdr:rowOff>
    </xdr:from>
    <xdr:to>
      <xdr:col>3</xdr:col>
      <xdr:colOff>801973</xdr:colOff>
      <xdr:row>96</xdr:row>
      <xdr:rowOff>658683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8006111-B6C1-4840-BBCE-4C73980E3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51100" y="22898100"/>
          <a:ext cx="649573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97</xdr:row>
      <xdr:rowOff>19050</xdr:rowOff>
    </xdr:from>
    <xdr:to>
      <xdr:col>3</xdr:col>
      <xdr:colOff>742950</xdr:colOff>
      <xdr:row>103</xdr:row>
      <xdr:rowOff>146049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B1E6E95-47B9-4E05-97FF-7418613A9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60600" y="23380700"/>
          <a:ext cx="635000" cy="1117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104</xdr:row>
      <xdr:rowOff>25400</xdr:rowOff>
    </xdr:from>
    <xdr:to>
      <xdr:col>3</xdr:col>
      <xdr:colOff>790963</xdr:colOff>
      <xdr:row>104</xdr:row>
      <xdr:rowOff>628904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D4605E-2C5B-4FF1-9CBC-A45FE6BD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38400" y="24714200"/>
          <a:ext cx="65126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105</xdr:row>
      <xdr:rowOff>31750</xdr:rowOff>
    </xdr:from>
    <xdr:to>
      <xdr:col>3</xdr:col>
      <xdr:colOff>812800</xdr:colOff>
      <xdr:row>105</xdr:row>
      <xdr:rowOff>639633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BE2DDCF-B03A-4454-AEB8-3A24815E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32050" y="25374600"/>
          <a:ext cx="679450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108</xdr:row>
      <xdr:rowOff>44450</xdr:rowOff>
    </xdr:from>
    <xdr:to>
      <xdr:col>3</xdr:col>
      <xdr:colOff>812800</xdr:colOff>
      <xdr:row>119</xdr:row>
      <xdr:rowOff>13406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56FEEF2-D2D4-44E8-B11F-6D158A122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13000" y="26587450"/>
          <a:ext cx="6985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124</xdr:row>
      <xdr:rowOff>0</xdr:rowOff>
    </xdr:from>
    <xdr:to>
      <xdr:col>3</xdr:col>
      <xdr:colOff>863600</xdr:colOff>
      <xdr:row>130</xdr:row>
      <xdr:rowOff>107949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B236CE0-77BB-4C2E-82A5-EF498A6D2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393950" y="29349700"/>
          <a:ext cx="768350" cy="10985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131</xdr:row>
      <xdr:rowOff>95250</xdr:rowOff>
    </xdr:from>
    <xdr:to>
      <xdr:col>3</xdr:col>
      <xdr:colOff>869950</xdr:colOff>
      <xdr:row>139</xdr:row>
      <xdr:rowOff>63500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36248EB-3985-4BAA-BD6D-B2C1E6636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74900" y="30600650"/>
          <a:ext cx="793750" cy="12890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145</xdr:row>
      <xdr:rowOff>12700</xdr:rowOff>
    </xdr:from>
    <xdr:to>
      <xdr:col>3</xdr:col>
      <xdr:colOff>876300</xdr:colOff>
      <xdr:row>154</xdr:row>
      <xdr:rowOff>166686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54DD652-C0BA-4A3F-80BC-475AE9B7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374900" y="32829500"/>
          <a:ext cx="800100" cy="16383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112184</xdr:colOff>
      <xdr:row>157</xdr:row>
      <xdr:rowOff>70555</xdr:rowOff>
    </xdr:from>
    <xdr:to>
      <xdr:col>3</xdr:col>
      <xdr:colOff>804334</xdr:colOff>
      <xdr:row>158</xdr:row>
      <xdr:rowOff>211665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4F28074-033D-40C2-BCE4-6EE43D3B2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64128" y="34311166"/>
          <a:ext cx="692150" cy="550333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</xdr:colOff>
      <xdr:row>162</xdr:row>
      <xdr:rowOff>107950</xdr:rowOff>
    </xdr:from>
    <xdr:to>
      <xdr:col>3</xdr:col>
      <xdr:colOff>843056</xdr:colOff>
      <xdr:row>170</xdr:row>
      <xdr:rowOff>38099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04EEE80-0273-420C-9AF0-4564CC392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68550" y="35934650"/>
          <a:ext cx="773206" cy="125095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171</xdr:row>
      <xdr:rowOff>76200</xdr:rowOff>
    </xdr:from>
    <xdr:to>
      <xdr:col>3</xdr:col>
      <xdr:colOff>826247</xdr:colOff>
      <xdr:row>176</xdr:row>
      <xdr:rowOff>166686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5784FEA-AA2E-42B7-90CA-6CE52F91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3000" y="37566600"/>
          <a:ext cx="711947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177</xdr:row>
      <xdr:rowOff>57150</xdr:rowOff>
    </xdr:from>
    <xdr:to>
      <xdr:col>3</xdr:col>
      <xdr:colOff>710827</xdr:colOff>
      <xdr:row>177</xdr:row>
      <xdr:rowOff>674526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380DC79-B692-4652-BC86-32CCAE39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82850" y="38538150"/>
          <a:ext cx="526677" cy="61737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178</xdr:row>
      <xdr:rowOff>50800</xdr:rowOff>
    </xdr:from>
    <xdr:to>
      <xdr:col>3</xdr:col>
      <xdr:colOff>863972</xdr:colOff>
      <xdr:row>178</xdr:row>
      <xdr:rowOff>560667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6E5A8EB-BA4E-40DB-A111-294DB10E3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2355850" y="39255700"/>
          <a:ext cx="806822" cy="509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180</xdr:row>
      <xdr:rowOff>50800</xdr:rowOff>
    </xdr:from>
    <xdr:to>
      <xdr:col>3</xdr:col>
      <xdr:colOff>863600</xdr:colOff>
      <xdr:row>180</xdr:row>
      <xdr:rowOff>654502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0CA7241-141D-4B6F-B748-8604A31E8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3000" y="39846250"/>
          <a:ext cx="749300" cy="603702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181</xdr:row>
      <xdr:rowOff>50800</xdr:rowOff>
    </xdr:from>
    <xdr:to>
      <xdr:col>3</xdr:col>
      <xdr:colOff>876300</xdr:colOff>
      <xdr:row>183</xdr:row>
      <xdr:rowOff>76201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C7C165A-4B49-4E98-A4A6-6B94851C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32050" y="40576500"/>
          <a:ext cx="74295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44450</xdr:colOff>
      <xdr:row>184</xdr:row>
      <xdr:rowOff>19050</xdr:rowOff>
    </xdr:from>
    <xdr:to>
      <xdr:col>3</xdr:col>
      <xdr:colOff>865417</xdr:colOff>
      <xdr:row>184</xdr:row>
      <xdr:rowOff>618812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559350A-A815-4A78-96DB-F83B9F58D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43150" y="41344850"/>
          <a:ext cx="820967" cy="599762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185</xdr:row>
      <xdr:rowOff>57150</xdr:rowOff>
    </xdr:from>
    <xdr:to>
      <xdr:col>3</xdr:col>
      <xdr:colOff>844550</xdr:colOff>
      <xdr:row>185</xdr:row>
      <xdr:rowOff>575965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19F858C-74C7-4D57-B9AD-56571EF97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7600" y="42037000"/>
          <a:ext cx="755650" cy="51881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186</xdr:row>
      <xdr:rowOff>57150</xdr:rowOff>
    </xdr:from>
    <xdr:to>
      <xdr:col>3</xdr:col>
      <xdr:colOff>825500</xdr:colOff>
      <xdr:row>186</xdr:row>
      <xdr:rowOff>575965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33B1B4F-77BA-482D-ABA2-66E62317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55850" y="42646600"/>
          <a:ext cx="768350" cy="51881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187</xdr:row>
      <xdr:rowOff>31750</xdr:rowOff>
    </xdr:from>
    <xdr:to>
      <xdr:col>3</xdr:col>
      <xdr:colOff>842683</xdr:colOff>
      <xdr:row>187</xdr:row>
      <xdr:rowOff>614456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FE3B160-FAFA-45B5-BAA1-F275A300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3000" y="43262550"/>
          <a:ext cx="728383" cy="582706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188</xdr:row>
      <xdr:rowOff>31750</xdr:rowOff>
    </xdr:from>
    <xdr:to>
      <xdr:col>3</xdr:col>
      <xdr:colOff>829983</xdr:colOff>
      <xdr:row>188</xdr:row>
      <xdr:rowOff>614456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FADD408-6354-400A-933D-2ACC0648F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00300" y="43897550"/>
          <a:ext cx="728383" cy="582706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189</xdr:row>
      <xdr:rowOff>25400</xdr:rowOff>
    </xdr:from>
    <xdr:to>
      <xdr:col>3</xdr:col>
      <xdr:colOff>810933</xdr:colOff>
      <xdr:row>189</xdr:row>
      <xdr:rowOff>608106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CADFB73-00A9-4701-88EA-F2A1C926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44526200"/>
          <a:ext cx="728383" cy="582706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190</xdr:row>
      <xdr:rowOff>31750</xdr:rowOff>
    </xdr:from>
    <xdr:to>
      <xdr:col>3</xdr:col>
      <xdr:colOff>810933</xdr:colOff>
      <xdr:row>190</xdr:row>
      <xdr:rowOff>614456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4695496-3E09-4C5C-9C20-6F265DEA3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45167550"/>
          <a:ext cx="728383" cy="582706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191</xdr:row>
      <xdr:rowOff>44450</xdr:rowOff>
    </xdr:from>
    <xdr:to>
      <xdr:col>3</xdr:col>
      <xdr:colOff>819150</xdr:colOff>
      <xdr:row>191</xdr:row>
      <xdr:rowOff>690657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C1A5635-1E80-4C3E-8ABB-B4B59B292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74900" y="45815250"/>
          <a:ext cx="742950" cy="646207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192</xdr:row>
      <xdr:rowOff>25400</xdr:rowOff>
    </xdr:from>
    <xdr:to>
      <xdr:col>3</xdr:col>
      <xdr:colOff>806450</xdr:colOff>
      <xdr:row>192</xdr:row>
      <xdr:rowOff>671607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BB21FB8-CC68-4D2D-A919-6A54FBC5D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62200" y="46507400"/>
          <a:ext cx="742950" cy="646207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193</xdr:row>
      <xdr:rowOff>44450</xdr:rowOff>
    </xdr:from>
    <xdr:to>
      <xdr:col>3</xdr:col>
      <xdr:colOff>838200</xdr:colOff>
      <xdr:row>193</xdr:row>
      <xdr:rowOff>692150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61A7DEE-3B7C-40A2-B593-8F1B2EED0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425700" y="47237650"/>
          <a:ext cx="711200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194</xdr:row>
      <xdr:rowOff>38100</xdr:rowOff>
    </xdr:from>
    <xdr:to>
      <xdr:col>3</xdr:col>
      <xdr:colOff>812800</xdr:colOff>
      <xdr:row>194</xdr:row>
      <xdr:rowOff>685800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7D4D197-5923-421F-871E-50C5903A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400300" y="47967900"/>
          <a:ext cx="711200" cy="64770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195</xdr:row>
      <xdr:rowOff>63500</xdr:rowOff>
    </xdr:from>
    <xdr:to>
      <xdr:col>3</xdr:col>
      <xdr:colOff>868082</xdr:colOff>
      <xdr:row>195</xdr:row>
      <xdr:rowOff>674257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B3AD91E-1E5E-4379-A2A1-70084EBB4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38400" y="48729900"/>
          <a:ext cx="728382" cy="61075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196</xdr:row>
      <xdr:rowOff>57150</xdr:rowOff>
    </xdr:from>
    <xdr:to>
      <xdr:col>3</xdr:col>
      <xdr:colOff>861732</xdr:colOff>
      <xdr:row>196</xdr:row>
      <xdr:rowOff>667907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8875BE6-29DE-42D0-A287-912E2644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32050" y="49422050"/>
          <a:ext cx="728382" cy="610757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197</xdr:row>
      <xdr:rowOff>44450</xdr:rowOff>
    </xdr:from>
    <xdr:to>
      <xdr:col>3</xdr:col>
      <xdr:colOff>855382</xdr:colOff>
      <xdr:row>197</xdr:row>
      <xdr:rowOff>655207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9A3E2B6-6F7E-430E-96E6-CA8132B63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25700" y="50107850"/>
          <a:ext cx="728382" cy="61075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198</xdr:row>
      <xdr:rowOff>50800</xdr:rowOff>
    </xdr:from>
    <xdr:to>
      <xdr:col>3</xdr:col>
      <xdr:colOff>842682</xdr:colOff>
      <xdr:row>198</xdr:row>
      <xdr:rowOff>661557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4870CC4-5712-4C44-B728-9BD6A8A6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3000" y="50812700"/>
          <a:ext cx="728382" cy="610757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199</xdr:row>
      <xdr:rowOff>50800</xdr:rowOff>
    </xdr:from>
    <xdr:to>
      <xdr:col>3</xdr:col>
      <xdr:colOff>821765</xdr:colOff>
      <xdr:row>199</xdr:row>
      <xdr:rowOff>653487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57544FC-7633-4C79-9F51-4DD090155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25700" y="51511200"/>
          <a:ext cx="694765" cy="602687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200</xdr:row>
      <xdr:rowOff>38100</xdr:rowOff>
    </xdr:from>
    <xdr:to>
      <xdr:col>3</xdr:col>
      <xdr:colOff>834465</xdr:colOff>
      <xdr:row>200</xdr:row>
      <xdr:rowOff>640787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4858D4C-445B-4837-8CA8-6DFE07F4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38400" y="52184300"/>
          <a:ext cx="694765" cy="602687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201</xdr:row>
      <xdr:rowOff>50800</xdr:rowOff>
    </xdr:from>
    <xdr:to>
      <xdr:col>3</xdr:col>
      <xdr:colOff>812800</xdr:colOff>
      <xdr:row>201</xdr:row>
      <xdr:rowOff>604618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B608611-3ABE-45D0-BC9C-1FD608F2D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9350" y="52882800"/>
          <a:ext cx="692150" cy="553818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202</xdr:row>
      <xdr:rowOff>25400</xdr:rowOff>
    </xdr:from>
    <xdr:to>
      <xdr:col>3</xdr:col>
      <xdr:colOff>812800</xdr:colOff>
      <xdr:row>202</xdr:row>
      <xdr:rowOff>579218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022F6DB-0B90-4E62-875F-E6050151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9350" y="53479700"/>
          <a:ext cx="692150" cy="55381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203</xdr:row>
      <xdr:rowOff>44450</xdr:rowOff>
    </xdr:from>
    <xdr:to>
      <xdr:col>3</xdr:col>
      <xdr:colOff>787400</xdr:colOff>
      <xdr:row>203</xdr:row>
      <xdr:rowOff>598268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657F545-BCD2-440E-8156-5FF1E327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93950" y="54121050"/>
          <a:ext cx="692150" cy="553818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204</xdr:row>
      <xdr:rowOff>44450</xdr:rowOff>
    </xdr:from>
    <xdr:to>
      <xdr:col>3</xdr:col>
      <xdr:colOff>774700</xdr:colOff>
      <xdr:row>204</xdr:row>
      <xdr:rowOff>598268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CB83EA5-9006-4C7D-845D-CF383BDBD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54743350"/>
          <a:ext cx="692150" cy="55381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205</xdr:row>
      <xdr:rowOff>25400</xdr:rowOff>
    </xdr:from>
    <xdr:to>
      <xdr:col>3</xdr:col>
      <xdr:colOff>768350</xdr:colOff>
      <xdr:row>205</xdr:row>
      <xdr:rowOff>625122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F0140E4-2B16-4F69-B63A-F4FA4BFC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74900" y="55346600"/>
          <a:ext cx="692150" cy="602519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206</xdr:row>
      <xdr:rowOff>19050</xdr:rowOff>
    </xdr:from>
    <xdr:to>
      <xdr:col>3</xdr:col>
      <xdr:colOff>774700</xdr:colOff>
      <xdr:row>206</xdr:row>
      <xdr:rowOff>618772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95034BB-4FC1-44C9-8247-D965A057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55994300"/>
          <a:ext cx="692150" cy="602519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207</xdr:row>
      <xdr:rowOff>31750</xdr:rowOff>
    </xdr:from>
    <xdr:to>
      <xdr:col>3</xdr:col>
      <xdr:colOff>812800</xdr:colOff>
      <xdr:row>207</xdr:row>
      <xdr:rowOff>561765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AF44DEE-6665-444F-AC80-FEF1F7470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56661050"/>
          <a:ext cx="730250" cy="530015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208</xdr:row>
      <xdr:rowOff>50800</xdr:rowOff>
    </xdr:from>
    <xdr:to>
      <xdr:col>3</xdr:col>
      <xdr:colOff>812800</xdr:colOff>
      <xdr:row>208</xdr:row>
      <xdr:rowOff>580815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5DC7C72-8C1C-4BE7-97A1-F755AF2A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57277000"/>
          <a:ext cx="730250" cy="530015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209</xdr:row>
      <xdr:rowOff>38100</xdr:rowOff>
    </xdr:from>
    <xdr:to>
      <xdr:col>3</xdr:col>
      <xdr:colOff>770591</xdr:colOff>
      <xdr:row>209</xdr:row>
      <xdr:rowOff>600988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D9D1159-49FB-4729-BA36-2BA21134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9350" y="57861200"/>
          <a:ext cx="649941" cy="562888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210</xdr:row>
      <xdr:rowOff>38100</xdr:rowOff>
    </xdr:from>
    <xdr:to>
      <xdr:col>3</xdr:col>
      <xdr:colOff>770591</xdr:colOff>
      <xdr:row>210</xdr:row>
      <xdr:rowOff>600988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AC05CBD-6787-4B49-BE33-BA45F60D4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9350" y="58496200"/>
          <a:ext cx="649941" cy="562888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211</xdr:row>
      <xdr:rowOff>25400</xdr:rowOff>
    </xdr:from>
    <xdr:to>
      <xdr:col>3</xdr:col>
      <xdr:colOff>772509</xdr:colOff>
      <xdr:row>211</xdr:row>
      <xdr:rowOff>628904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D55DF3B-91FF-4FCA-8BB6-A670430A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19350" y="59118500"/>
          <a:ext cx="651859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212</xdr:row>
      <xdr:rowOff>25400</xdr:rowOff>
    </xdr:from>
    <xdr:to>
      <xdr:col>3</xdr:col>
      <xdr:colOff>759809</xdr:colOff>
      <xdr:row>212</xdr:row>
      <xdr:rowOff>628904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C724E3C-3C48-4399-8B60-42E7AC68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06650" y="59759850"/>
          <a:ext cx="651859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213</xdr:row>
      <xdr:rowOff>63500</xdr:rowOff>
    </xdr:from>
    <xdr:to>
      <xdr:col>3</xdr:col>
      <xdr:colOff>787400</xdr:colOff>
      <xdr:row>213</xdr:row>
      <xdr:rowOff>641350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A2DEDF2-DDD6-48A1-9512-62E76FD0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00300" y="60439300"/>
          <a:ext cx="685800" cy="57785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214</xdr:row>
      <xdr:rowOff>38100</xdr:rowOff>
    </xdr:from>
    <xdr:to>
      <xdr:col>3</xdr:col>
      <xdr:colOff>768350</xdr:colOff>
      <xdr:row>214</xdr:row>
      <xdr:rowOff>615950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93D0A3D-165D-4897-A8C8-E0FE51517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1250" y="61080650"/>
          <a:ext cx="685800" cy="577850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215</xdr:row>
      <xdr:rowOff>38100</xdr:rowOff>
    </xdr:from>
    <xdr:to>
      <xdr:col>3</xdr:col>
      <xdr:colOff>800100</xdr:colOff>
      <xdr:row>215</xdr:row>
      <xdr:rowOff>649075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EF02ECF-9B41-4CC0-90C1-78FF0D6F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81250" y="6174740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216</xdr:row>
      <xdr:rowOff>25400</xdr:rowOff>
    </xdr:from>
    <xdr:to>
      <xdr:col>3</xdr:col>
      <xdr:colOff>806450</xdr:colOff>
      <xdr:row>216</xdr:row>
      <xdr:rowOff>636375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BA65132-2521-45A8-B7D4-E9EC54F0D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87600" y="6242050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217</xdr:row>
      <xdr:rowOff>38100</xdr:rowOff>
    </xdr:from>
    <xdr:to>
      <xdr:col>3</xdr:col>
      <xdr:colOff>806450</xdr:colOff>
      <xdr:row>217</xdr:row>
      <xdr:rowOff>649075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F72B69A5-34EB-472B-A3BA-A625B9E4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87600" y="6311900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218</xdr:row>
      <xdr:rowOff>44450</xdr:rowOff>
    </xdr:from>
    <xdr:to>
      <xdr:col>3</xdr:col>
      <xdr:colOff>806450</xdr:colOff>
      <xdr:row>218</xdr:row>
      <xdr:rowOff>655425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70F921E-231B-46E6-8035-8E9C22D67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87600" y="6381115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219</xdr:row>
      <xdr:rowOff>50800</xdr:rowOff>
    </xdr:from>
    <xdr:to>
      <xdr:col>3</xdr:col>
      <xdr:colOff>806450</xdr:colOff>
      <xdr:row>219</xdr:row>
      <xdr:rowOff>661775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F66CC03-0DBF-429C-9393-4C81BAFE2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87600" y="6450330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220</xdr:row>
      <xdr:rowOff>50800</xdr:rowOff>
    </xdr:from>
    <xdr:to>
      <xdr:col>3</xdr:col>
      <xdr:colOff>819150</xdr:colOff>
      <xdr:row>220</xdr:row>
      <xdr:rowOff>661775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25B8761-7F14-491A-AD79-0906B3A5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400300" y="65189100"/>
          <a:ext cx="717550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221</xdr:row>
      <xdr:rowOff>44450</xdr:rowOff>
    </xdr:from>
    <xdr:to>
      <xdr:col>3</xdr:col>
      <xdr:colOff>774068</xdr:colOff>
      <xdr:row>221</xdr:row>
      <xdr:rowOff>655424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4CA2286-CA64-40C0-9C82-553D8361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19350" y="6586855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222</xdr:row>
      <xdr:rowOff>50800</xdr:rowOff>
    </xdr:from>
    <xdr:to>
      <xdr:col>3</xdr:col>
      <xdr:colOff>755018</xdr:colOff>
      <xdr:row>222</xdr:row>
      <xdr:rowOff>661774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F513650-9B4E-40EC-A9EC-BB7E3E9A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00300" y="6657340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223</xdr:row>
      <xdr:rowOff>50800</xdr:rowOff>
    </xdr:from>
    <xdr:to>
      <xdr:col>3</xdr:col>
      <xdr:colOff>755018</xdr:colOff>
      <xdr:row>223</xdr:row>
      <xdr:rowOff>661774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3ACDF0A-1F2F-49EF-B4C4-9B0E632BE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00300" y="6727190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224</xdr:row>
      <xdr:rowOff>63500</xdr:rowOff>
    </xdr:from>
    <xdr:to>
      <xdr:col>3</xdr:col>
      <xdr:colOff>748668</xdr:colOff>
      <xdr:row>224</xdr:row>
      <xdr:rowOff>674474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85D16BC-5EF0-4004-AA0F-39E15D4E5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393950" y="6798310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225</xdr:row>
      <xdr:rowOff>63500</xdr:rowOff>
    </xdr:from>
    <xdr:to>
      <xdr:col>3</xdr:col>
      <xdr:colOff>748668</xdr:colOff>
      <xdr:row>225</xdr:row>
      <xdr:rowOff>674474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7E7F83D-BBAC-462C-B3E6-F6558CAE5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393950" y="6868160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226</xdr:row>
      <xdr:rowOff>50800</xdr:rowOff>
    </xdr:from>
    <xdr:to>
      <xdr:col>3</xdr:col>
      <xdr:colOff>761368</xdr:colOff>
      <xdr:row>226</xdr:row>
      <xdr:rowOff>661774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52441196-0DF7-468F-BCCE-8DCAEF829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06650" y="6936740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227</xdr:row>
      <xdr:rowOff>57150</xdr:rowOff>
    </xdr:from>
    <xdr:to>
      <xdr:col>3</xdr:col>
      <xdr:colOff>742318</xdr:colOff>
      <xdr:row>227</xdr:row>
      <xdr:rowOff>668124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3582F09-ED18-40B0-A02D-2D06C4033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387600" y="7007225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228</xdr:row>
      <xdr:rowOff>57150</xdr:rowOff>
    </xdr:from>
    <xdr:to>
      <xdr:col>3</xdr:col>
      <xdr:colOff>761368</xdr:colOff>
      <xdr:row>228</xdr:row>
      <xdr:rowOff>668124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CD5AF6DD-91CD-44FC-853A-D5068BF1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406650" y="70770750"/>
          <a:ext cx="653418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229</xdr:row>
      <xdr:rowOff>31750</xdr:rowOff>
    </xdr:from>
    <xdr:to>
      <xdr:col>3</xdr:col>
      <xdr:colOff>838200</xdr:colOff>
      <xdr:row>229</xdr:row>
      <xdr:rowOff>639634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7C219FE-34ED-492E-AA42-29A6CC4B6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387600" y="71443850"/>
          <a:ext cx="7493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82550</xdr:colOff>
      <xdr:row>230</xdr:row>
      <xdr:rowOff>38100</xdr:rowOff>
    </xdr:from>
    <xdr:to>
      <xdr:col>3</xdr:col>
      <xdr:colOff>844550</xdr:colOff>
      <xdr:row>230</xdr:row>
      <xdr:rowOff>645984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026EECB-C66A-48F0-B989-5FC6C7C4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381250" y="72116950"/>
          <a:ext cx="7620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231</xdr:row>
      <xdr:rowOff>31750</xdr:rowOff>
    </xdr:from>
    <xdr:to>
      <xdr:col>3</xdr:col>
      <xdr:colOff>831850</xdr:colOff>
      <xdr:row>231</xdr:row>
      <xdr:rowOff>639634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E75917E-87E3-4409-B423-E661D478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387600" y="72777350"/>
          <a:ext cx="74295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232</xdr:row>
      <xdr:rowOff>31750</xdr:rowOff>
    </xdr:from>
    <xdr:to>
      <xdr:col>3</xdr:col>
      <xdr:colOff>850900</xdr:colOff>
      <xdr:row>232</xdr:row>
      <xdr:rowOff>639634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ABAA8F0-C739-48A5-B835-E3E1E144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374900" y="73444100"/>
          <a:ext cx="7747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233</xdr:row>
      <xdr:rowOff>69850</xdr:rowOff>
    </xdr:from>
    <xdr:to>
      <xdr:col>3</xdr:col>
      <xdr:colOff>869950</xdr:colOff>
      <xdr:row>233</xdr:row>
      <xdr:rowOff>673354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0F261D2-1414-44B1-95AF-414AEA31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400300" y="74148950"/>
          <a:ext cx="76835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234</xdr:row>
      <xdr:rowOff>31750</xdr:rowOff>
    </xdr:from>
    <xdr:to>
      <xdr:col>3</xdr:col>
      <xdr:colOff>859193</xdr:colOff>
      <xdr:row>234</xdr:row>
      <xdr:rowOff>704850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D53A8F7-DD36-4F61-A04F-BF1371559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425700" y="74847450"/>
          <a:ext cx="732193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235</xdr:row>
      <xdr:rowOff>25400</xdr:rowOff>
    </xdr:from>
    <xdr:to>
      <xdr:col>3</xdr:col>
      <xdr:colOff>859193</xdr:colOff>
      <xdr:row>235</xdr:row>
      <xdr:rowOff>698500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E13165F-6A53-43CC-BA75-06EACC863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425700" y="75590400"/>
          <a:ext cx="732193" cy="673100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236</xdr:row>
      <xdr:rowOff>25400</xdr:rowOff>
    </xdr:from>
    <xdr:to>
      <xdr:col>3</xdr:col>
      <xdr:colOff>844550</xdr:colOff>
      <xdr:row>236</xdr:row>
      <xdr:rowOff>628904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51CF69C-DE9C-462B-86D1-3EAED0119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419350" y="76339700"/>
          <a:ext cx="72390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237</xdr:row>
      <xdr:rowOff>38100</xdr:rowOff>
    </xdr:from>
    <xdr:to>
      <xdr:col>3</xdr:col>
      <xdr:colOff>790622</xdr:colOff>
      <xdr:row>237</xdr:row>
      <xdr:rowOff>641604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C4BD11B-6614-4A70-8AED-C87B1B6FD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438400" y="77031850"/>
          <a:ext cx="650922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238</xdr:row>
      <xdr:rowOff>31750</xdr:rowOff>
    </xdr:from>
    <xdr:to>
      <xdr:col>3</xdr:col>
      <xdr:colOff>790622</xdr:colOff>
      <xdr:row>238</xdr:row>
      <xdr:rowOff>635254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2C73C38-DCE0-4308-A715-2D21B601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438400" y="77711300"/>
          <a:ext cx="650922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239</xdr:row>
      <xdr:rowOff>38100</xdr:rowOff>
    </xdr:from>
    <xdr:to>
      <xdr:col>3</xdr:col>
      <xdr:colOff>810827</xdr:colOff>
      <xdr:row>239</xdr:row>
      <xdr:rowOff>649075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9B7EBD0-221E-4646-BEF9-2355C3C4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400300" y="78403450"/>
          <a:ext cx="709227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240</xdr:row>
      <xdr:rowOff>38100</xdr:rowOff>
    </xdr:from>
    <xdr:to>
      <xdr:col>3</xdr:col>
      <xdr:colOff>817177</xdr:colOff>
      <xdr:row>240</xdr:row>
      <xdr:rowOff>649075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7BE7FA1-6B9F-4285-A517-9AB05D5A1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406650" y="79095600"/>
          <a:ext cx="709227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241</xdr:row>
      <xdr:rowOff>44450</xdr:rowOff>
    </xdr:from>
    <xdr:to>
      <xdr:col>3</xdr:col>
      <xdr:colOff>817177</xdr:colOff>
      <xdr:row>241</xdr:row>
      <xdr:rowOff>655425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BCBFF47E-6035-4C6C-B84B-8E0D69DAF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406650" y="79794100"/>
          <a:ext cx="709227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242</xdr:row>
      <xdr:rowOff>44450</xdr:rowOff>
    </xdr:from>
    <xdr:to>
      <xdr:col>3</xdr:col>
      <xdr:colOff>810827</xdr:colOff>
      <xdr:row>242</xdr:row>
      <xdr:rowOff>655425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1DA174E-6961-4036-869C-887ECEF4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400300" y="80486250"/>
          <a:ext cx="709227" cy="610975"/>
        </a:xfrm>
        <a:prstGeom prst="rect">
          <a:avLst/>
        </a:prstGeom>
      </xdr:spPr>
    </xdr:pic>
    <xdr:clientData/>
  </xdr:twoCellAnchor>
  <xdr:twoCellAnchor editAs="oneCell">
    <xdr:from>
      <xdr:col>3</xdr:col>
      <xdr:colOff>107950</xdr:colOff>
      <xdr:row>243</xdr:row>
      <xdr:rowOff>50800</xdr:rowOff>
    </xdr:from>
    <xdr:to>
      <xdr:col>3</xdr:col>
      <xdr:colOff>795151</xdr:colOff>
      <xdr:row>243</xdr:row>
      <xdr:rowOff>654304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DB08F97-EC36-48B2-8517-5CA7019DF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406650" y="81184750"/>
          <a:ext cx="687201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244</xdr:row>
      <xdr:rowOff>19050</xdr:rowOff>
    </xdr:from>
    <xdr:to>
      <xdr:col>3</xdr:col>
      <xdr:colOff>820551</xdr:colOff>
      <xdr:row>244</xdr:row>
      <xdr:rowOff>622554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F9CA4B0-D432-4BF4-98E6-8C5648E6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432050" y="81813400"/>
          <a:ext cx="687201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260350</xdr:colOff>
      <xdr:row>245</xdr:row>
      <xdr:rowOff>50800</xdr:rowOff>
    </xdr:from>
    <xdr:to>
      <xdr:col>3</xdr:col>
      <xdr:colOff>671830</xdr:colOff>
      <xdr:row>245</xdr:row>
      <xdr:rowOff>654304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A20F886B-39C8-4D9A-8FBD-598159E53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559050" y="82505550"/>
          <a:ext cx="41148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246</xdr:row>
      <xdr:rowOff>82550</xdr:rowOff>
    </xdr:from>
    <xdr:to>
      <xdr:col>3</xdr:col>
      <xdr:colOff>869950</xdr:colOff>
      <xdr:row>246</xdr:row>
      <xdr:rowOff>736600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81ECF5D-19AA-4469-A354-B4229AFE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374900" y="83248500"/>
          <a:ext cx="793750" cy="65405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</xdr:colOff>
      <xdr:row>247</xdr:row>
      <xdr:rowOff>50800</xdr:rowOff>
    </xdr:from>
    <xdr:to>
      <xdr:col>3</xdr:col>
      <xdr:colOff>863600</xdr:colOff>
      <xdr:row>247</xdr:row>
      <xdr:rowOff>704850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45FA1C2-4823-4B24-A2A3-6AA27861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368550" y="83978750"/>
          <a:ext cx="793750" cy="6540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248</xdr:row>
      <xdr:rowOff>50800</xdr:rowOff>
    </xdr:from>
    <xdr:to>
      <xdr:col>3</xdr:col>
      <xdr:colOff>819150</xdr:colOff>
      <xdr:row>248</xdr:row>
      <xdr:rowOff>654304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B22FFB2-5A3E-4434-83EA-376497363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374900" y="84740750"/>
          <a:ext cx="74295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</xdr:colOff>
      <xdr:row>249</xdr:row>
      <xdr:rowOff>38100</xdr:rowOff>
    </xdr:from>
    <xdr:to>
      <xdr:col>3</xdr:col>
      <xdr:colOff>812800</xdr:colOff>
      <xdr:row>249</xdr:row>
      <xdr:rowOff>641604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2AC02FD-01B8-40C5-81EE-C559A84BE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368550" y="85432900"/>
          <a:ext cx="742950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203200</xdr:colOff>
      <xdr:row>250</xdr:row>
      <xdr:rowOff>25400</xdr:rowOff>
    </xdr:from>
    <xdr:to>
      <xdr:col>3</xdr:col>
      <xdr:colOff>721704</xdr:colOff>
      <xdr:row>250</xdr:row>
      <xdr:rowOff>628904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460C2E0F-F5DA-42F2-AA88-840337422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501900" y="86125050"/>
          <a:ext cx="518504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251</xdr:row>
      <xdr:rowOff>25400</xdr:rowOff>
    </xdr:from>
    <xdr:to>
      <xdr:col>3</xdr:col>
      <xdr:colOff>715354</xdr:colOff>
      <xdr:row>251</xdr:row>
      <xdr:rowOff>628904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F6FDFD3-6898-4539-928C-2EEB32B4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495550" y="86798150"/>
          <a:ext cx="518504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252</xdr:row>
      <xdr:rowOff>50800</xdr:rowOff>
    </xdr:from>
    <xdr:to>
      <xdr:col>3</xdr:col>
      <xdr:colOff>716280</xdr:colOff>
      <xdr:row>252</xdr:row>
      <xdr:rowOff>658683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44ED76CE-BB7A-4C4D-AE06-92DD7A901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89200" y="87496650"/>
          <a:ext cx="525780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253</xdr:row>
      <xdr:rowOff>44450</xdr:rowOff>
    </xdr:from>
    <xdr:to>
      <xdr:col>3</xdr:col>
      <xdr:colOff>709930</xdr:colOff>
      <xdr:row>253</xdr:row>
      <xdr:rowOff>652333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BC15762-4D01-4E5A-9503-79554BF2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82850" y="88169750"/>
          <a:ext cx="525780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254</xdr:row>
      <xdr:rowOff>44450</xdr:rowOff>
    </xdr:from>
    <xdr:to>
      <xdr:col>3</xdr:col>
      <xdr:colOff>697230</xdr:colOff>
      <xdr:row>254</xdr:row>
      <xdr:rowOff>652333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27A6DD3D-1EBA-4F56-96F2-3601F10EB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70150" y="88849200"/>
          <a:ext cx="525780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255</xdr:row>
      <xdr:rowOff>38100</xdr:rowOff>
    </xdr:from>
    <xdr:to>
      <xdr:col>3</xdr:col>
      <xdr:colOff>709930</xdr:colOff>
      <xdr:row>255</xdr:row>
      <xdr:rowOff>645983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2C8C355-54B3-4196-9364-F01F6EF70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482850" y="89522300"/>
          <a:ext cx="525780" cy="607883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256</xdr:row>
      <xdr:rowOff>57150</xdr:rowOff>
    </xdr:from>
    <xdr:to>
      <xdr:col>3</xdr:col>
      <xdr:colOff>747875</xdr:colOff>
      <xdr:row>256</xdr:row>
      <xdr:rowOff>660654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07C2AC7-4CE6-4F30-A351-F75B48E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495550" y="90220800"/>
          <a:ext cx="551025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257</xdr:row>
      <xdr:rowOff>31750</xdr:rowOff>
    </xdr:from>
    <xdr:to>
      <xdr:col>3</xdr:col>
      <xdr:colOff>709775</xdr:colOff>
      <xdr:row>257</xdr:row>
      <xdr:rowOff>635254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FA4A86F-3922-4AA3-B608-CC9D2ED20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457450" y="90881200"/>
          <a:ext cx="551025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258</xdr:row>
      <xdr:rowOff>50800</xdr:rowOff>
    </xdr:from>
    <xdr:to>
      <xdr:col>3</xdr:col>
      <xdr:colOff>695733</xdr:colOff>
      <xdr:row>258</xdr:row>
      <xdr:rowOff>654304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423A8FA-E6B5-4E9B-9605-90D7A0545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476500" y="91586050"/>
          <a:ext cx="51793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259</xdr:row>
      <xdr:rowOff>31750</xdr:rowOff>
    </xdr:from>
    <xdr:to>
      <xdr:col>3</xdr:col>
      <xdr:colOff>702083</xdr:colOff>
      <xdr:row>259</xdr:row>
      <xdr:rowOff>635254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C2FD3FF-BE3E-4170-AF42-F18744D9E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482850" y="92240100"/>
          <a:ext cx="51793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184150</xdr:colOff>
      <xdr:row>260</xdr:row>
      <xdr:rowOff>44450</xdr:rowOff>
    </xdr:from>
    <xdr:to>
      <xdr:col>3</xdr:col>
      <xdr:colOff>729086</xdr:colOff>
      <xdr:row>260</xdr:row>
      <xdr:rowOff>647954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E675578-DCC0-4D2E-9AF7-F27E20E29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482850" y="92925900"/>
          <a:ext cx="544936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261</xdr:row>
      <xdr:rowOff>38100</xdr:rowOff>
    </xdr:from>
    <xdr:to>
      <xdr:col>3</xdr:col>
      <xdr:colOff>710036</xdr:colOff>
      <xdr:row>261</xdr:row>
      <xdr:rowOff>641604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A82DC6E-449B-4586-80AA-F2DCFFACB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463800" y="93599000"/>
          <a:ext cx="544936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215900</xdr:colOff>
      <xdr:row>262</xdr:row>
      <xdr:rowOff>44450</xdr:rowOff>
    </xdr:from>
    <xdr:to>
      <xdr:col>3</xdr:col>
      <xdr:colOff>774700</xdr:colOff>
      <xdr:row>262</xdr:row>
      <xdr:rowOff>652334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E92D77D-43ED-482C-A639-8892C5894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514600" y="94284800"/>
          <a:ext cx="5588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203200</xdr:colOff>
      <xdr:row>263</xdr:row>
      <xdr:rowOff>57150</xdr:rowOff>
    </xdr:from>
    <xdr:to>
      <xdr:col>3</xdr:col>
      <xdr:colOff>762000</xdr:colOff>
      <xdr:row>263</xdr:row>
      <xdr:rowOff>665034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76FDB7B-8AD9-44A7-9C59-E2D03BAE8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501900" y="94989650"/>
          <a:ext cx="5588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264</xdr:row>
      <xdr:rowOff>50800</xdr:rowOff>
    </xdr:from>
    <xdr:to>
      <xdr:col>3</xdr:col>
      <xdr:colOff>755650</xdr:colOff>
      <xdr:row>264</xdr:row>
      <xdr:rowOff>658684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A6DAF86-B86E-49DA-AA65-5DE01EC01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495550" y="95675450"/>
          <a:ext cx="558800" cy="607884"/>
        </a:xfrm>
        <a:prstGeom prst="rect">
          <a:avLst/>
        </a:prstGeom>
      </xdr:spPr>
    </xdr:pic>
    <xdr:clientData/>
  </xdr:twoCellAnchor>
  <xdr:twoCellAnchor editAs="oneCell">
    <xdr:from>
      <xdr:col>3</xdr:col>
      <xdr:colOff>120650</xdr:colOff>
      <xdr:row>265</xdr:row>
      <xdr:rowOff>44450</xdr:rowOff>
    </xdr:from>
    <xdr:to>
      <xdr:col>3</xdr:col>
      <xdr:colOff>771303</xdr:colOff>
      <xdr:row>265</xdr:row>
      <xdr:rowOff>647954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ADFE9ECE-F874-4D73-BA22-C0C259911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19350" y="96361250"/>
          <a:ext cx="65065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266</xdr:row>
      <xdr:rowOff>44450</xdr:rowOff>
    </xdr:from>
    <xdr:to>
      <xdr:col>3</xdr:col>
      <xdr:colOff>784003</xdr:colOff>
      <xdr:row>266</xdr:row>
      <xdr:rowOff>647954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71B3A59-7F74-4D84-86E9-0C22E36A3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32050" y="97066100"/>
          <a:ext cx="65065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267</xdr:row>
      <xdr:rowOff>50800</xdr:rowOff>
    </xdr:from>
    <xdr:to>
      <xdr:col>3</xdr:col>
      <xdr:colOff>790353</xdr:colOff>
      <xdr:row>267</xdr:row>
      <xdr:rowOff>654304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7BCF8F7-C59E-408A-9D0F-EF5420C8E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38400" y="97777300"/>
          <a:ext cx="650653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268</xdr:row>
      <xdr:rowOff>57150</xdr:rowOff>
    </xdr:from>
    <xdr:to>
      <xdr:col>3</xdr:col>
      <xdr:colOff>797205</xdr:colOff>
      <xdr:row>268</xdr:row>
      <xdr:rowOff>660654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A67D5C9-BD12-4551-801F-71D4B9A4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432050" y="98488500"/>
          <a:ext cx="663855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269</xdr:row>
      <xdr:rowOff>50800</xdr:rowOff>
    </xdr:from>
    <xdr:to>
      <xdr:col>3</xdr:col>
      <xdr:colOff>805221</xdr:colOff>
      <xdr:row>269</xdr:row>
      <xdr:rowOff>661774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CB4674F-078C-4D27-8653-BDE6F3AA3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495550" y="99187000"/>
          <a:ext cx="608371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270</xdr:row>
      <xdr:rowOff>25400</xdr:rowOff>
    </xdr:from>
    <xdr:to>
      <xdr:col>3</xdr:col>
      <xdr:colOff>786171</xdr:colOff>
      <xdr:row>270</xdr:row>
      <xdr:rowOff>636374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B4D83B19-7172-4ED8-A2A8-E286535CF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476500" y="99853750"/>
          <a:ext cx="608371" cy="610974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271</xdr:row>
      <xdr:rowOff>57150</xdr:rowOff>
    </xdr:from>
    <xdr:to>
      <xdr:col>3</xdr:col>
      <xdr:colOff>801579</xdr:colOff>
      <xdr:row>271</xdr:row>
      <xdr:rowOff>660654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72F29D5-4197-434F-8C7B-A9A99834A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470150" y="100577650"/>
          <a:ext cx="630129" cy="60350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272</xdr:row>
      <xdr:rowOff>31750</xdr:rowOff>
    </xdr:from>
    <xdr:to>
      <xdr:col>3</xdr:col>
      <xdr:colOff>788879</xdr:colOff>
      <xdr:row>272</xdr:row>
      <xdr:rowOff>635254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6F7A70E-DC2D-4D41-AE2D-7D5C3F6EC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457450" y="101244400"/>
          <a:ext cx="630129" cy="603504"/>
        </a:xfrm>
        <a:prstGeom prst="rect">
          <a:avLst/>
        </a:prstGeom>
      </xdr:spPr>
    </xdr:pic>
    <xdr:clientData/>
  </xdr:twoCellAnchor>
  <xdr:oneCellAnchor>
    <xdr:from>
      <xdr:col>3</xdr:col>
      <xdr:colOff>38100</xdr:colOff>
      <xdr:row>179</xdr:row>
      <xdr:rowOff>63500</xdr:rowOff>
    </xdr:from>
    <xdr:ext cx="806822" cy="509867"/>
    <xdr:pic>
      <xdr:nvPicPr>
        <xdr:cNvPr id="131" name="Picture 130">
          <a:extLst>
            <a:ext uri="{FF2B5EF4-FFF2-40B4-BE49-F238E27FC236}">
              <a16:creationId xmlns:a16="http://schemas.microsoft.com/office/drawing/2014/main" id="{5EFCC1B2-B100-43DE-9714-765F2780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2190750" y="38976300"/>
          <a:ext cx="806822" cy="509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77609</xdr:colOff>
      <xdr:row>159</xdr:row>
      <xdr:rowOff>56443</xdr:rowOff>
    </xdr:from>
    <xdr:to>
      <xdr:col>3</xdr:col>
      <xdr:colOff>818136</xdr:colOff>
      <xdr:row>160</xdr:row>
      <xdr:rowOff>211666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E693CC2-DB3A-439D-A087-B63A910FC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229553" y="34960276"/>
          <a:ext cx="740527" cy="762001"/>
        </a:xfrm>
        <a:prstGeom prst="rect">
          <a:avLst/>
        </a:prstGeom>
      </xdr:spPr>
    </xdr:pic>
    <xdr:clientData/>
  </xdr:twoCellAnchor>
  <xdr:twoCellAnchor editAs="oneCell">
    <xdr:from>
      <xdr:col>3</xdr:col>
      <xdr:colOff>56444</xdr:colOff>
      <xdr:row>161</xdr:row>
      <xdr:rowOff>63500</xdr:rowOff>
    </xdr:from>
    <xdr:to>
      <xdr:col>3</xdr:col>
      <xdr:colOff>827647</xdr:colOff>
      <xdr:row>161</xdr:row>
      <xdr:rowOff>602179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4B1B3B3C-6971-491A-B38D-36DFBE24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388" y="35658778"/>
          <a:ext cx="771203" cy="53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9730-FDA0-4939-A0D7-FF523321FE4F}">
  <sheetPr>
    <pageSetUpPr fitToPage="1"/>
  </sheetPr>
  <dimension ref="A1:R332"/>
  <sheetViews>
    <sheetView tabSelected="1" zoomScale="80" zoomScaleNormal="80" workbookViewId="0">
      <pane ySplit="1" topLeftCell="A2" activePane="bottomLeft" state="frozen"/>
      <selection pane="bottomLeft" activeCell="H8" sqref="H8:H10"/>
    </sheetView>
  </sheetViews>
  <sheetFormatPr defaultColWidth="8.58203125" defaultRowHeight="13" x14ac:dyDescent="0.35"/>
  <cols>
    <col min="1" max="1" width="3.25" style="2" bestFit="1" customWidth="1"/>
    <col min="2" max="4" width="12.5" style="2" customWidth="1"/>
    <col min="5" max="5" width="9.6640625" style="3" customWidth="1"/>
    <col min="6" max="6" width="9.1640625" style="3" customWidth="1"/>
    <col min="7" max="7" width="11.25" style="2" customWidth="1"/>
    <col min="8" max="8" width="19.33203125" style="3" customWidth="1"/>
    <col min="9" max="9" width="17.33203125" style="2" bestFit="1" customWidth="1"/>
    <col min="10" max="10" width="8.25" style="2" customWidth="1"/>
    <col min="11" max="11" width="8.4140625" style="2" customWidth="1"/>
    <col min="12" max="16384" width="8.58203125" style="2"/>
  </cols>
  <sheetData>
    <row r="1" spans="1:18" s="1" customFormat="1" ht="25.5" customHeight="1" x14ac:dyDescent="0.35">
      <c r="A1" s="8" t="s">
        <v>19</v>
      </c>
      <c r="B1" s="8" t="s">
        <v>373</v>
      </c>
      <c r="C1" s="8" t="s">
        <v>638</v>
      </c>
      <c r="D1" s="8" t="s">
        <v>1</v>
      </c>
      <c r="E1" s="8" t="s">
        <v>615</v>
      </c>
      <c r="F1" s="8" t="s">
        <v>616</v>
      </c>
      <c r="G1" s="8" t="s">
        <v>617</v>
      </c>
      <c r="H1" s="8" t="s">
        <v>2</v>
      </c>
      <c r="I1" s="8" t="s">
        <v>6</v>
      </c>
      <c r="J1" s="8" t="s">
        <v>683</v>
      </c>
      <c r="K1" s="8" t="s">
        <v>684</v>
      </c>
      <c r="L1" s="8" t="s">
        <v>338</v>
      </c>
      <c r="M1" s="8" t="s">
        <v>12</v>
      </c>
      <c r="N1" s="8" t="s">
        <v>13</v>
      </c>
      <c r="O1" s="8" t="s">
        <v>14</v>
      </c>
      <c r="P1" s="8" t="s">
        <v>495</v>
      </c>
      <c r="Q1" s="8" t="s">
        <v>337</v>
      </c>
      <c r="R1" s="8" t="s">
        <v>496</v>
      </c>
    </row>
    <row r="2" spans="1:18" ht="52" customHeight="1" x14ac:dyDescent="0.35">
      <c r="A2" s="4">
        <v>1</v>
      </c>
      <c r="B2" s="4" t="s">
        <v>0</v>
      </c>
      <c r="C2" s="4" t="s">
        <v>0</v>
      </c>
      <c r="D2" s="4"/>
      <c r="E2" s="4" t="s">
        <v>618</v>
      </c>
      <c r="F2" s="4" t="s">
        <v>620</v>
      </c>
      <c r="G2" s="4" t="s">
        <v>622</v>
      </c>
      <c r="H2" s="4" t="s">
        <v>3</v>
      </c>
      <c r="I2" s="4"/>
      <c r="J2" s="25">
        <v>4.99</v>
      </c>
      <c r="K2" s="25">
        <v>15.28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 ht="51.65" customHeight="1" x14ac:dyDescent="0.35">
      <c r="A3" s="4">
        <v>2</v>
      </c>
      <c r="B3" s="4" t="s">
        <v>0</v>
      </c>
      <c r="C3" s="4" t="s">
        <v>0</v>
      </c>
      <c r="D3" s="4"/>
      <c r="E3" s="4" t="s">
        <v>618</v>
      </c>
      <c r="F3" s="4" t="s">
        <v>620</v>
      </c>
      <c r="G3" s="4" t="s">
        <v>622</v>
      </c>
      <c r="H3" s="4" t="s">
        <v>4</v>
      </c>
      <c r="I3" s="4"/>
      <c r="J3" s="25">
        <v>4.99</v>
      </c>
      <c r="K3" s="25">
        <v>15.28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 x14ac:dyDescent="0.35">
      <c r="A4" s="12">
        <v>3</v>
      </c>
      <c r="B4" s="12" t="s">
        <v>387</v>
      </c>
      <c r="C4" s="12" t="s">
        <v>515</v>
      </c>
      <c r="D4" s="12"/>
      <c r="E4" s="12" t="s">
        <v>618</v>
      </c>
      <c r="F4" s="12" t="s">
        <v>620</v>
      </c>
      <c r="G4" s="12" t="s">
        <v>11</v>
      </c>
      <c r="H4" s="12" t="s">
        <v>5</v>
      </c>
      <c r="I4" s="4" t="s">
        <v>7</v>
      </c>
      <c r="J4" s="25">
        <v>9.43</v>
      </c>
      <c r="K4" s="25">
        <v>21.2</v>
      </c>
      <c r="L4" s="9">
        <v>0</v>
      </c>
      <c r="M4" s="5">
        <v>4</v>
      </c>
      <c r="N4" s="5">
        <v>3</v>
      </c>
      <c r="O4" s="5">
        <v>4</v>
      </c>
      <c r="P4" s="9">
        <v>0</v>
      </c>
      <c r="Q4" s="9">
        <v>0</v>
      </c>
      <c r="R4" s="5">
        <f>SUM(L4:Q4)</f>
        <v>11</v>
      </c>
    </row>
    <row r="5" spans="1:18" x14ac:dyDescent="0.35">
      <c r="A5" s="12"/>
      <c r="B5" s="12"/>
      <c r="C5" s="12" t="s">
        <v>384</v>
      </c>
      <c r="D5" s="12"/>
      <c r="E5" s="12" t="s">
        <v>618</v>
      </c>
      <c r="F5" s="12"/>
      <c r="G5" s="12" t="s">
        <v>11</v>
      </c>
      <c r="H5" s="12" t="s">
        <v>5</v>
      </c>
      <c r="I5" s="4" t="s">
        <v>8</v>
      </c>
      <c r="J5" s="25">
        <v>9.43</v>
      </c>
      <c r="K5" s="25">
        <v>21.2</v>
      </c>
      <c r="L5" s="9">
        <v>0</v>
      </c>
      <c r="M5" s="5">
        <v>2</v>
      </c>
      <c r="N5" s="5">
        <v>3</v>
      </c>
      <c r="O5" s="5">
        <v>6</v>
      </c>
      <c r="P5" s="9">
        <v>0</v>
      </c>
      <c r="Q5" s="9">
        <v>0</v>
      </c>
      <c r="R5" s="5">
        <f t="shared" ref="R5:R68" si="0">SUM(L5:Q5)</f>
        <v>11</v>
      </c>
    </row>
    <row r="6" spans="1:18" x14ac:dyDescent="0.35">
      <c r="A6" s="12"/>
      <c r="B6" s="12"/>
      <c r="C6" s="12" t="s">
        <v>385</v>
      </c>
      <c r="D6" s="12"/>
      <c r="E6" s="12" t="s">
        <v>618</v>
      </c>
      <c r="F6" s="12"/>
      <c r="G6" s="12" t="s">
        <v>11</v>
      </c>
      <c r="H6" s="12" t="s">
        <v>5</v>
      </c>
      <c r="I6" s="4" t="s">
        <v>9</v>
      </c>
      <c r="J6" s="25">
        <v>9.43</v>
      </c>
      <c r="K6" s="25">
        <v>21.2</v>
      </c>
      <c r="L6" s="9">
        <v>0</v>
      </c>
      <c r="M6" s="5">
        <v>3</v>
      </c>
      <c r="N6" s="5">
        <v>14</v>
      </c>
      <c r="O6" s="5">
        <v>2</v>
      </c>
      <c r="P6" s="5">
        <v>1</v>
      </c>
      <c r="Q6" s="9">
        <v>0</v>
      </c>
      <c r="R6" s="5">
        <f t="shared" si="0"/>
        <v>20</v>
      </c>
    </row>
    <row r="7" spans="1:18" x14ac:dyDescent="0.35">
      <c r="A7" s="12"/>
      <c r="B7" s="12"/>
      <c r="C7" s="12" t="s">
        <v>386</v>
      </c>
      <c r="D7" s="12"/>
      <c r="E7" s="12" t="s">
        <v>618</v>
      </c>
      <c r="F7" s="12"/>
      <c r="G7" s="12" t="s">
        <v>11</v>
      </c>
      <c r="H7" s="12" t="s">
        <v>5</v>
      </c>
      <c r="I7" s="4" t="s">
        <v>10</v>
      </c>
      <c r="J7" s="25">
        <v>9.43</v>
      </c>
      <c r="K7" s="25">
        <v>21.2</v>
      </c>
      <c r="L7" s="9">
        <v>0</v>
      </c>
      <c r="M7" s="5">
        <v>5</v>
      </c>
      <c r="N7" s="5">
        <v>2</v>
      </c>
      <c r="O7" s="5">
        <v>5</v>
      </c>
      <c r="P7" s="9">
        <v>0</v>
      </c>
      <c r="Q7" s="9">
        <v>0</v>
      </c>
      <c r="R7" s="5">
        <f t="shared" si="0"/>
        <v>12</v>
      </c>
    </row>
    <row r="8" spans="1:18" ht="22" customHeight="1" x14ac:dyDescent="0.35">
      <c r="A8" s="12">
        <v>4</v>
      </c>
      <c r="B8" s="12" t="s">
        <v>388</v>
      </c>
      <c r="C8" s="12" t="s">
        <v>639</v>
      </c>
      <c r="D8" s="12"/>
      <c r="E8" s="12" t="s">
        <v>618</v>
      </c>
      <c r="F8" s="12" t="s">
        <v>620</v>
      </c>
      <c r="G8" s="12" t="s">
        <v>11</v>
      </c>
      <c r="H8" s="12" t="s">
        <v>5</v>
      </c>
      <c r="I8" s="4" t="s">
        <v>17</v>
      </c>
      <c r="J8" s="25">
        <v>10.44</v>
      </c>
      <c r="K8" s="25">
        <v>22.55</v>
      </c>
      <c r="L8" s="9">
        <v>0</v>
      </c>
      <c r="M8" s="5">
        <v>16</v>
      </c>
      <c r="N8" s="5">
        <v>3</v>
      </c>
      <c r="O8" s="5">
        <v>8</v>
      </c>
      <c r="P8" s="5">
        <v>2</v>
      </c>
      <c r="Q8" s="9">
        <v>0</v>
      </c>
      <c r="R8" s="5">
        <f t="shared" si="0"/>
        <v>29</v>
      </c>
    </row>
    <row r="9" spans="1:18" x14ac:dyDescent="0.35">
      <c r="A9" s="12"/>
      <c r="B9" s="12"/>
      <c r="C9" s="12" t="s">
        <v>15</v>
      </c>
      <c r="D9" s="12"/>
      <c r="E9" s="12" t="s">
        <v>618</v>
      </c>
      <c r="F9" s="12"/>
      <c r="G9" s="12" t="s">
        <v>11</v>
      </c>
      <c r="H9" s="12" t="s">
        <v>5</v>
      </c>
      <c r="I9" s="4" t="s">
        <v>10</v>
      </c>
      <c r="J9" s="25">
        <v>10.44</v>
      </c>
      <c r="K9" s="25">
        <v>22.55</v>
      </c>
      <c r="L9" s="9">
        <v>0</v>
      </c>
      <c r="M9" s="5">
        <v>4</v>
      </c>
      <c r="N9" s="5">
        <v>6</v>
      </c>
      <c r="O9" s="5">
        <v>10</v>
      </c>
      <c r="P9" s="9">
        <v>0</v>
      </c>
      <c r="Q9" s="9">
        <v>0</v>
      </c>
      <c r="R9" s="5">
        <f t="shared" si="0"/>
        <v>20</v>
      </c>
    </row>
    <row r="10" spans="1:18" x14ac:dyDescent="0.35">
      <c r="A10" s="12"/>
      <c r="B10" s="12"/>
      <c r="C10" s="12" t="s">
        <v>16</v>
      </c>
      <c r="D10" s="12"/>
      <c r="E10" s="12" t="s">
        <v>618</v>
      </c>
      <c r="F10" s="12"/>
      <c r="G10" s="12" t="s">
        <v>11</v>
      </c>
      <c r="H10" s="12" t="s">
        <v>5</v>
      </c>
      <c r="I10" s="4" t="s">
        <v>9</v>
      </c>
      <c r="J10" s="25">
        <v>10.44</v>
      </c>
      <c r="K10" s="25">
        <v>22.55</v>
      </c>
      <c r="L10" s="9">
        <v>0</v>
      </c>
      <c r="M10" s="5">
        <v>16</v>
      </c>
      <c r="N10" s="5">
        <v>2</v>
      </c>
      <c r="O10" s="5">
        <v>4</v>
      </c>
      <c r="P10" s="9">
        <v>0</v>
      </c>
      <c r="Q10" s="9">
        <v>0</v>
      </c>
      <c r="R10" s="5">
        <f t="shared" si="0"/>
        <v>22</v>
      </c>
    </row>
    <row r="11" spans="1:18" ht="29.5" customHeight="1" x14ac:dyDescent="0.35">
      <c r="A11" s="12">
        <v>5</v>
      </c>
      <c r="B11" s="12" t="s">
        <v>389</v>
      </c>
      <c r="C11" s="12" t="s">
        <v>640</v>
      </c>
      <c r="D11" s="12"/>
      <c r="E11" s="12" t="s">
        <v>618</v>
      </c>
      <c r="F11" s="12" t="s">
        <v>620</v>
      </c>
      <c r="G11" s="12" t="s">
        <v>11</v>
      </c>
      <c r="H11" s="12" t="s">
        <v>5</v>
      </c>
      <c r="I11" s="4" t="s">
        <v>17</v>
      </c>
      <c r="J11" s="25">
        <v>12.83</v>
      </c>
      <c r="K11" s="25">
        <v>25.72</v>
      </c>
      <c r="L11" s="9">
        <v>0</v>
      </c>
      <c r="M11" s="5">
        <v>10</v>
      </c>
      <c r="N11" s="5">
        <v>2</v>
      </c>
      <c r="O11" s="5">
        <v>4</v>
      </c>
      <c r="P11" s="9">
        <v>0</v>
      </c>
      <c r="Q11" s="9">
        <v>0</v>
      </c>
      <c r="R11" s="5">
        <f t="shared" si="0"/>
        <v>16</v>
      </c>
    </row>
    <row r="12" spans="1:18" ht="31" customHeight="1" x14ac:dyDescent="0.35">
      <c r="A12" s="12"/>
      <c r="B12" s="12"/>
      <c r="C12" s="12" t="s">
        <v>18</v>
      </c>
      <c r="D12" s="12"/>
      <c r="E12" s="12" t="s">
        <v>618</v>
      </c>
      <c r="F12" s="12"/>
      <c r="G12" s="12" t="s">
        <v>11</v>
      </c>
      <c r="H12" s="12" t="s">
        <v>5</v>
      </c>
      <c r="I12" s="4" t="s">
        <v>9</v>
      </c>
      <c r="J12" s="25">
        <v>12.83</v>
      </c>
      <c r="K12" s="25">
        <v>25.72</v>
      </c>
      <c r="L12" s="9">
        <v>0</v>
      </c>
      <c r="M12" s="5">
        <v>12</v>
      </c>
      <c r="N12" s="5">
        <v>3</v>
      </c>
      <c r="O12" s="5">
        <v>2</v>
      </c>
      <c r="P12" s="9">
        <v>0</v>
      </c>
      <c r="Q12" s="9">
        <v>0</v>
      </c>
      <c r="R12" s="5">
        <f t="shared" si="0"/>
        <v>17</v>
      </c>
    </row>
    <row r="13" spans="1:18" ht="53.15" customHeight="1" x14ac:dyDescent="0.35">
      <c r="A13" s="4">
        <v>6</v>
      </c>
      <c r="B13" s="4" t="s">
        <v>20</v>
      </c>
      <c r="C13" s="4" t="s">
        <v>390</v>
      </c>
      <c r="D13" s="4"/>
      <c r="E13" s="4" t="s">
        <v>618</v>
      </c>
      <c r="F13" s="4" t="s">
        <v>620</v>
      </c>
      <c r="G13" s="4" t="s">
        <v>11</v>
      </c>
      <c r="H13" s="4" t="s">
        <v>5</v>
      </c>
      <c r="I13" s="6" t="s">
        <v>10</v>
      </c>
      <c r="J13" s="23">
        <v>10.02</v>
      </c>
      <c r="K13" s="23">
        <v>21.99</v>
      </c>
      <c r="L13" s="9">
        <v>0</v>
      </c>
      <c r="M13" s="5">
        <v>16</v>
      </c>
      <c r="N13" s="5">
        <v>3</v>
      </c>
      <c r="O13" s="5">
        <v>5</v>
      </c>
      <c r="P13" s="9">
        <v>0</v>
      </c>
      <c r="Q13" s="9">
        <v>0</v>
      </c>
      <c r="R13" s="5">
        <f t="shared" si="0"/>
        <v>24</v>
      </c>
    </row>
    <row r="14" spans="1:18" ht="49.5" customHeight="1" x14ac:dyDescent="0.35">
      <c r="A14" s="4">
        <v>7</v>
      </c>
      <c r="B14" s="4" t="s">
        <v>392</v>
      </c>
      <c r="C14" s="4" t="s">
        <v>393</v>
      </c>
      <c r="D14" s="4"/>
      <c r="E14" s="4" t="s">
        <v>618</v>
      </c>
      <c r="F14" s="4" t="s">
        <v>620</v>
      </c>
      <c r="G14" s="4" t="s">
        <v>11</v>
      </c>
      <c r="H14" s="4" t="s">
        <v>5</v>
      </c>
      <c r="I14" s="6" t="s">
        <v>9</v>
      </c>
      <c r="J14" s="23">
        <v>9.7899999999999991</v>
      </c>
      <c r="K14" s="23">
        <v>21.67</v>
      </c>
      <c r="L14" s="9">
        <v>0</v>
      </c>
      <c r="M14" s="5">
        <v>5</v>
      </c>
      <c r="N14" s="5">
        <v>2</v>
      </c>
      <c r="O14" s="5">
        <v>3</v>
      </c>
      <c r="P14" s="5">
        <v>2</v>
      </c>
      <c r="Q14" s="9">
        <v>0</v>
      </c>
      <c r="R14" s="5">
        <f t="shared" si="0"/>
        <v>12</v>
      </c>
    </row>
    <row r="15" spans="1:18" ht="51" customHeight="1" x14ac:dyDescent="0.35">
      <c r="A15" s="4">
        <v>8</v>
      </c>
      <c r="B15" s="4" t="s">
        <v>21</v>
      </c>
      <c r="C15" s="4" t="s">
        <v>391</v>
      </c>
      <c r="D15" s="4"/>
      <c r="E15" s="4" t="s">
        <v>619</v>
      </c>
      <c r="F15" s="4" t="s">
        <v>620</v>
      </c>
      <c r="G15" s="4" t="s">
        <v>11</v>
      </c>
      <c r="H15" s="4" t="s">
        <v>22</v>
      </c>
      <c r="I15" s="6" t="s">
        <v>17</v>
      </c>
      <c r="J15" s="23">
        <v>12.83</v>
      </c>
      <c r="K15" s="23">
        <v>25.74</v>
      </c>
      <c r="L15" s="9">
        <v>0</v>
      </c>
      <c r="M15" s="5">
        <v>12</v>
      </c>
      <c r="N15" s="5">
        <v>3</v>
      </c>
      <c r="O15" s="5">
        <v>10</v>
      </c>
      <c r="P15" s="9">
        <v>0</v>
      </c>
      <c r="Q15" s="9">
        <v>0</v>
      </c>
      <c r="R15" s="5">
        <f t="shared" si="0"/>
        <v>25</v>
      </c>
    </row>
    <row r="16" spans="1:18" ht="55.5" customHeight="1" x14ac:dyDescent="0.35">
      <c r="A16" s="4">
        <v>9</v>
      </c>
      <c r="B16" s="4" t="s">
        <v>24</v>
      </c>
      <c r="C16" s="4" t="s">
        <v>394</v>
      </c>
      <c r="D16" s="4"/>
      <c r="E16" s="4" t="s">
        <v>619</v>
      </c>
      <c r="F16" s="4" t="s">
        <v>621</v>
      </c>
      <c r="G16" s="4" t="s">
        <v>11</v>
      </c>
      <c r="H16" s="4" t="s">
        <v>23</v>
      </c>
      <c r="I16" s="4" t="s">
        <v>17</v>
      </c>
      <c r="J16" s="25">
        <v>6.38</v>
      </c>
      <c r="K16" s="25">
        <v>17.14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f t="shared" si="0"/>
        <v>0</v>
      </c>
    </row>
    <row r="17" spans="1:18" ht="53.15" customHeight="1" x14ac:dyDescent="0.35">
      <c r="A17" s="4">
        <v>10</v>
      </c>
      <c r="B17" s="4" t="s">
        <v>25</v>
      </c>
      <c r="C17" s="4" t="s">
        <v>395</v>
      </c>
      <c r="D17" s="4"/>
      <c r="E17" s="4" t="s">
        <v>619</v>
      </c>
      <c r="F17" s="4" t="s">
        <v>620</v>
      </c>
      <c r="G17" s="4" t="s">
        <v>11</v>
      </c>
      <c r="H17" s="4" t="s">
        <v>22</v>
      </c>
      <c r="I17" s="4" t="s">
        <v>17</v>
      </c>
      <c r="J17" s="25">
        <v>10.77</v>
      </c>
      <c r="K17" s="25">
        <v>22.99</v>
      </c>
      <c r="L17" s="9">
        <v>0</v>
      </c>
      <c r="M17" s="5">
        <v>8</v>
      </c>
      <c r="N17" s="5">
        <v>2</v>
      </c>
      <c r="O17" s="5">
        <v>6</v>
      </c>
      <c r="P17" s="9">
        <v>0</v>
      </c>
      <c r="Q17" s="9">
        <v>0</v>
      </c>
      <c r="R17" s="5">
        <f t="shared" si="0"/>
        <v>16</v>
      </c>
    </row>
    <row r="18" spans="1:18" ht="54" customHeight="1" x14ac:dyDescent="0.35">
      <c r="A18" s="4">
        <v>11</v>
      </c>
      <c r="B18" s="4" t="s">
        <v>26</v>
      </c>
      <c r="C18" s="4" t="s">
        <v>396</v>
      </c>
      <c r="D18" s="4"/>
      <c r="E18" s="4" t="s">
        <v>619</v>
      </c>
      <c r="F18" s="4" t="s">
        <v>620</v>
      </c>
      <c r="G18" s="4" t="s">
        <v>11</v>
      </c>
      <c r="H18" s="4" t="s">
        <v>22</v>
      </c>
      <c r="I18" s="6" t="s">
        <v>17</v>
      </c>
      <c r="J18" s="23">
        <v>12.17</v>
      </c>
      <c r="K18" s="23">
        <v>24.85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f t="shared" si="0"/>
        <v>0</v>
      </c>
    </row>
    <row r="19" spans="1:18" ht="54.65" customHeight="1" x14ac:dyDescent="0.35">
      <c r="A19" s="4">
        <v>12</v>
      </c>
      <c r="B19" s="6" t="s">
        <v>27</v>
      </c>
      <c r="C19" s="6" t="s">
        <v>641</v>
      </c>
      <c r="D19" s="6"/>
      <c r="E19" s="4" t="s">
        <v>618</v>
      </c>
      <c r="F19" s="6" t="s">
        <v>620</v>
      </c>
      <c r="G19" s="6" t="s">
        <v>28</v>
      </c>
      <c r="H19" s="6" t="s">
        <v>497</v>
      </c>
      <c r="I19" s="6" t="s">
        <v>17</v>
      </c>
      <c r="J19" s="23">
        <v>6.99</v>
      </c>
      <c r="K19" s="23">
        <v>17.95</v>
      </c>
      <c r="L19" s="5" t="s">
        <v>372</v>
      </c>
      <c r="M19" s="5">
        <v>3</v>
      </c>
      <c r="N19" s="5">
        <v>3</v>
      </c>
      <c r="O19" s="5">
        <v>7</v>
      </c>
      <c r="P19" s="5">
        <v>4</v>
      </c>
      <c r="Q19" s="9">
        <v>0</v>
      </c>
      <c r="R19" s="5">
        <f t="shared" si="0"/>
        <v>17</v>
      </c>
    </row>
    <row r="20" spans="1:18" x14ac:dyDescent="0.35">
      <c r="A20" s="12">
        <v>13</v>
      </c>
      <c r="B20" s="13" t="s">
        <v>498</v>
      </c>
      <c r="C20" s="13" t="s">
        <v>642</v>
      </c>
      <c r="D20" s="13"/>
      <c r="E20" s="13" t="s">
        <v>618</v>
      </c>
      <c r="F20" s="13" t="s">
        <v>620</v>
      </c>
      <c r="G20" s="13" t="s">
        <v>28</v>
      </c>
      <c r="H20" s="13" t="s">
        <v>29</v>
      </c>
      <c r="I20" s="6" t="s">
        <v>40</v>
      </c>
      <c r="J20" s="23">
        <v>8.74</v>
      </c>
      <c r="K20" s="23">
        <v>20.28</v>
      </c>
      <c r="L20" s="9">
        <v>0</v>
      </c>
      <c r="M20" s="5">
        <v>2</v>
      </c>
      <c r="N20" s="5">
        <v>4</v>
      </c>
      <c r="O20" s="5">
        <v>2</v>
      </c>
      <c r="P20" s="5">
        <v>6</v>
      </c>
      <c r="Q20" s="9">
        <v>0</v>
      </c>
      <c r="R20" s="5">
        <f t="shared" si="0"/>
        <v>14</v>
      </c>
    </row>
    <row r="21" spans="1:18" x14ac:dyDescent="0.35">
      <c r="A21" s="12">
        <v>20</v>
      </c>
      <c r="B21" s="13" t="s">
        <v>31</v>
      </c>
      <c r="C21" s="13" t="s">
        <v>32</v>
      </c>
      <c r="D21" s="13"/>
      <c r="E21" s="13"/>
      <c r="F21" s="13"/>
      <c r="G21" s="13" t="s">
        <v>28</v>
      </c>
      <c r="H21" s="13" t="s">
        <v>29</v>
      </c>
      <c r="I21" s="6" t="s">
        <v>41</v>
      </c>
      <c r="J21" s="23">
        <v>8.74</v>
      </c>
      <c r="K21" s="23">
        <v>20.28</v>
      </c>
      <c r="L21" s="9">
        <v>0</v>
      </c>
      <c r="M21" s="5">
        <v>4</v>
      </c>
      <c r="N21" s="5">
        <v>2</v>
      </c>
      <c r="O21" s="5">
        <v>2</v>
      </c>
      <c r="P21" s="5">
        <v>1</v>
      </c>
      <c r="Q21" s="9">
        <v>0</v>
      </c>
      <c r="R21" s="5">
        <f t="shared" si="0"/>
        <v>9</v>
      </c>
    </row>
    <row r="22" spans="1:18" x14ac:dyDescent="0.35">
      <c r="A22" s="12">
        <v>21</v>
      </c>
      <c r="B22" s="13" t="s">
        <v>33</v>
      </c>
      <c r="C22" s="13" t="s">
        <v>34</v>
      </c>
      <c r="D22" s="13"/>
      <c r="E22" s="13"/>
      <c r="F22" s="13"/>
      <c r="G22" s="13" t="s">
        <v>28</v>
      </c>
      <c r="H22" s="13" t="s">
        <v>29</v>
      </c>
      <c r="I22" s="6" t="s">
        <v>42</v>
      </c>
      <c r="J22" s="23">
        <v>8.74</v>
      </c>
      <c r="K22" s="23">
        <v>20.28</v>
      </c>
      <c r="L22" s="9">
        <v>0</v>
      </c>
      <c r="M22" s="5">
        <v>4</v>
      </c>
      <c r="N22" s="5">
        <v>1</v>
      </c>
      <c r="O22" s="5">
        <v>3</v>
      </c>
      <c r="P22" s="5">
        <v>1</v>
      </c>
      <c r="Q22" s="9">
        <v>0</v>
      </c>
      <c r="R22" s="5">
        <f t="shared" si="0"/>
        <v>9</v>
      </c>
    </row>
    <row r="23" spans="1:18" x14ac:dyDescent="0.35">
      <c r="A23" s="12">
        <v>22</v>
      </c>
      <c r="B23" s="13" t="s">
        <v>30</v>
      </c>
      <c r="C23" s="13" t="s">
        <v>35</v>
      </c>
      <c r="D23" s="13"/>
      <c r="E23" s="13"/>
      <c r="F23" s="13"/>
      <c r="G23" s="13" t="s">
        <v>28</v>
      </c>
      <c r="H23" s="13" t="s">
        <v>29</v>
      </c>
      <c r="I23" s="6" t="s">
        <v>499</v>
      </c>
      <c r="J23" s="23">
        <v>8.74</v>
      </c>
      <c r="K23" s="23">
        <v>20.28</v>
      </c>
      <c r="L23" s="9">
        <v>0</v>
      </c>
      <c r="M23" s="5">
        <v>8</v>
      </c>
      <c r="N23" s="9">
        <v>0</v>
      </c>
      <c r="O23" s="9">
        <v>0</v>
      </c>
      <c r="P23" s="9">
        <v>0</v>
      </c>
      <c r="Q23" s="9">
        <v>0</v>
      </c>
      <c r="R23" s="5">
        <f t="shared" si="0"/>
        <v>8</v>
      </c>
    </row>
    <row r="24" spans="1:18" x14ac:dyDescent="0.35">
      <c r="A24" s="12">
        <v>23</v>
      </c>
      <c r="B24" s="13" t="s">
        <v>30</v>
      </c>
      <c r="C24" s="13" t="s">
        <v>36</v>
      </c>
      <c r="D24" s="13"/>
      <c r="E24" s="13"/>
      <c r="F24" s="13"/>
      <c r="G24" s="13" t="s">
        <v>28</v>
      </c>
      <c r="H24" s="13" t="s">
        <v>29</v>
      </c>
      <c r="I24" s="6" t="s">
        <v>44</v>
      </c>
      <c r="J24" s="23">
        <v>8.74</v>
      </c>
      <c r="K24" s="23">
        <v>20.28</v>
      </c>
      <c r="L24" s="9">
        <v>0</v>
      </c>
      <c r="M24" s="5">
        <v>5</v>
      </c>
      <c r="N24" s="5">
        <v>1</v>
      </c>
      <c r="O24" s="5">
        <v>4</v>
      </c>
      <c r="P24" s="5">
        <v>2</v>
      </c>
      <c r="Q24" s="9">
        <v>0</v>
      </c>
      <c r="R24" s="5">
        <f t="shared" si="0"/>
        <v>12</v>
      </c>
    </row>
    <row r="25" spans="1:18" x14ac:dyDescent="0.35">
      <c r="A25" s="12">
        <v>24</v>
      </c>
      <c r="B25" s="13" t="s">
        <v>30</v>
      </c>
      <c r="C25" s="13" t="s">
        <v>37</v>
      </c>
      <c r="D25" s="13"/>
      <c r="E25" s="13"/>
      <c r="F25" s="13"/>
      <c r="G25" s="13" t="s">
        <v>28</v>
      </c>
      <c r="H25" s="13" t="s">
        <v>29</v>
      </c>
      <c r="I25" s="6" t="s">
        <v>45</v>
      </c>
      <c r="J25" s="23">
        <v>8.74</v>
      </c>
      <c r="K25" s="23">
        <v>20.28</v>
      </c>
      <c r="L25" s="9">
        <v>0</v>
      </c>
      <c r="M25" s="5">
        <v>4</v>
      </c>
      <c r="N25" s="9">
        <v>0</v>
      </c>
      <c r="O25" s="9">
        <v>0</v>
      </c>
      <c r="P25" s="5">
        <v>2</v>
      </c>
      <c r="Q25" s="9">
        <v>0</v>
      </c>
      <c r="R25" s="5">
        <f t="shared" si="0"/>
        <v>6</v>
      </c>
    </row>
    <row r="26" spans="1:18" x14ac:dyDescent="0.35">
      <c r="A26" s="12">
        <v>25</v>
      </c>
      <c r="B26" s="13" t="s">
        <v>30</v>
      </c>
      <c r="C26" s="13" t="s">
        <v>38</v>
      </c>
      <c r="D26" s="13"/>
      <c r="E26" s="13"/>
      <c r="F26" s="13"/>
      <c r="G26" s="13" t="s">
        <v>28</v>
      </c>
      <c r="H26" s="13" t="s">
        <v>29</v>
      </c>
      <c r="I26" s="6" t="s">
        <v>46</v>
      </c>
      <c r="J26" s="23">
        <v>8.74</v>
      </c>
      <c r="K26" s="23">
        <v>20.28</v>
      </c>
      <c r="L26" s="9">
        <v>0</v>
      </c>
      <c r="M26" s="5">
        <v>5</v>
      </c>
      <c r="N26" s="5">
        <v>7</v>
      </c>
      <c r="O26" s="5">
        <v>2</v>
      </c>
      <c r="P26" s="5">
        <v>1</v>
      </c>
      <c r="Q26" s="9">
        <v>0</v>
      </c>
      <c r="R26" s="5">
        <f t="shared" si="0"/>
        <v>15</v>
      </c>
    </row>
    <row r="27" spans="1:18" x14ac:dyDescent="0.35">
      <c r="A27" s="12">
        <v>26</v>
      </c>
      <c r="B27" s="13" t="s">
        <v>30</v>
      </c>
      <c r="C27" s="13" t="s">
        <v>39</v>
      </c>
      <c r="D27" s="13"/>
      <c r="E27" s="13"/>
      <c r="F27" s="13"/>
      <c r="G27" s="13" t="s">
        <v>28</v>
      </c>
      <c r="H27" s="13" t="s">
        <v>29</v>
      </c>
      <c r="I27" s="6" t="s">
        <v>47</v>
      </c>
      <c r="J27" s="23">
        <v>8.74</v>
      </c>
      <c r="K27" s="23">
        <v>20.28</v>
      </c>
      <c r="L27" s="9">
        <v>0</v>
      </c>
      <c r="M27" s="5">
        <v>4</v>
      </c>
      <c r="N27" s="5">
        <v>3</v>
      </c>
      <c r="O27" s="5">
        <v>1</v>
      </c>
      <c r="P27" s="5">
        <v>1</v>
      </c>
      <c r="Q27" s="9">
        <v>0</v>
      </c>
      <c r="R27" s="5">
        <f t="shared" si="0"/>
        <v>9</v>
      </c>
    </row>
    <row r="28" spans="1:18" ht="28.5" customHeight="1" x14ac:dyDescent="0.35">
      <c r="A28" s="12">
        <v>14</v>
      </c>
      <c r="B28" s="13" t="s">
        <v>500</v>
      </c>
      <c r="C28" s="13" t="s">
        <v>643</v>
      </c>
      <c r="D28" s="13"/>
      <c r="E28" s="14" t="s">
        <v>618</v>
      </c>
      <c r="F28" s="13" t="s">
        <v>620</v>
      </c>
      <c r="G28" s="13" t="s">
        <v>28</v>
      </c>
      <c r="H28" s="13" t="s">
        <v>29</v>
      </c>
      <c r="I28" s="6" t="s">
        <v>52</v>
      </c>
      <c r="J28" s="23">
        <v>6.34</v>
      </c>
      <c r="K28" s="23">
        <v>17.079999999999998</v>
      </c>
      <c r="L28" s="9">
        <v>0</v>
      </c>
      <c r="M28" s="5">
        <v>3</v>
      </c>
      <c r="N28" s="5">
        <v>2</v>
      </c>
      <c r="O28" s="5">
        <v>1</v>
      </c>
      <c r="P28" s="5">
        <v>3</v>
      </c>
      <c r="Q28" s="9">
        <v>0</v>
      </c>
      <c r="R28" s="5">
        <f t="shared" si="0"/>
        <v>9</v>
      </c>
    </row>
    <row r="29" spans="1:18" x14ac:dyDescent="0.35">
      <c r="A29" s="12">
        <v>28</v>
      </c>
      <c r="B29" s="13" t="s">
        <v>48</v>
      </c>
      <c r="C29" s="13" t="s">
        <v>49</v>
      </c>
      <c r="D29" s="13"/>
      <c r="E29" s="15"/>
      <c r="F29" s="13"/>
      <c r="G29" s="13" t="s">
        <v>28</v>
      </c>
      <c r="H29" s="13" t="s">
        <v>29</v>
      </c>
      <c r="I29" s="6" t="s">
        <v>41</v>
      </c>
      <c r="J29" s="23">
        <v>6.34</v>
      </c>
      <c r="K29" s="23">
        <v>17.079999999999998</v>
      </c>
      <c r="L29" s="9">
        <v>0</v>
      </c>
      <c r="M29" s="5">
        <v>5</v>
      </c>
      <c r="N29" s="5">
        <v>1</v>
      </c>
      <c r="O29" s="5">
        <v>1</v>
      </c>
      <c r="P29" s="5">
        <v>3</v>
      </c>
      <c r="Q29" s="9">
        <v>0</v>
      </c>
      <c r="R29" s="5">
        <f t="shared" si="0"/>
        <v>10</v>
      </c>
    </row>
    <row r="30" spans="1:18" x14ac:dyDescent="0.35">
      <c r="A30" s="12">
        <v>29</v>
      </c>
      <c r="B30" s="13" t="s">
        <v>50</v>
      </c>
      <c r="C30" s="13" t="s">
        <v>51</v>
      </c>
      <c r="D30" s="13"/>
      <c r="E30" s="16"/>
      <c r="F30" s="13"/>
      <c r="G30" s="13" t="s">
        <v>28</v>
      </c>
      <c r="H30" s="13" t="s">
        <v>29</v>
      </c>
      <c r="I30" s="6" t="s">
        <v>53</v>
      </c>
      <c r="J30" s="23">
        <v>6.34</v>
      </c>
      <c r="K30" s="23">
        <v>17.079999999999998</v>
      </c>
      <c r="L30" s="9">
        <v>0</v>
      </c>
      <c r="M30" s="5">
        <v>5</v>
      </c>
      <c r="N30" s="5">
        <v>3</v>
      </c>
      <c r="O30" s="5">
        <v>1</v>
      </c>
      <c r="P30" s="9">
        <v>0</v>
      </c>
      <c r="Q30" s="9">
        <v>0</v>
      </c>
      <c r="R30" s="5">
        <f t="shared" si="0"/>
        <v>9</v>
      </c>
    </row>
    <row r="31" spans="1:18" x14ac:dyDescent="0.35">
      <c r="A31" s="12">
        <v>15</v>
      </c>
      <c r="B31" s="13" t="s">
        <v>401</v>
      </c>
      <c r="C31" s="13" t="s">
        <v>644</v>
      </c>
      <c r="D31" s="13"/>
      <c r="E31" s="14" t="s">
        <v>618</v>
      </c>
      <c r="F31" s="13" t="s">
        <v>620</v>
      </c>
      <c r="G31" s="13" t="s">
        <v>28</v>
      </c>
      <c r="H31" s="13" t="s">
        <v>29</v>
      </c>
      <c r="I31" s="6" t="s">
        <v>57</v>
      </c>
      <c r="J31" s="23">
        <v>8.66</v>
      </c>
      <c r="K31" s="23">
        <v>20.18</v>
      </c>
      <c r="L31" s="9">
        <v>0</v>
      </c>
      <c r="M31" s="9">
        <v>0</v>
      </c>
      <c r="N31" s="5">
        <v>2</v>
      </c>
      <c r="O31" s="5">
        <v>4</v>
      </c>
      <c r="P31" s="5">
        <v>1</v>
      </c>
      <c r="Q31" s="9">
        <v>0</v>
      </c>
      <c r="R31" s="5">
        <f t="shared" si="0"/>
        <v>7</v>
      </c>
    </row>
    <row r="32" spans="1:18" x14ac:dyDescent="0.35">
      <c r="A32" s="12">
        <v>31</v>
      </c>
      <c r="B32" s="13" t="s">
        <v>401</v>
      </c>
      <c r="C32" s="13" t="s">
        <v>54</v>
      </c>
      <c r="D32" s="13"/>
      <c r="E32" s="15"/>
      <c r="F32" s="13"/>
      <c r="G32" s="13" t="s">
        <v>28</v>
      </c>
      <c r="H32" s="13" t="s">
        <v>29</v>
      </c>
      <c r="I32" s="6" t="s">
        <v>58</v>
      </c>
      <c r="J32" s="23">
        <v>8.66</v>
      </c>
      <c r="K32" s="23">
        <v>20.18</v>
      </c>
      <c r="L32" s="9">
        <v>0</v>
      </c>
      <c r="M32" s="5">
        <v>2</v>
      </c>
      <c r="N32" s="5">
        <v>3</v>
      </c>
      <c r="O32" s="5">
        <v>2</v>
      </c>
      <c r="P32" s="9">
        <v>0</v>
      </c>
      <c r="Q32" s="9">
        <v>0</v>
      </c>
      <c r="R32" s="5">
        <f t="shared" si="0"/>
        <v>7</v>
      </c>
    </row>
    <row r="33" spans="1:18" x14ac:dyDescent="0.35">
      <c r="A33" s="12">
        <v>32</v>
      </c>
      <c r="B33" s="13" t="s">
        <v>401</v>
      </c>
      <c r="C33" s="13" t="s">
        <v>55</v>
      </c>
      <c r="D33" s="13"/>
      <c r="E33" s="15"/>
      <c r="F33" s="13"/>
      <c r="G33" s="13" t="s">
        <v>28</v>
      </c>
      <c r="H33" s="13" t="s">
        <v>29</v>
      </c>
      <c r="I33" s="6" t="s">
        <v>59</v>
      </c>
      <c r="J33" s="23">
        <v>8.66</v>
      </c>
      <c r="K33" s="23">
        <v>20.18</v>
      </c>
      <c r="L33" s="9">
        <v>0</v>
      </c>
      <c r="M33" s="5">
        <v>5</v>
      </c>
      <c r="N33" s="5">
        <v>2</v>
      </c>
      <c r="O33" s="5">
        <v>1</v>
      </c>
      <c r="P33" s="5">
        <v>1</v>
      </c>
      <c r="Q33" s="9">
        <v>0</v>
      </c>
      <c r="R33" s="5">
        <f t="shared" si="0"/>
        <v>9</v>
      </c>
    </row>
    <row r="34" spans="1:18" x14ac:dyDescent="0.35">
      <c r="A34" s="12">
        <v>33</v>
      </c>
      <c r="B34" s="13" t="s">
        <v>401</v>
      </c>
      <c r="C34" s="13" t="s">
        <v>56</v>
      </c>
      <c r="D34" s="13"/>
      <c r="E34" s="16"/>
      <c r="F34" s="13"/>
      <c r="G34" s="13" t="s">
        <v>28</v>
      </c>
      <c r="H34" s="13" t="s">
        <v>29</v>
      </c>
      <c r="I34" s="6" t="s">
        <v>60</v>
      </c>
      <c r="J34" s="23">
        <v>8.66</v>
      </c>
      <c r="K34" s="23">
        <v>20.18</v>
      </c>
      <c r="L34" s="9">
        <v>0</v>
      </c>
      <c r="M34" s="5">
        <v>1</v>
      </c>
      <c r="N34" s="5">
        <v>8</v>
      </c>
      <c r="O34" s="9">
        <v>0</v>
      </c>
      <c r="P34" s="9">
        <v>0</v>
      </c>
      <c r="Q34" s="9">
        <v>0</v>
      </c>
      <c r="R34" s="5">
        <f t="shared" si="0"/>
        <v>9</v>
      </c>
    </row>
    <row r="35" spans="1:18" ht="53.15" customHeight="1" x14ac:dyDescent="0.35">
      <c r="A35" s="4">
        <v>16</v>
      </c>
      <c r="B35" s="6" t="s">
        <v>61</v>
      </c>
      <c r="C35" s="6" t="s">
        <v>501</v>
      </c>
      <c r="D35" s="6"/>
      <c r="E35" s="6" t="s">
        <v>618</v>
      </c>
      <c r="F35" s="6" t="s">
        <v>620</v>
      </c>
      <c r="G35" s="6" t="s">
        <v>28</v>
      </c>
      <c r="H35" s="6" t="s">
        <v>29</v>
      </c>
      <c r="I35" s="6" t="s">
        <v>57</v>
      </c>
      <c r="J35" s="23">
        <v>8.4</v>
      </c>
      <c r="K35" s="23">
        <v>19.829999999999998</v>
      </c>
      <c r="L35" s="9">
        <v>0</v>
      </c>
      <c r="M35" s="5">
        <v>3</v>
      </c>
      <c r="N35" s="5">
        <v>2</v>
      </c>
      <c r="O35" s="5">
        <v>4</v>
      </c>
      <c r="P35" s="9">
        <v>0</v>
      </c>
      <c r="Q35" s="9">
        <v>0</v>
      </c>
      <c r="R35" s="5">
        <f t="shared" si="0"/>
        <v>9</v>
      </c>
    </row>
    <row r="36" spans="1:18" x14ac:dyDescent="0.35">
      <c r="A36" s="12">
        <v>17</v>
      </c>
      <c r="B36" s="13" t="s">
        <v>89</v>
      </c>
      <c r="C36" s="13" t="s">
        <v>502</v>
      </c>
      <c r="D36" s="13"/>
      <c r="E36" s="13" t="s">
        <v>618</v>
      </c>
      <c r="F36" s="13" t="s">
        <v>620</v>
      </c>
      <c r="G36" s="13" t="s">
        <v>28</v>
      </c>
      <c r="H36" s="13" t="s">
        <v>29</v>
      </c>
      <c r="I36" s="6" t="s">
        <v>17</v>
      </c>
      <c r="J36" s="23">
        <v>7.18</v>
      </c>
      <c r="K36" s="23">
        <v>18.2</v>
      </c>
      <c r="L36" s="9">
        <v>0</v>
      </c>
      <c r="M36" s="5">
        <v>1</v>
      </c>
      <c r="N36" s="5">
        <v>3</v>
      </c>
      <c r="O36" s="5">
        <v>3</v>
      </c>
      <c r="P36" s="9">
        <v>0</v>
      </c>
      <c r="Q36" s="9">
        <v>0</v>
      </c>
      <c r="R36" s="5">
        <f t="shared" si="0"/>
        <v>7</v>
      </c>
    </row>
    <row r="37" spans="1:18" x14ac:dyDescent="0.35">
      <c r="A37" s="12">
        <v>36</v>
      </c>
      <c r="B37" s="13" t="s">
        <v>62</v>
      </c>
      <c r="C37" s="13" t="s">
        <v>63</v>
      </c>
      <c r="D37" s="13"/>
      <c r="E37" s="13"/>
      <c r="F37" s="13"/>
      <c r="G37" s="13" t="s">
        <v>28</v>
      </c>
      <c r="H37" s="13" t="s">
        <v>29</v>
      </c>
      <c r="I37" s="6" t="s">
        <v>57</v>
      </c>
      <c r="J37" s="23">
        <v>7.18</v>
      </c>
      <c r="K37" s="23">
        <v>18.2</v>
      </c>
      <c r="L37" s="9">
        <v>0</v>
      </c>
      <c r="M37" s="5">
        <v>3</v>
      </c>
      <c r="N37" s="5">
        <v>3</v>
      </c>
      <c r="O37" s="5">
        <v>2</v>
      </c>
      <c r="P37" s="5">
        <v>1</v>
      </c>
      <c r="Q37" s="9">
        <v>0</v>
      </c>
      <c r="R37" s="5">
        <f t="shared" si="0"/>
        <v>9</v>
      </c>
    </row>
    <row r="38" spans="1:18" x14ac:dyDescent="0.35">
      <c r="A38" s="12">
        <v>37</v>
      </c>
      <c r="B38" s="13" t="s">
        <v>64</v>
      </c>
      <c r="C38" s="13" t="s">
        <v>65</v>
      </c>
      <c r="D38" s="13"/>
      <c r="E38" s="13"/>
      <c r="F38" s="13"/>
      <c r="G38" s="13" t="s">
        <v>28</v>
      </c>
      <c r="H38" s="13" t="s">
        <v>29</v>
      </c>
      <c r="I38" s="6" t="s">
        <v>75</v>
      </c>
      <c r="J38" s="23">
        <v>7.18</v>
      </c>
      <c r="K38" s="23">
        <v>18.2</v>
      </c>
      <c r="L38" s="9">
        <v>0</v>
      </c>
      <c r="M38" s="5">
        <v>4</v>
      </c>
      <c r="N38" s="5">
        <v>2</v>
      </c>
      <c r="O38" s="5">
        <v>4</v>
      </c>
      <c r="P38" s="5">
        <v>1</v>
      </c>
      <c r="Q38" s="9">
        <v>0</v>
      </c>
      <c r="R38" s="5">
        <f t="shared" si="0"/>
        <v>11</v>
      </c>
    </row>
    <row r="39" spans="1:18" x14ac:dyDescent="0.35">
      <c r="A39" s="12">
        <v>38</v>
      </c>
      <c r="B39" s="13" t="s">
        <v>66</v>
      </c>
      <c r="C39" s="13" t="s">
        <v>67</v>
      </c>
      <c r="D39" s="13"/>
      <c r="E39" s="13"/>
      <c r="F39" s="13"/>
      <c r="G39" s="13" t="s">
        <v>28</v>
      </c>
      <c r="H39" s="13" t="s">
        <v>29</v>
      </c>
      <c r="I39" s="6" t="s">
        <v>40</v>
      </c>
      <c r="J39" s="23">
        <v>7.18</v>
      </c>
      <c r="K39" s="23">
        <v>18.2</v>
      </c>
      <c r="L39" s="9">
        <v>0</v>
      </c>
      <c r="M39" s="5">
        <v>5</v>
      </c>
      <c r="N39" s="9">
        <v>0</v>
      </c>
      <c r="O39" s="5">
        <v>6</v>
      </c>
      <c r="P39" s="9">
        <v>0</v>
      </c>
      <c r="Q39" s="9">
        <v>0</v>
      </c>
      <c r="R39" s="5">
        <f t="shared" si="0"/>
        <v>11</v>
      </c>
    </row>
    <row r="40" spans="1:18" x14ac:dyDescent="0.35">
      <c r="A40" s="12">
        <v>39</v>
      </c>
      <c r="B40" s="13" t="s">
        <v>68</v>
      </c>
      <c r="C40" s="13" t="s">
        <v>69</v>
      </c>
      <c r="D40" s="13"/>
      <c r="E40" s="13"/>
      <c r="F40" s="13"/>
      <c r="G40" s="13" t="s">
        <v>28</v>
      </c>
      <c r="H40" s="13" t="s">
        <v>29</v>
      </c>
      <c r="I40" s="6" t="s">
        <v>52</v>
      </c>
      <c r="J40" s="23">
        <v>7.18</v>
      </c>
      <c r="K40" s="23">
        <v>18.2</v>
      </c>
      <c r="L40" s="9">
        <v>0</v>
      </c>
      <c r="M40" s="5">
        <v>1</v>
      </c>
      <c r="N40" s="5">
        <v>1</v>
      </c>
      <c r="O40" s="5">
        <v>2</v>
      </c>
      <c r="P40" s="5">
        <v>1</v>
      </c>
      <c r="Q40" s="9">
        <v>0</v>
      </c>
      <c r="R40" s="5">
        <f t="shared" si="0"/>
        <v>5</v>
      </c>
    </row>
    <row r="41" spans="1:18" x14ac:dyDescent="0.35">
      <c r="A41" s="12">
        <v>40</v>
      </c>
      <c r="B41" s="13" t="s">
        <v>89</v>
      </c>
      <c r="C41" s="13" t="s">
        <v>70</v>
      </c>
      <c r="D41" s="13"/>
      <c r="E41" s="13"/>
      <c r="F41" s="13"/>
      <c r="G41" s="13" t="s">
        <v>28</v>
      </c>
      <c r="H41" s="13" t="s">
        <v>29</v>
      </c>
      <c r="I41" s="6" t="s">
        <v>76</v>
      </c>
      <c r="J41" s="23">
        <v>7.18</v>
      </c>
      <c r="K41" s="23">
        <v>18.2</v>
      </c>
      <c r="L41" s="9">
        <v>0</v>
      </c>
      <c r="M41" s="5">
        <v>3</v>
      </c>
      <c r="N41" s="5">
        <v>1</v>
      </c>
      <c r="O41" s="5">
        <v>2</v>
      </c>
      <c r="P41" s="5">
        <v>1</v>
      </c>
      <c r="Q41" s="9">
        <v>0</v>
      </c>
      <c r="R41" s="5">
        <f t="shared" si="0"/>
        <v>7</v>
      </c>
    </row>
    <row r="42" spans="1:18" x14ac:dyDescent="0.35">
      <c r="A42" s="12">
        <v>41</v>
      </c>
      <c r="B42" s="13" t="s">
        <v>89</v>
      </c>
      <c r="C42" s="13" t="s">
        <v>71</v>
      </c>
      <c r="D42" s="13"/>
      <c r="E42" s="13"/>
      <c r="F42" s="13"/>
      <c r="G42" s="13" t="s">
        <v>28</v>
      </c>
      <c r="H42" s="13" t="s">
        <v>29</v>
      </c>
      <c r="I42" s="6" t="s">
        <v>77</v>
      </c>
      <c r="J42" s="23">
        <v>7.18</v>
      </c>
      <c r="K42" s="23">
        <v>18.2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f t="shared" si="0"/>
        <v>0</v>
      </c>
    </row>
    <row r="43" spans="1:18" x14ac:dyDescent="0.35">
      <c r="A43" s="12">
        <v>42</v>
      </c>
      <c r="B43" s="13" t="s">
        <v>89</v>
      </c>
      <c r="C43" s="13" t="s">
        <v>72</v>
      </c>
      <c r="D43" s="13"/>
      <c r="E43" s="13"/>
      <c r="F43" s="13"/>
      <c r="G43" s="13" t="s">
        <v>28</v>
      </c>
      <c r="H43" s="13" t="s">
        <v>29</v>
      </c>
      <c r="I43" s="6" t="s">
        <v>78</v>
      </c>
      <c r="J43" s="23">
        <v>7.18</v>
      </c>
      <c r="K43" s="23">
        <v>18.2</v>
      </c>
      <c r="L43" s="9">
        <v>0</v>
      </c>
      <c r="M43" s="5">
        <v>2</v>
      </c>
      <c r="N43" s="5">
        <v>1</v>
      </c>
      <c r="O43" s="5">
        <v>2</v>
      </c>
      <c r="P43" s="5">
        <v>1</v>
      </c>
      <c r="Q43" s="9">
        <v>0</v>
      </c>
      <c r="R43" s="5">
        <f t="shared" si="0"/>
        <v>6</v>
      </c>
    </row>
    <row r="44" spans="1:18" x14ac:dyDescent="0.35">
      <c r="A44" s="12">
        <v>43</v>
      </c>
      <c r="B44" s="13" t="s">
        <v>89</v>
      </c>
      <c r="C44" s="13" t="s">
        <v>73</v>
      </c>
      <c r="D44" s="13"/>
      <c r="E44" s="13"/>
      <c r="F44" s="13"/>
      <c r="G44" s="13" t="s">
        <v>28</v>
      </c>
      <c r="H44" s="13" t="s">
        <v>29</v>
      </c>
      <c r="I44" s="6" t="s">
        <v>79</v>
      </c>
      <c r="J44" s="23">
        <v>7.18</v>
      </c>
      <c r="K44" s="23">
        <v>18.2</v>
      </c>
      <c r="L44" s="9">
        <v>0</v>
      </c>
      <c r="M44" s="5">
        <v>9</v>
      </c>
      <c r="N44" s="5">
        <v>1</v>
      </c>
      <c r="O44" s="5">
        <v>4</v>
      </c>
      <c r="P44" s="5">
        <v>1</v>
      </c>
      <c r="Q44" s="9">
        <v>0</v>
      </c>
      <c r="R44" s="5">
        <f t="shared" si="0"/>
        <v>15</v>
      </c>
    </row>
    <row r="45" spans="1:18" x14ac:dyDescent="0.35">
      <c r="A45" s="12">
        <v>44</v>
      </c>
      <c r="B45" s="13" t="s">
        <v>89</v>
      </c>
      <c r="C45" s="13" t="s">
        <v>74</v>
      </c>
      <c r="D45" s="13"/>
      <c r="E45" s="13"/>
      <c r="F45" s="13"/>
      <c r="G45" s="13" t="s">
        <v>28</v>
      </c>
      <c r="H45" s="13" t="s">
        <v>29</v>
      </c>
      <c r="I45" s="6" t="s">
        <v>80</v>
      </c>
      <c r="J45" s="23">
        <v>7.18</v>
      </c>
      <c r="K45" s="23">
        <v>18.2</v>
      </c>
      <c r="L45" s="9">
        <v>0</v>
      </c>
      <c r="M45" s="5">
        <v>9</v>
      </c>
      <c r="N45" s="5">
        <v>14</v>
      </c>
      <c r="O45" s="5">
        <v>2</v>
      </c>
      <c r="P45" s="9">
        <v>0</v>
      </c>
      <c r="Q45" s="9">
        <v>0</v>
      </c>
      <c r="R45" s="5">
        <f t="shared" si="0"/>
        <v>25</v>
      </c>
    </row>
    <row r="46" spans="1:18" x14ac:dyDescent="0.35">
      <c r="A46" s="12">
        <v>18</v>
      </c>
      <c r="B46" s="13" t="s">
        <v>88</v>
      </c>
      <c r="C46" s="13" t="s">
        <v>504</v>
      </c>
      <c r="D46" s="13"/>
      <c r="E46" s="13" t="s">
        <v>618</v>
      </c>
      <c r="F46" s="13" t="s">
        <v>620</v>
      </c>
      <c r="G46" s="13" t="s">
        <v>28</v>
      </c>
      <c r="H46" s="13" t="s">
        <v>29</v>
      </c>
      <c r="I46" s="6" t="s">
        <v>57</v>
      </c>
      <c r="J46" s="23">
        <v>8.02</v>
      </c>
      <c r="K46" s="23">
        <v>19.32</v>
      </c>
      <c r="L46" s="9">
        <v>0</v>
      </c>
      <c r="M46" s="5">
        <v>2</v>
      </c>
      <c r="N46" s="5">
        <v>2</v>
      </c>
      <c r="O46" s="9">
        <v>0</v>
      </c>
      <c r="P46" s="9">
        <v>0</v>
      </c>
      <c r="Q46" s="9">
        <v>0</v>
      </c>
      <c r="R46" s="5">
        <f t="shared" si="0"/>
        <v>4</v>
      </c>
    </row>
    <row r="47" spans="1:18" x14ac:dyDescent="0.35">
      <c r="A47" s="12">
        <v>46</v>
      </c>
      <c r="B47" s="13" t="s">
        <v>88</v>
      </c>
      <c r="C47" s="13" t="s">
        <v>81</v>
      </c>
      <c r="D47" s="13"/>
      <c r="E47" s="13"/>
      <c r="F47" s="13"/>
      <c r="G47" s="13" t="s">
        <v>28</v>
      </c>
      <c r="H47" s="13" t="s">
        <v>29</v>
      </c>
      <c r="I47" s="6" t="s">
        <v>17</v>
      </c>
      <c r="J47" s="23">
        <v>8.02</v>
      </c>
      <c r="K47" s="23">
        <v>19.32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x14ac:dyDescent="0.35">
      <c r="A48" s="12">
        <v>47</v>
      </c>
      <c r="B48" s="13" t="s">
        <v>88</v>
      </c>
      <c r="C48" s="13" t="s">
        <v>82</v>
      </c>
      <c r="D48" s="13"/>
      <c r="E48" s="13"/>
      <c r="F48" s="13"/>
      <c r="G48" s="13" t="s">
        <v>28</v>
      </c>
      <c r="H48" s="13" t="s">
        <v>29</v>
      </c>
      <c r="I48" s="6" t="s">
        <v>87</v>
      </c>
      <c r="J48" s="23">
        <v>8.02</v>
      </c>
      <c r="K48" s="23">
        <v>19.32</v>
      </c>
      <c r="L48" s="9">
        <v>0</v>
      </c>
      <c r="M48" s="5">
        <v>4</v>
      </c>
      <c r="N48" s="5">
        <v>1</v>
      </c>
      <c r="O48" s="5">
        <v>1</v>
      </c>
      <c r="P48" s="5">
        <v>5</v>
      </c>
      <c r="Q48" s="9">
        <v>0</v>
      </c>
      <c r="R48" s="5">
        <f t="shared" si="0"/>
        <v>11</v>
      </c>
    </row>
    <row r="49" spans="1:18" x14ac:dyDescent="0.35">
      <c r="A49" s="12">
        <v>48</v>
      </c>
      <c r="B49" s="13" t="s">
        <v>88</v>
      </c>
      <c r="C49" s="13" t="s">
        <v>83</v>
      </c>
      <c r="D49" s="13"/>
      <c r="E49" s="13"/>
      <c r="F49" s="13"/>
      <c r="G49" s="13" t="s">
        <v>28</v>
      </c>
      <c r="H49" s="13" t="s">
        <v>29</v>
      </c>
      <c r="I49" s="6" t="s">
        <v>76</v>
      </c>
      <c r="J49" s="23">
        <v>8.02</v>
      </c>
      <c r="K49" s="23">
        <v>19.32</v>
      </c>
      <c r="L49" s="9">
        <v>0</v>
      </c>
      <c r="M49" s="5">
        <v>9</v>
      </c>
      <c r="N49" s="9">
        <v>0</v>
      </c>
      <c r="O49" s="9">
        <v>0</v>
      </c>
      <c r="P49" s="9">
        <v>0</v>
      </c>
      <c r="Q49" s="9">
        <v>0</v>
      </c>
      <c r="R49" s="5">
        <f t="shared" si="0"/>
        <v>9</v>
      </c>
    </row>
    <row r="50" spans="1:18" x14ac:dyDescent="0.35">
      <c r="A50" s="12">
        <v>49</v>
      </c>
      <c r="B50" s="13" t="s">
        <v>88</v>
      </c>
      <c r="C50" s="13" t="s">
        <v>84</v>
      </c>
      <c r="D50" s="13"/>
      <c r="E50" s="13"/>
      <c r="F50" s="13"/>
      <c r="G50" s="13" t="s">
        <v>28</v>
      </c>
      <c r="H50" s="13" t="s">
        <v>29</v>
      </c>
      <c r="I50" s="6" t="s">
        <v>44</v>
      </c>
      <c r="J50" s="23">
        <v>8.02</v>
      </c>
      <c r="K50" s="23">
        <v>19.32</v>
      </c>
      <c r="L50" s="9">
        <v>0</v>
      </c>
      <c r="M50" s="5">
        <v>5</v>
      </c>
      <c r="N50" s="9">
        <v>0</v>
      </c>
      <c r="O50" s="5">
        <v>3</v>
      </c>
      <c r="P50" s="9">
        <v>0</v>
      </c>
      <c r="Q50" s="9">
        <v>0</v>
      </c>
      <c r="R50" s="5">
        <f t="shared" si="0"/>
        <v>8</v>
      </c>
    </row>
    <row r="51" spans="1:18" x14ac:dyDescent="0.35">
      <c r="A51" s="12">
        <v>50</v>
      </c>
      <c r="B51" s="13" t="s">
        <v>88</v>
      </c>
      <c r="C51" s="13" t="s">
        <v>85</v>
      </c>
      <c r="D51" s="13"/>
      <c r="E51" s="13"/>
      <c r="F51" s="13"/>
      <c r="G51" s="13" t="s">
        <v>28</v>
      </c>
      <c r="H51" s="13" t="s">
        <v>29</v>
      </c>
      <c r="I51" s="6" t="s">
        <v>79</v>
      </c>
      <c r="J51" s="23">
        <v>8.02</v>
      </c>
      <c r="K51" s="23">
        <v>19.32</v>
      </c>
      <c r="L51" s="9">
        <v>0</v>
      </c>
      <c r="M51" s="5">
        <v>2</v>
      </c>
      <c r="N51" s="9">
        <v>0</v>
      </c>
      <c r="O51" s="9">
        <v>0</v>
      </c>
      <c r="P51" s="9">
        <v>0</v>
      </c>
      <c r="Q51" s="9">
        <v>0</v>
      </c>
      <c r="R51" s="5">
        <f t="shared" si="0"/>
        <v>2</v>
      </c>
    </row>
    <row r="52" spans="1:18" x14ac:dyDescent="0.35">
      <c r="A52" s="12">
        <v>51</v>
      </c>
      <c r="B52" s="13" t="s">
        <v>88</v>
      </c>
      <c r="C52" s="13" t="s">
        <v>86</v>
      </c>
      <c r="D52" s="13"/>
      <c r="E52" s="13"/>
      <c r="F52" s="13"/>
      <c r="G52" s="13" t="s">
        <v>28</v>
      </c>
      <c r="H52" s="13" t="s">
        <v>29</v>
      </c>
      <c r="I52" s="6" t="s">
        <v>46</v>
      </c>
      <c r="J52" s="23">
        <v>8.02</v>
      </c>
      <c r="K52" s="23">
        <v>19.32</v>
      </c>
      <c r="L52" s="9">
        <v>0</v>
      </c>
      <c r="M52" s="5">
        <v>7</v>
      </c>
      <c r="N52" s="5">
        <v>12</v>
      </c>
      <c r="O52" s="5">
        <v>1</v>
      </c>
      <c r="P52" s="9">
        <v>0</v>
      </c>
      <c r="Q52" s="9">
        <v>0</v>
      </c>
      <c r="R52" s="5">
        <f t="shared" si="0"/>
        <v>20</v>
      </c>
    </row>
    <row r="53" spans="1:18" x14ac:dyDescent="0.35">
      <c r="A53" s="12">
        <v>19</v>
      </c>
      <c r="B53" s="13" t="s">
        <v>527</v>
      </c>
      <c r="C53" s="13" t="s">
        <v>503</v>
      </c>
      <c r="D53" s="13"/>
      <c r="E53" s="13" t="s">
        <v>618</v>
      </c>
      <c r="F53" s="13" t="s">
        <v>620</v>
      </c>
      <c r="G53" s="13" t="s">
        <v>28</v>
      </c>
      <c r="H53" s="13" t="s">
        <v>29</v>
      </c>
      <c r="I53" s="6" t="s">
        <v>109</v>
      </c>
      <c r="J53" s="23">
        <v>6.17</v>
      </c>
      <c r="K53" s="23">
        <v>16.850000000000001</v>
      </c>
      <c r="L53" s="9">
        <v>0</v>
      </c>
      <c r="M53" s="5">
        <v>5</v>
      </c>
      <c r="N53" s="5">
        <v>3</v>
      </c>
      <c r="O53" s="5">
        <v>2</v>
      </c>
      <c r="P53" s="5">
        <v>1</v>
      </c>
      <c r="Q53" s="9">
        <v>0</v>
      </c>
      <c r="R53" s="5">
        <f t="shared" si="0"/>
        <v>11</v>
      </c>
    </row>
    <row r="54" spans="1:18" x14ac:dyDescent="0.35">
      <c r="A54" s="12">
        <v>53</v>
      </c>
      <c r="B54" s="13" t="s">
        <v>90</v>
      </c>
      <c r="C54" s="13" t="s">
        <v>91</v>
      </c>
      <c r="D54" s="13"/>
      <c r="E54" s="13"/>
      <c r="F54" s="13"/>
      <c r="G54" s="13" t="s">
        <v>28</v>
      </c>
      <c r="H54" s="13" t="s">
        <v>29</v>
      </c>
      <c r="I54" s="6" t="s">
        <v>110</v>
      </c>
      <c r="J54" s="23">
        <v>6.17</v>
      </c>
      <c r="K54" s="23">
        <v>16.850000000000001</v>
      </c>
      <c r="L54" s="9">
        <v>0</v>
      </c>
      <c r="M54" s="5">
        <v>13</v>
      </c>
      <c r="N54" s="5">
        <v>5</v>
      </c>
      <c r="O54" s="5">
        <v>8</v>
      </c>
      <c r="P54" s="5">
        <v>3</v>
      </c>
      <c r="Q54" s="9">
        <v>0</v>
      </c>
      <c r="R54" s="5">
        <f t="shared" si="0"/>
        <v>29</v>
      </c>
    </row>
    <row r="55" spans="1:18" x14ac:dyDescent="0.35">
      <c r="A55" s="12">
        <v>54</v>
      </c>
      <c r="B55" s="13" t="s">
        <v>90</v>
      </c>
      <c r="C55" s="13" t="s">
        <v>92</v>
      </c>
      <c r="D55" s="13"/>
      <c r="E55" s="13"/>
      <c r="F55" s="13"/>
      <c r="G55" s="13" t="s">
        <v>28</v>
      </c>
      <c r="H55" s="13" t="s">
        <v>29</v>
      </c>
      <c r="I55" s="6" t="s">
        <v>111</v>
      </c>
      <c r="J55" s="23">
        <v>6.17</v>
      </c>
      <c r="K55" s="23">
        <v>16.850000000000001</v>
      </c>
      <c r="L55" s="9">
        <v>0</v>
      </c>
      <c r="M55" s="5">
        <v>4</v>
      </c>
      <c r="N55" s="5">
        <v>1</v>
      </c>
      <c r="O55" s="5">
        <v>1</v>
      </c>
      <c r="P55" s="5">
        <v>2</v>
      </c>
      <c r="Q55" s="9">
        <v>0</v>
      </c>
      <c r="R55" s="5">
        <f t="shared" si="0"/>
        <v>8</v>
      </c>
    </row>
    <row r="56" spans="1:18" x14ac:dyDescent="0.35">
      <c r="A56" s="12">
        <v>55</v>
      </c>
      <c r="B56" s="13" t="s">
        <v>90</v>
      </c>
      <c r="C56" s="13" t="s">
        <v>93</v>
      </c>
      <c r="D56" s="13"/>
      <c r="E56" s="13"/>
      <c r="F56" s="13"/>
      <c r="G56" s="13" t="s">
        <v>28</v>
      </c>
      <c r="H56" s="13" t="s">
        <v>29</v>
      </c>
      <c r="I56" s="6" t="s">
        <v>112</v>
      </c>
      <c r="J56" s="23">
        <v>6.17</v>
      </c>
      <c r="K56" s="23">
        <v>16.850000000000001</v>
      </c>
      <c r="L56" s="9">
        <v>0</v>
      </c>
      <c r="M56" s="9">
        <v>0</v>
      </c>
      <c r="N56" s="9">
        <v>0</v>
      </c>
      <c r="O56" s="5">
        <v>7</v>
      </c>
      <c r="P56" s="9">
        <v>0</v>
      </c>
      <c r="Q56" s="9">
        <v>0</v>
      </c>
      <c r="R56" s="5">
        <f t="shared" si="0"/>
        <v>7</v>
      </c>
    </row>
    <row r="57" spans="1:18" x14ac:dyDescent="0.35">
      <c r="A57" s="12">
        <v>56</v>
      </c>
      <c r="B57" s="13" t="s">
        <v>90</v>
      </c>
      <c r="C57" s="13" t="s">
        <v>94</v>
      </c>
      <c r="D57" s="13"/>
      <c r="E57" s="13"/>
      <c r="F57" s="13"/>
      <c r="G57" s="13" t="s">
        <v>28</v>
      </c>
      <c r="H57" s="13" t="s">
        <v>29</v>
      </c>
      <c r="I57" s="6" t="s">
        <v>113</v>
      </c>
      <c r="J57" s="23">
        <v>6.17</v>
      </c>
      <c r="K57" s="23">
        <v>16.850000000000001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35">
      <c r="A58" s="12">
        <v>57</v>
      </c>
      <c r="B58" s="13" t="s">
        <v>90</v>
      </c>
      <c r="C58" s="13" t="s">
        <v>95</v>
      </c>
      <c r="D58" s="13"/>
      <c r="E58" s="13"/>
      <c r="F58" s="13"/>
      <c r="G58" s="13" t="s">
        <v>28</v>
      </c>
      <c r="H58" s="13" t="s">
        <v>29</v>
      </c>
      <c r="I58" s="6" t="s">
        <v>114</v>
      </c>
      <c r="J58" s="23">
        <v>6.17</v>
      </c>
      <c r="K58" s="23">
        <v>16.850000000000001</v>
      </c>
      <c r="L58" s="9">
        <v>0</v>
      </c>
      <c r="M58" s="5">
        <v>2</v>
      </c>
      <c r="N58" s="9">
        <v>0</v>
      </c>
      <c r="O58" s="5">
        <v>5</v>
      </c>
      <c r="P58" s="9">
        <v>0</v>
      </c>
      <c r="Q58" s="9">
        <v>0</v>
      </c>
      <c r="R58" s="5">
        <f t="shared" si="0"/>
        <v>7</v>
      </c>
    </row>
    <row r="59" spans="1:18" x14ac:dyDescent="0.35">
      <c r="A59" s="12">
        <v>58</v>
      </c>
      <c r="B59" s="13" t="s">
        <v>90</v>
      </c>
      <c r="C59" s="13" t="s">
        <v>96</v>
      </c>
      <c r="D59" s="13"/>
      <c r="E59" s="13"/>
      <c r="F59" s="13"/>
      <c r="G59" s="13" t="s">
        <v>28</v>
      </c>
      <c r="H59" s="13" t="s">
        <v>29</v>
      </c>
      <c r="I59" s="6" t="s">
        <v>115</v>
      </c>
      <c r="J59" s="23">
        <v>6.17</v>
      </c>
      <c r="K59" s="23">
        <v>16.850000000000001</v>
      </c>
      <c r="L59" s="9">
        <v>0</v>
      </c>
      <c r="M59" s="5">
        <v>4</v>
      </c>
      <c r="N59" s="5">
        <v>3</v>
      </c>
      <c r="O59" s="5">
        <v>1</v>
      </c>
      <c r="P59" s="5">
        <v>3</v>
      </c>
      <c r="Q59" s="9">
        <v>0</v>
      </c>
      <c r="R59" s="5">
        <f t="shared" si="0"/>
        <v>11</v>
      </c>
    </row>
    <row r="60" spans="1:18" x14ac:dyDescent="0.35">
      <c r="A60" s="12">
        <v>59</v>
      </c>
      <c r="B60" s="13" t="s">
        <v>90</v>
      </c>
      <c r="C60" s="13" t="s">
        <v>97</v>
      </c>
      <c r="D60" s="13"/>
      <c r="E60" s="13"/>
      <c r="F60" s="13"/>
      <c r="G60" s="13" t="s">
        <v>28</v>
      </c>
      <c r="H60" s="13" t="s">
        <v>29</v>
      </c>
      <c r="I60" s="6" t="s">
        <v>116</v>
      </c>
      <c r="J60" s="23">
        <v>6.17</v>
      </c>
      <c r="K60" s="23">
        <v>16.850000000000001</v>
      </c>
      <c r="L60" s="9">
        <v>0</v>
      </c>
      <c r="M60" s="5">
        <v>9</v>
      </c>
      <c r="N60" s="5">
        <v>4</v>
      </c>
      <c r="O60" s="5">
        <v>3</v>
      </c>
      <c r="P60" s="9">
        <v>0</v>
      </c>
      <c r="Q60" s="9">
        <v>0</v>
      </c>
      <c r="R60" s="5">
        <f t="shared" si="0"/>
        <v>16</v>
      </c>
    </row>
    <row r="61" spans="1:18" x14ac:dyDescent="0.35">
      <c r="A61" s="12">
        <v>60</v>
      </c>
      <c r="B61" s="13" t="s">
        <v>90</v>
      </c>
      <c r="C61" s="13" t="s">
        <v>98</v>
      </c>
      <c r="D61" s="13"/>
      <c r="E61" s="13"/>
      <c r="F61" s="13"/>
      <c r="G61" s="13" t="s">
        <v>28</v>
      </c>
      <c r="H61" s="13" t="s">
        <v>29</v>
      </c>
      <c r="I61" s="6" t="s">
        <v>117</v>
      </c>
      <c r="J61" s="23">
        <v>6.17</v>
      </c>
      <c r="K61" s="23">
        <v>16.850000000000001</v>
      </c>
      <c r="L61" s="9">
        <v>0</v>
      </c>
      <c r="M61" s="5">
        <v>6</v>
      </c>
      <c r="N61" s="5">
        <v>10</v>
      </c>
      <c r="O61" s="9">
        <v>0</v>
      </c>
      <c r="P61" s="5">
        <v>1</v>
      </c>
      <c r="Q61" s="9">
        <v>0</v>
      </c>
      <c r="R61" s="5">
        <f t="shared" si="0"/>
        <v>17</v>
      </c>
    </row>
    <row r="62" spans="1:18" x14ac:dyDescent="0.35">
      <c r="A62" s="12">
        <v>61</v>
      </c>
      <c r="B62" s="13" t="s">
        <v>90</v>
      </c>
      <c r="C62" s="13" t="s">
        <v>99</v>
      </c>
      <c r="D62" s="13"/>
      <c r="E62" s="13"/>
      <c r="F62" s="13"/>
      <c r="G62" s="13" t="s">
        <v>28</v>
      </c>
      <c r="H62" s="13" t="s">
        <v>29</v>
      </c>
      <c r="I62" s="6" t="s">
        <v>118</v>
      </c>
      <c r="J62" s="23">
        <v>6.17</v>
      </c>
      <c r="K62" s="23">
        <v>16.850000000000001</v>
      </c>
      <c r="L62" s="9">
        <v>0</v>
      </c>
      <c r="M62" s="5">
        <v>4</v>
      </c>
      <c r="N62" s="5">
        <v>3</v>
      </c>
      <c r="O62" s="5">
        <v>3</v>
      </c>
      <c r="P62" s="9">
        <v>0</v>
      </c>
      <c r="Q62" s="9">
        <v>0</v>
      </c>
      <c r="R62" s="5">
        <f t="shared" si="0"/>
        <v>10</v>
      </c>
    </row>
    <row r="63" spans="1:18" x14ac:dyDescent="0.35">
      <c r="A63" s="12">
        <v>62</v>
      </c>
      <c r="B63" s="13" t="s">
        <v>90</v>
      </c>
      <c r="C63" s="13" t="s">
        <v>100</v>
      </c>
      <c r="D63" s="13"/>
      <c r="E63" s="13"/>
      <c r="F63" s="13"/>
      <c r="G63" s="13" t="s">
        <v>28</v>
      </c>
      <c r="H63" s="13" t="s">
        <v>29</v>
      </c>
      <c r="I63" s="6" t="s">
        <v>119</v>
      </c>
      <c r="J63" s="23">
        <v>6.17</v>
      </c>
      <c r="K63" s="23">
        <v>16.850000000000001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f t="shared" si="0"/>
        <v>0</v>
      </c>
    </row>
    <row r="64" spans="1:18" x14ac:dyDescent="0.35">
      <c r="A64" s="12">
        <v>63</v>
      </c>
      <c r="B64" s="13" t="s">
        <v>90</v>
      </c>
      <c r="C64" s="13" t="s">
        <v>101</v>
      </c>
      <c r="D64" s="13"/>
      <c r="E64" s="13"/>
      <c r="F64" s="13"/>
      <c r="G64" s="13" t="s">
        <v>28</v>
      </c>
      <c r="H64" s="13" t="s">
        <v>29</v>
      </c>
      <c r="I64" s="6" t="s">
        <v>120</v>
      </c>
      <c r="J64" s="23">
        <v>6.17</v>
      </c>
      <c r="K64" s="23">
        <v>16.850000000000001</v>
      </c>
      <c r="L64" s="9">
        <v>0</v>
      </c>
      <c r="M64" s="5">
        <v>16</v>
      </c>
      <c r="N64" s="5">
        <v>9</v>
      </c>
      <c r="O64" s="9">
        <v>0</v>
      </c>
      <c r="P64" s="9">
        <v>0</v>
      </c>
      <c r="Q64" s="9">
        <v>0</v>
      </c>
      <c r="R64" s="5">
        <f t="shared" si="0"/>
        <v>25</v>
      </c>
    </row>
    <row r="65" spans="1:18" x14ac:dyDescent="0.35">
      <c r="A65" s="12">
        <v>64</v>
      </c>
      <c r="B65" s="13" t="s">
        <v>90</v>
      </c>
      <c r="C65" s="13" t="s">
        <v>102</v>
      </c>
      <c r="D65" s="13"/>
      <c r="E65" s="13"/>
      <c r="F65" s="13"/>
      <c r="G65" s="13" t="s">
        <v>28</v>
      </c>
      <c r="H65" s="13" t="s">
        <v>29</v>
      </c>
      <c r="I65" s="6" t="s">
        <v>121</v>
      </c>
      <c r="J65" s="23">
        <v>6.17</v>
      </c>
      <c r="K65" s="23">
        <v>16.850000000000001</v>
      </c>
      <c r="L65" s="9">
        <v>0</v>
      </c>
      <c r="M65" s="5">
        <v>1</v>
      </c>
      <c r="N65" s="5">
        <v>5</v>
      </c>
      <c r="O65" s="5">
        <v>2</v>
      </c>
      <c r="P65" s="9">
        <v>0</v>
      </c>
      <c r="Q65" s="9">
        <v>0</v>
      </c>
      <c r="R65" s="5">
        <f t="shared" si="0"/>
        <v>8</v>
      </c>
    </row>
    <row r="66" spans="1:18" x14ac:dyDescent="0.35">
      <c r="A66" s="12">
        <v>65</v>
      </c>
      <c r="B66" s="13" t="s">
        <v>90</v>
      </c>
      <c r="C66" s="13" t="s">
        <v>103</v>
      </c>
      <c r="D66" s="13"/>
      <c r="E66" s="13"/>
      <c r="F66" s="13"/>
      <c r="G66" s="13" t="s">
        <v>28</v>
      </c>
      <c r="H66" s="13" t="s">
        <v>29</v>
      </c>
      <c r="I66" s="6" t="s">
        <v>47</v>
      </c>
      <c r="J66" s="23">
        <v>6.17</v>
      </c>
      <c r="K66" s="23">
        <v>16.850000000000001</v>
      </c>
      <c r="L66" s="9">
        <v>0</v>
      </c>
      <c r="M66" s="5">
        <v>16</v>
      </c>
      <c r="N66" s="5">
        <v>1</v>
      </c>
      <c r="O66" s="5">
        <v>1</v>
      </c>
      <c r="P66" s="9">
        <v>0</v>
      </c>
      <c r="Q66" s="9">
        <v>0</v>
      </c>
      <c r="R66" s="5">
        <f t="shared" si="0"/>
        <v>18</v>
      </c>
    </row>
    <row r="67" spans="1:18" x14ac:dyDescent="0.35">
      <c r="A67" s="12">
        <v>66</v>
      </c>
      <c r="B67" s="13" t="s">
        <v>90</v>
      </c>
      <c r="C67" s="13" t="s">
        <v>104</v>
      </c>
      <c r="D67" s="13"/>
      <c r="E67" s="13"/>
      <c r="F67" s="13"/>
      <c r="G67" s="13" t="s">
        <v>28</v>
      </c>
      <c r="H67" s="13" t="s">
        <v>29</v>
      </c>
      <c r="I67" s="6" t="s">
        <v>122</v>
      </c>
      <c r="J67" s="23">
        <v>6.17</v>
      </c>
      <c r="K67" s="23">
        <v>16.850000000000001</v>
      </c>
      <c r="L67" s="9">
        <v>0</v>
      </c>
      <c r="M67" s="5">
        <v>5</v>
      </c>
      <c r="N67" s="5">
        <v>1</v>
      </c>
      <c r="O67" s="5">
        <v>5</v>
      </c>
      <c r="P67" s="5">
        <v>3</v>
      </c>
      <c r="Q67" s="9">
        <v>0</v>
      </c>
      <c r="R67" s="5">
        <f t="shared" si="0"/>
        <v>14</v>
      </c>
    </row>
    <row r="68" spans="1:18" x14ac:dyDescent="0.35">
      <c r="A68" s="12">
        <v>67</v>
      </c>
      <c r="B68" s="13" t="s">
        <v>90</v>
      </c>
      <c r="C68" s="13" t="s">
        <v>105</v>
      </c>
      <c r="D68" s="13"/>
      <c r="E68" s="13"/>
      <c r="F68" s="13"/>
      <c r="G68" s="13" t="s">
        <v>28</v>
      </c>
      <c r="H68" s="13" t="s">
        <v>29</v>
      </c>
      <c r="I68" s="6" t="s">
        <v>123</v>
      </c>
      <c r="J68" s="23">
        <v>6.17</v>
      </c>
      <c r="K68" s="23">
        <v>16.850000000000001</v>
      </c>
      <c r="L68" s="9">
        <v>0</v>
      </c>
      <c r="M68" s="5">
        <v>20</v>
      </c>
      <c r="N68" s="5">
        <v>14</v>
      </c>
      <c r="O68" s="5">
        <v>2</v>
      </c>
      <c r="P68" s="5">
        <v>1</v>
      </c>
      <c r="Q68" s="9">
        <v>0</v>
      </c>
      <c r="R68" s="5">
        <f t="shared" si="0"/>
        <v>37</v>
      </c>
    </row>
    <row r="69" spans="1:18" x14ac:dyDescent="0.35">
      <c r="A69" s="12">
        <v>68</v>
      </c>
      <c r="B69" s="13" t="s">
        <v>90</v>
      </c>
      <c r="C69" s="13" t="s">
        <v>106</v>
      </c>
      <c r="D69" s="13"/>
      <c r="E69" s="13"/>
      <c r="F69" s="13"/>
      <c r="G69" s="13" t="s">
        <v>28</v>
      </c>
      <c r="H69" s="13" t="s">
        <v>29</v>
      </c>
      <c r="I69" s="6" t="s">
        <v>124</v>
      </c>
      <c r="J69" s="23">
        <v>6.17</v>
      </c>
      <c r="K69" s="23">
        <v>16.850000000000001</v>
      </c>
      <c r="L69" s="9">
        <v>0</v>
      </c>
      <c r="M69" s="5">
        <v>17</v>
      </c>
      <c r="N69" s="9">
        <v>0</v>
      </c>
      <c r="O69" s="9">
        <v>0</v>
      </c>
      <c r="P69" s="9">
        <v>0</v>
      </c>
      <c r="Q69" s="9">
        <v>0</v>
      </c>
      <c r="R69" s="5">
        <f t="shared" ref="R69:R132" si="1">SUM(L69:Q69)</f>
        <v>17</v>
      </c>
    </row>
    <row r="70" spans="1:18" x14ac:dyDescent="0.35">
      <c r="A70" s="12">
        <v>69</v>
      </c>
      <c r="B70" s="13" t="s">
        <v>90</v>
      </c>
      <c r="C70" s="13" t="s">
        <v>107</v>
      </c>
      <c r="D70" s="13"/>
      <c r="E70" s="13"/>
      <c r="F70" s="13"/>
      <c r="G70" s="13" t="s">
        <v>28</v>
      </c>
      <c r="H70" s="13" t="s">
        <v>29</v>
      </c>
      <c r="I70" s="6" t="s">
        <v>125</v>
      </c>
      <c r="J70" s="23">
        <v>6.17</v>
      </c>
      <c r="K70" s="23">
        <v>16.850000000000001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</row>
    <row r="71" spans="1:18" x14ac:dyDescent="0.35">
      <c r="A71" s="12">
        <v>20</v>
      </c>
      <c r="B71" s="13" t="s">
        <v>528</v>
      </c>
      <c r="C71" s="13" t="s">
        <v>505</v>
      </c>
      <c r="D71" s="13"/>
      <c r="E71" s="13" t="s">
        <v>618</v>
      </c>
      <c r="F71" s="13" t="s">
        <v>620</v>
      </c>
      <c r="G71" s="13" t="s">
        <v>28</v>
      </c>
      <c r="H71" s="13" t="s">
        <v>29</v>
      </c>
      <c r="I71" s="6" t="s">
        <v>130</v>
      </c>
      <c r="J71" s="23">
        <v>6.56</v>
      </c>
      <c r="K71" s="23">
        <v>17.37</v>
      </c>
      <c r="L71" s="9">
        <v>0</v>
      </c>
      <c r="M71" s="5">
        <v>1</v>
      </c>
      <c r="N71" s="5">
        <v>3</v>
      </c>
      <c r="O71" s="5">
        <v>2</v>
      </c>
      <c r="P71" s="9">
        <v>0</v>
      </c>
      <c r="Q71" s="9">
        <v>0</v>
      </c>
      <c r="R71" s="5">
        <f t="shared" si="1"/>
        <v>6</v>
      </c>
    </row>
    <row r="72" spans="1:18" x14ac:dyDescent="0.35">
      <c r="A72" s="12">
        <v>71</v>
      </c>
      <c r="B72" s="13" t="s">
        <v>126</v>
      </c>
      <c r="C72" s="13" t="s">
        <v>127</v>
      </c>
      <c r="D72" s="13"/>
      <c r="E72" s="13"/>
      <c r="F72" s="13"/>
      <c r="G72" s="13" t="s">
        <v>28</v>
      </c>
      <c r="H72" s="13" t="s">
        <v>29</v>
      </c>
      <c r="I72" s="6" t="s">
        <v>43</v>
      </c>
      <c r="J72" s="23">
        <v>6.56</v>
      </c>
      <c r="K72" s="23">
        <v>17.37</v>
      </c>
      <c r="L72" s="9">
        <v>0</v>
      </c>
      <c r="M72" s="5">
        <v>4</v>
      </c>
      <c r="N72" s="9">
        <v>0</v>
      </c>
      <c r="O72" s="5">
        <v>2</v>
      </c>
      <c r="P72" s="9">
        <v>0</v>
      </c>
      <c r="Q72" s="9">
        <v>0</v>
      </c>
      <c r="R72" s="5">
        <f t="shared" si="1"/>
        <v>6</v>
      </c>
    </row>
    <row r="73" spans="1:18" x14ac:dyDescent="0.35">
      <c r="A73" s="12">
        <v>72</v>
      </c>
      <c r="B73" s="13" t="s">
        <v>126</v>
      </c>
      <c r="C73" s="13" t="s">
        <v>128</v>
      </c>
      <c r="D73" s="13"/>
      <c r="E73" s="13"/>
      <c r="F73" s="13"/>
      <c r="G73" s="13" t="s">
        <v>28</v>
      </c>
      <c r="H73" s="13" t="s">
        <v>29</v>
      </c>
      <c r="I73" s="6" t="s">
        <v>44</v>
      </c>
      <c r="J73" s="23">
        <v>6.56</v>
      </c>
      <c r="K73" s="23">
        <v>17.37</v>
      </c>
      <c r="L73" s="9">
        <v>0</v>
      </c>
      <c r="M73" s="5">
        <v>4</v>
      </c>
      <c r="N73" s="5">
        <v>2</v>
      </c>
      <c r="O73" s="9">
        <v>0</v>
      </c>
      <c r="P73" s="9">
        <v>0</v>
      </c>
      <c r="Q73" s="9">
        <v>0</v>
      </c>
      <c r="R73" s="5">
        <f t="shared" si="1"/>
        <v>6</v>
      </c>
    </row>
    <row r="74" spans="1:18" x14ac:dyDescent="0.35">
      <c r="A74" s="12">
        <v>73</v>
      </c>
      <c r="B74" s="13" t="s">
        <v>126</v>
      </c>
      <c r="C74" s="13" t="s">
        <v>129</v>
      </c>
      <c r="D74" s="13"/>
      <c r="E74" s="13"/>
      <c r="F74" s="13"/>
      <c r="G74" s="13" t="s">
        <v>28</v>
      </c>
      <c r="H74" s="13" t="s">
        <v>29</v>
      </c>
      <c r="I74" s="6" t="s">
        <v>80</v>
      </c>
      <c r="J74" s="23">
        <v>6.56</v>
      </c>
      <c r="K74" s="23">
        <v>17.37</v>
      </c>
      <c r="L74" s="9">
        <v>0</v>
      </c>
      <c r="M74" s="5">
        <v>3</v>
      </c>
      <c r="N74" s="5">
        <v>4</v>
      </c>
      <c r="O74" s="5">
        <v>1</v>
      </c>
      <c r="P74" s="5">
        <v>1</v>
      </c>
      <c r="Q74" s="9">
        <v>0</v>
      </c>
      <c r="R74" s="5">
        <f t="shared" si="1"/>
        <v>9</v>
      </c>
    </row>
    <row r="75" spans="1:18" x14ac:dyDescent="0.35">
      <c r="A75" s="20">
        <v>21</v>
      </c>
      <c r="B75" s="14" t="s">
        <v>529</v>
      </c>
      <c r="C75" s="14" t="s">
        <v>506</v>
      </c>
      <c r="D75" s="14"/>
      <c r="E75" s="14" t="s">
        <v>618</v>
      </c>
      <c r="F75" s="14" t="s">
        <v>620</v>
      </c>
      <c r="G75" s="14" t="s">
        <v>28</v>
      </c>
      <c r="H75" s="14" t="s">
        <v>29</v>
      </c>
      <c r="I75" s="6" t="s">
        <v>130</v>
      </c>
      <c r="J75" s="23">
        <v>4.84</v>
      </c>
      <c r="K75" s="23">
        <v>15.07</v>
      </c>
      <c r="L75" s="9">
        <v>0</v>
      </c>
      <c r="M75" s="5">
        <v>8</v>
      </c>
      <c r="N75" s="9">
        <v>0</v>
      </c>
      <c r="O75" s="9">
        <v>0</v>
      </c>
      <c r="P75" s="9">
        <v>0</v>
      </c>
      <c r="Q75" s="9">
        <v>0</v>
      </c>
      <c r="R75" s="5">
        <f t="shared" si="1"/>
        <v>8</v>
      </c>
    </row>
    <row r="76" spans="1:18" x14ac:dyDescent="0.35">
      <c r="A76" s="21"/>
      <c r="B76" s="15"/>
      <c r="C76" s="15"/>
      <c r="D76" s="15"/>
      <c r="E76" s="15"/>
      <c r="F76" s="15"/>
      <c r="G76" s="15"/>
      <c r="H76" s="15"/>
      <c r="I76" s="6" t="s">
        <v>87</v>
      </c>
      <c r="J76" s="23">
        <v>4.84</v>
      </c>
      <c r="K76" s="23">
        <v>15.07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f t="shared" si="1"/>
        <v>0</v>
      </c>
    </row>
    <row r="77" spans="1:18" x14ac:dyDescent="0.35">
      <c r="A77" s="21"/>
      <c r="B77" s="15"/>
      <c r="C77" s="15"/>
      <c r="D77" s="15"/>
      <c r="E77" s="15"/>
      <c r="F77" s="15"/>
      <c r="G77" s="15"/>
      <c r="H77" s="15"/>
      <c r="I77" s="6" t="s">
        <v>77</v>
      </c>
      <c r="J77" s="23">
        <v>4.84</v>
      </c>
      <c r="K77" s="23">
        <v>15.07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f t="shared" si="1"/>
        <v>0</v>
      </c>
    </row>
    <row r="78" spans="1:18" x14ac:dyDescent="0.35">
      <c r="A78" s="21"/>
      <c r="B78" s="15"/>
      <c r="C78" s="15"/>
      <c r="D78" s="15"/>
      <c r="E78" s="15"/>
      <c r="F78" s="15"/>
      <c r="G78" s="15"/>
      <c r="H78" s="15"/>
      <c r="I78" s="6" t="s">
        <v>131</v>
      </c>
      <c r="J78" s="23">
        <v>4.84</v>
      </c>
      <c r="K78" s="23">
        <v>15.07</v>
      </c>
      <c r="L78" s="9">
        <v>0</v>
      </c>
      <c r="M78" s="5">
        <v>9</v>
      </c>
      <c r="N78" s="5">
        <v>5</v>
      </c>
      <c r="O78" s="5">
        <v>10</v>
      </c>
      <c r="P78" s="5">
        <v>1</v>
      </c>
      <c r="Q78" s="9">
        <v>0</v>
      </c>
      <c r="R78" s="5">
        <f t="shared" si="1"/>
        <v>25</v>
      </c>
    </row>
    <row r="79" spans="1:18" x14ac:dyDescent="0.35">
      <c r="A79" s="21"/>
      <c r="B79" s="15"/>
      <c r="C79" s="15"/>
      <c r="D79" s="15"/>
      <c r="E79" s="15"/>
      <c r="F79" s="15"/>
      <c r="G79" s="15"/>
      <c r="H79" s="15"/>
      <c r="I79" s="6" t="s">
        <v>132</v>
      </c>
      <c r="J79" s="23">
        <v>4.84</v>
      </c>
      <c r="K79" s="23">
        <v>15.07</v>
      </c>
      <c r="L79" s="9">
        <v>0</v>
      </c>
      <c r="M79" s="5">
        <v>9</v>
      </c>
      <c r="N79" s="5">
        <v>4</v>
      </c>
      <c r="O79" s="5">
        <v>4</v>
      </c>
      <c r="P79" s="5">
        <v>2</v>
      </c>
      <c r="Q79" s="9">
        <v>0</v>
      </c>
      <c r="R79" s="5">
        <f t="shared" si="1"/>
        <v>19</v>
      </c>
    </row>
    <row r="80" spans="1:18" x14ac:dyDescent="0.35">
      <c r="A80" s="21"/>
      <c r="B80" s="15"/>
      <c r="C80" s="15"/>
      <c r="D80" s="15"/>
      <c r="E80" s="15"/>
      <c r="F80" s="15"/>
      <c r="G80" s="15"/>
      <c r="H80" s="15"/>
      <c r="I80" s="6" t="s">
        <v>123</v>
      </c>
      <c r="J80" s="23">
        <v>4.84</v>
      </c>
      <c r="K80" s="23">
        <v>15.07</v>
      </c>
      <c r="L80" s="9">
        <v>0</v>
      </c>
      <c r="M80" s="5">
        <v>5</v>
      </c>
      <c r="N80" s="5">
        <v>5</v>
      </c>
      <c r="O80" s="5">
        <v>5</v>
      </c>
      <c r="P80" s="9">
        <v>0</v>
      </c>
      <c r="Q80" s="9">
        <v>0</v>
      </c>
      <c r="R80" s="5">
        <f t="shared" si="1"/>
        <v>15</v>
      </c>
    </row>
    <row r="81" spans="1:18" x14ac:dyDescent="0.35">
      <c r="A81" s="21"/>
      <c r="B81" s="15"/>
      <c r="C81" s="15"/>
      <c r="D81" s="15"/>
      <c r="E81" s="15"/>
      <c r="F81" s="15"/>
      <c r="G81" s="15"/>
      <c r="H81" s="15"/>
      <c r="I81" s="6" t="s">
        <v>125</v>
      </c>
      <c r="J81" s="23">
        <v>4.84</v>
      </c>
      <c r="K81" s="23">
        <v>15.07</v>
      </c>
      <c r="L81" s="9">
        <v>0</v>
      </c>
      <c r="M81" s="5">
        <v>4</v>
      </c>
      <c r="N81" s="5">
        <v>2</v>
      </c>
      <c r="O81" s="5">
        <v>2</v>
      </c>
      <c r="P81" s="9">
        <v>0</v>
      </c>
      <c r="Q81" s="9">
        <v>0</v>
      </c>
      <c r="R81" s="5">
        <f t="shared" si="1"/>
        <v>8</v>
      </c>
    </row>
    <row r="82" spans="1:18" x14ac:dyDescent="0.35">
      <c r="A82" s="21"/>
      <c r="B82" s="15"/>
      <c r="C82" s="15"/>
      <c r="D82" s="15"/>
      <c r="E82" s="15"/>
      <c r="F82" s="15"/>
      <c r="G82" s="15"/>
      <c r="H82" s="15"/>
      <c r="I82" s="6" t="s">
        <v>108</v>
      </c>
      <c r="J82" s="23">
        <v>4.84</v>
      </c>
      <c r="K82" s="23">
        <v>15.07</v>
      </c>
      <c r="L82" s="9">
        <v>0</v>
      </c>
      <c r="M82" s="5">
        <v>8</v>
      </c>
      <c r="N82" s="5">
        <v>2</v>
      </c>
      <c r="O82" s="5">
        <v>2</v>
      </c>
      <c r="P82" s="9">
        <v>0</v>
      </c>
      <c r="Q82" s="9">
        <v>0</v>
      </c>
      <c r="R82" s="5">
        <f t="shared" si="1"/>
        <v>12</v>
      </c>
    </row>
    <row r="83" spans="1:18" x14ac:dyDescent="0.35">
      <c r="A83" s="21"/>
      <c r="B83" s="15"/>
      <c r="C83" s="15"/>
      <c r="D83" s="15"/>
      <c r="E83" s="15"/>
      <c r="F83" s="15"/>
      <c r="G83" s="15"/>
      <c r="H83" s="15"/>
      <c r="I83" s="6" t="s">
        <v>109</v>
      </c>
      <c r="J83" s="23">
        <v>4.84</v>
      </c>
      <c r="K83" s="23">
        <v>15.07</v>
      </c>
      <c r="L83" s="9">
        <v>0</v>
      </c>
      <c r="M83" s="5">
        <v>6</v>
      </c>
      <c r="N83" s="5">
        <v>2</v>
      </c>
      <c r="O83" s="5">
        <v>2</v>
      </c>
      <c r="P83" s="9">
        <v>0</v>
      </c>
      <c r="Q83" s="9">
        <v>0</v>
      </c>
      <c r="R83" s="5">
        <f t="shared" si="1"/>
        <v>10</v>
      </c>
    </row>
    <row r="84" spans="1:18" x14ac:dyDescent="0.35">
      <c r="A84" s="21"/>
      <c r="B84" s="15"/>
      <c r="C84" s="15"/>
      <c r="D84" s="15"/>
      <c r="E84" s="15"/>
      <c r="F84" s="15"/>
      <c r="G84" s="15"/>
      <c r="H84" s="15"/>
      <c r="I84" s="6" t="s">
        <v>110</v>
      </c>
      <c r="J84" s="23">
        <v>4.84</v>
      </c>
      <c r="K84" s="23">
        <v>15.07</v>
      </c>
      <c r="L84" s="9">
        <v>0</v>
      </c>
      <c r="M84" s="5">
        <v>4</v>
      </c>
      <c r="N84" s="5">
        <v>3</v>
      </c>
      <c r="O84" s="5">
        <v>2</v>
      </c>
      <c r="P84" s="5">
        <v>3</v>
      </c>
      <c r="Q84" s="9">
        <v>0</v>
      </c>
      <c r="R84" s="5">
        <f t="shared" si="1"/>
        <v>12</v>
      </c>
    </row>
    <row r="85" spans="1:18" x14ac:dyDescent="0.35">
      <c r="A85" s="21"/>
      <c r="B85" s="15"/>
      <c r="C85" s="15"/>
      <c r="D85" s="15"/>
      <c r="E85" s="15"/>
      <c r="F85" s="15"/>
      <c r="G85" s="15"/>
      <c r="H85" s="15"/>
      <c r="I85" s="6" t="s">
        <v>112</v>
      </c>
      <c r="J85" s="23">
        <v>4.84</v>
      </c>
      <c r="K85" s="23">
        <v>15.07</v>
      </c>
      <c r="L85" s="9">
        <v>0</v>
      </c>
      <c r="M85" s="5">
        <v>21</v>
      </c>
      <c r="N85" s="5">
        <v>19</v>
      </c>
      <c r="O85" s="5">
        <v>2</v>
      </c>
      <c r="P85" s="5">
        <v>1</v>
      </c>
      <c r="Q85" s="9">
        <v>0</v>
      </c>
      <c r="R85" s="5">
        <f t="shared" si="1"/>
        <v>43</v>
      </c>
    </row>
    <row r="86" spans="1:18" x14ac:dyDescent="0.35">
      <c r="A86" s="21"/>
      <c r="B86" s="15"/>
      <c r="C86" s="15"/>
      <c r="D86" s="15"/>
      <c r="E86" s="15"/>
      <c r="F86" s="15"/>
      <c r="G86" s="15"/>
      <c r="H86" s="15"/>
      <c r="I86" s="6" t="s">
        <v>117</v>
      </c>
      <c r="J86" s="23">
        <v>4.84</v>
      </c>
      <c r="K86" s="23">
        <v>15.07</v>
      </c>
      <c r="L86" s="9">
        <v>0</v>
      </c>
      <c r="M86" s="5">
        <v>5</v>
      </c>
      <c r="N86" s="5">
        <v>3</v>
      </c>
      <c r="O86" s="9">
        <v>0</v>
      </c>
      <c r="P86" s="5">
        <v>1</v>
      </c>
      <c r="Q86" s="9">
        <v>0</v>
      </c>
      <c r="R86" s="5">
        <f t="shared" si="1"/>
        <v>9</v>
      </c>
    </row>
    <row r="87" spans="1:18" x14ac:dyDescent="0.35">
      <c r="A87" s="21"/>
      <c r="B87" s="15"/>
      <c r="C87" s="15"/>
      <c r="D87" s="15"/>
      <c r="E87" s="15"/>
      <c r="F87" s="15"/>
      <c r="G87" s="15"/>
      <c r="H87" s="15"/>
      <c r="I87" s="6" t="s">
        <v>120</v>
      </c>
      <c r="J87" s="23">
        <v>4.84</v>
      </c>
      <c r="K87" s="23">
        <v>15.07</v>
      </c>
      <c r="L87" s="9">
        <v>0</v>
      </c>
      <c r="M87" s="9">
        <v>0</v>
      </c>
      <c r="N87" s="9">
        <v>0</v>
      </c>
      <c r="O87" s="5">
        <v>8</v>
      </c>
      <c r="P87" s="5">
        <v>3</v>
      </c>
      <c r="Q87" s="9">
        <v>0</v>
      </c>
      <c r="R87" s="5">
        <f t="shared" si="1"/>
        <v>11</v>
      </c>
    </row>
    <row r="88" spans="1:18" x14ac:dyDescent="0.35">
      <c r="A88" s="22"/>
      <c r="B88" s="16"/>
      <c r="C88" s="16"/>
      <c r="D88" s="16"/>
      <c r="E88" s="16"/>
      <c r="F88" s="16"/>
      <c r="G88" s="16"/>
      <c r="H88" s="16"/>
      <c r="I88" s="6" t="s">
        <v>151</v>
      </c>
      <c r="J88" s="23">
        <v>4.84</v>
      </c>
      <c r="K88" s="23">
        <v>15.07</v>
      </c>
      <c r="L88" s="9">
        <v>0</v>
      </c>
      <c r="M88" s="5">
        <v>22</v>
      </c>
      <c r="N88" s="5">
        <v>16</v>
      </c>
      <c r="O88" s="5">
        <v>8</v>
      </c>
      <c r="P88" s="5">
        <v>2</v>
      </c>
      <c r="Q88" s="9">
        <v>0</v>
      </c>
      <c r="R88" s="5">
        <f t="shared" si="1"/>
        <v>48</v>
      </c>
    </row>
    <row r="89" spans="1:18" x14ac:dyDescent="0.35">
      <c r="A89" s="12">
        <v>22</v>
      </c>
      <c r="B89" s="13" t="s">
        <v>376</v>
      </c>
      <c r="C89" s="13" t="s">
        <v>507</v>
      </c>
      <c r="D89" s="13"/>
      <c r="E89" s="13" t="s">
        <v>619</v>
      </c>
      <c r="F89" s="13" t="s">
        <v>620</v>
      </c>
      <c r="G89" s="13" t="s">
        <v>28</v>
      </c>
      <c r="H89" s="13" t="s">
        <v>138</v>
      </c>
      <c r="I89" s="6" t="s">
        <v>60</v>
      </c>
      <c r="J89" s="23">
        <v>7.48</v>
      </c>
      <c r="K89" s="23">
        <v>18.59</v>
      </c>
      <c r="L89" s="9">
        <v>0</v>
      </c>
      <c r="M89" s="5">
        <v>3</v>
      </c>
      <c r="N89" s="5">
        <v>2</v>
      </c>
      <c r="O89" s="5">
        <v>3</v>
      </c>
      <c r="P89" s="9">
        <v>0</v>
      </c>
      <c r="Q89" s="9">
        <v>0</v>
      </c>
      <c r="R89" s="5">
        <f t="shared" si="1"/>
        <v>8</v>
      </c>
    </row>
    <row r="90" spans="1:18" x14ac:dyDescent="0.35">
      <c r="A90" s="12">
        <v>88</v>
      </c>
      <c r="B90" s="13" t="s">
        <v>376</v>
      </c>
      <c r="C90" s="13" t="s">
        <v>133</v>
      </c>
      <c r="D90" s="13"/>
      <c r="E90" s="13"/>
      <c r="F90" s="13"/>
      <c r="G90" s="13" t="s">
        <v>28</v>
      </c>
      <c r="H90" s="13" t="s">
        <v>138</v>
      </c>
      <c r="I90" s="6" t="s">
        <v>139</v>
      </c>
      <c r="J90" s="23">
        <v>7.48</v>
      </c>
      <c r="K90" s="23">
        <v>18.59</v>
      </c>
      <c r="L90" s="9">
        <v>0</v>
      </c>
      <c r="M90" s="5">
        <v>3</v>
      </c>
      <c r="N90" s="5">
        <v>5</v>
      </c>
      <c r="O90" s="5">
        <v>0</v>
      </c>
      <c r="P90" s="9">
        <v>0</v>
      </c>
      <c r="Q90" s="9">
        <v>0</v>
      </c>
      <c r="R90" s="5">
        <f t="shared" si="1"/>
        <v>8</v>
      </c>
    </row>
    <row r="91" spans="1:18" x14ac:dyDescent="0.35">
      <c r="A91" s="12">
        <v>89</v>
      </c>
      <c r="B91" s="13" t="s">
        <v>376</v>
      </c>
      <c r="C91" s="13" t="s">
        <v>134</v>
      </c>
      <c r="D91" s="13"/>
      <c r="E91" s="13"/>
      <c r="F91" s="13"/>
      <c r="G91" s="13" t="s">
        <v>28</v>
      </c>
      <c r="H91" s="13" t="s">
        <v>138</v>
      </c>
      <c r="I91" s="6" t="s">
        <v>140</v>
      </c>
      <c r="J91" s="23">
        <v>7.48</v>
      </c>
      <c r="K91" s="23">
        <v>18.59</v>
      </c>
      <c r="L91" s="9">
        <v>0</v>
      </c>
      <c r="M91" s="5">
        <v>2</v>
      </c>
      <c r="N91" s="5">
        <v>3</v>
      </c>
      <c r="O91" s="5">
        <v>2</v>
      </c>
      <c r="P91" s="9">
        <v>0</v>
      </c>
      <c r="Q91" s="9">
        <v>0</v>
      </c>
      <c r="R91" s="5">
        <f t="shared" si="1"/>
        <v>7</v>
      </c>
    </row>
    <row r="92" spans="1:18" x14ac:dyDescent="0.35">
      <c r="A92" s="12">
        <v>90</v>
      </c>
      <c r="B92" s="13" t="s">
        <v>376</v>
      </c>
      <c r="C92" s="13" t="s">
        <v>135</v>
      </c>
      <c r="D92" s="13"/>
      <c r="E92" s="13"/>
      <c r="F92" s="13"/>
      <c r="G92" s="13" t="s">
        <v>28</v>
      </c>
      <c r="H92" s="13" t="s">
        <v>138</v>
      </c>
      <c r="I92" s="6" t="s">
        <v>141</v>
      </c>
      <c r="J92" s="23">
        <v>7.48</v>
      </c>
      <c r="K92" s="23">
        <v>18.59</v>
      </c>
      <c r="L92" s="9">
        <v>0</v>
      </c>
      <c r="M92" s="5">
        <v>18</v>
      </c>
      <c r="N92" s="5">
        <v>5</v>
      </c>
      <c r="O92" s="9">
        <v>0</v>
      </c>
      <c r="P92" s="9">
        <v>0</v>
      </c>
      <c r="Q92" s="9">
        <v>0</v>
      </c>
      <c r="R92" s="5">
        <f t="shared" si="1"/>
        <v>23</v>
      </c>
    </row>
    <row r="93" spans="1:18" x14ac:dyDescent="0.35">
      <c r="A93" s="12">
        <v>91</v>
      </c>
      <c r="B93" s="13" t="s">
        <v>376</v>
      </c>
      <c r="C93" s="13" t="s">
        <v>136</v>
      </c>
      <c r="D93" s="13"/>
      <c r="E93" s="13"/>
      <c r="F93" s="13"/>
      <c r="G93" s="13" t="s">
        <v>28</v>
      </c>
      <c r="H93" s="13" t="s">
        <v>138</v>
      </c>
      <c r="I93" s="6" t="s">
        <v>142</v>
      </c>
      <c r="J93" s="23">
        <v>7.48</v>
      </c>
      <c r="K93" s="23">
        <v>18.59</v>
      </c>
      <c r="L93" s="9">
        <v>0</v>
      </c>
      <c r="M93" s="5">
        <v>3</v>
      </c>
      <c r="N93" s="5">
        <v>4</v>
      </c>
      <c r="O93" s="5">
        <v>3</v>
      </c>
      <c r="P93" s="9">
        <v>0</v>
      </c>
      <c r="Q93" s="9">
        <v>0</v>
      </c>
      <c r="R93" s="5">
        <f t="shared" si="1"/>
        <v>10</v>
      </c>
    </row>
    <row r="94" spans="1:18" x14ac:dyDescent="0.35">
      <c r="A94" s="12">
        <v>92</v>
      </c>
      <c r="B94" s="13" t="s">
        <v>376</v>
      </c>
      <c r="C94" s="13" t="s">
        <v>137</v>
      </c>
      <c r="D94" s="13"/>
      <c r="E94" s="13"/>
      <c r="F94" s="13"/>
      <c r="G94" s="13" t="s">
        <v>28</v>
      </c>
      <c r="H94" s="13" t="s">
        <v>138</v>
      </c>
      <c r="I94" s="6" t="s">
        <v>17</v>
      </c>
      <c r="J94" s="23">
        <v>7.48</v>
      </c>
      <c r="K94" s="23">
        <v>18.59</v>
      </c>
      <c r="L94" s="9">
        <v>0</v>
      </c>
      <c r="M94" s="5">
        <v>6</v>
      </c>
      <c r="N94" s="5">
        <v>2</v>
      </c>
      <c r="O94" s="9">
        <v>0</v>
      </c>
      <c r="P94" s="9">
        <v>0</v>
      </c>
      <c r="Q94" s="9">
        <v>0</v>
      </c>
      <c r="R94" s="5">
        <f t="shared" si="1"/>
        <v>8</v>
      </c>
    </row>
    <row r="95" spans="1:18" ht="54" customHeight="1" x14ac:dyDescent="0.35">
      <c r="A95" s="4">
        <v>23</v>
      </c>
      <c r="B95" s="6" t="s">
        <v>378</v>
      </c>
      <c r="C95" s="6" t="s">
        <v>511</v>
      </c>
      <c r="D95" s="6"/>
      <c r="E95" s="6" t="s">
        <v>619</v>
      </c>
      <c r="F95" s="6" t="s">
        <v>620</v>
      </c>
      <c r="G95" s="6" t="s">
        <v>28</v>
      </c>
      <c r="H95" s="6" t="s">
        <v>138</v>
      </c>
      <c r="I95" s="6" t="s">
        <v>143</v>
      </c>
      <c r="J95" s="23">
        <v>6.56</v>
      </c>
      <c r="K95" s="23">
        <v>17.38</v>
      </c>
      <c r="L95" s="9">
        <v>0</v>
      </c>
      <c r="M95" s="5">
        <v>4</v>
      </c>
      <c r="N95" s="5">
        <v>2</v>
      </c>
      <c r="O95" s="5">
        <v>3</v>
      </c>
      <c r="P95" s="9">
        <v>0</v>
      </c>
      <c r="Q95" s="9">
        <v>0</v>
      </c>
      <c r="R95" s="5">
        <f t="shared" si="1"/>
        <v>9</v>
      </c>
    </row>
    <row r="96" spans="1:18" ht="54" customHeight="1" x14ac:dyDescent="0.35">
      <c r="A96" s="4">
        <v>24</v>
      </c>
      <c r="B96" s="6" t="s">
        <v>377</v>
      </c>
      <c r="C96" s="6" t="s">
        <v>512</v>
      </c>
      <c r="D96" s="6"/>
      <c r="E96" s="6" t="s">
        <v>619</v>
      </c>
      <c r="F96" s="6" t="s">
        <v>620</v>
      </c>
      <c r="G96" s="6" t="s">
        <v>28</v>
      </c>
      <c r="H96" s="6" t="s">
        <v>138</v>
      </c>
      <c r="I96" s="6" t="s">
        <v>41</v>
      </c>
      <c r="J96" s="23">
        <v>7.69</v>
      </c>
      <c r="K96" s="23">
        <v>18.88</v>
      </c>
      <c r="L96" s="9">
        <v>0</v>
      </c>
      <c r="M96" s="5">
        <v>4</v>
      </c>
      <c r="N96" s="5">
        <v>3</v>
      </c>
      <c r="O96" s="5">
        <v>2</v>
      </c>
      <c r="P96" s="9">
        <v>0</v>
      </c>
      <c r="Q96" s="9">
        <v>0</v>
      </c>
      <c r="R96" s="5">
        <f t="shared" si="1"/>
        <v>9</v>
      </c>
    </row>
    <row r="97" spans="1:18" ht="54" customHeight="1" x14ac:dyDescent="0.35">
      <c r="A97" s="4">
        <v>25</v>
      </c>
      <c r="B97" s="6" t="s">
        <v>144</v>
      </c>
      <c r="C97" s="6" t="s">
        <v>379</v>
      </c>
      <c r="D97" s="6"/>
      <c r="E97" s="6" t="s">
        <v>619</v>
      </c>
      <c r="F97" s="6" t="s">
        <v>620</v>
      </c>
      <c r="G97" s="6" t="s">
        <v>28</v>
      </c>
      <c r="H97" s="6" t="s">
        <v>138</v>
      </c>
      <c r="I97" s="6" t="s">
        <v>41</v>
      </c>
      <c r="J97" s="23">
        <v>5.08</v>
      </c>
      <c r="K97" s="23">
        <v>15.4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f t="shared" si="1"/>
        <v>0</v>
      </c>
    </row>
    <row r="98" spans="1:18" x14ac:dyDescent="0.35">
      <c r="A98" s="12">
        <v>26</v>
      </c>
      <c r="B98" s="13" t="s">
        <v>380</v>
      </c>
      <c r="C98" s="13" t="s">
        <v>513</v>
      </c>
      <c r="D98" s="13"/>
      <c r="E98" s="13" t="s">
        <v>619</v>
      </c>
      <c r="F98" s="13" t="s">
        <v>620</v>
      </c>
      <c r="G98" s="13" t="s">
        <v>28</v>
      </c>
      <c r="H98" s="13" t="s">
        <v>138</v>
      </c>
      <c r="I98" s="6" t="s">
        <v>151</v>
      </c>
      <c r="J98" s="23">
        <v>8.17</v>
      </c>
      <c r="K98" s="23">
        <v>19.52</v>
      </c>
      <c r="L98" s="9">
        <v>0</v>
      </c>
      <c r="M98" s="5">
        <v>5</v>
      </c>
      <c r="N98" s="5">
        <v>2</v>
      </c>
      <c r="O98" s="5">
        <v>1</v>
      </c>
      <c r="P98" s="9">
        <v>0</v>
      </c>
      <c r="Q98" s="9">
        <v>0</v>
      </c>
      <c r="R98" s="5">
        <f t="shared" si="1"/>
        <v>8</v>
      </c>
    </row>
    <row r="99" spans="1:18" x14ac:dyDescent="0.35">
      <c r="A99" s="12">
        <v>97</v>
      </c>
      <c r="B99" s="13" t="s">
        <v>380</v>
      </c>
      <c r="C99" s="13" t="s">
        <v>145</v>
      </c>
      <c r="D99" s="13"/>
      <c r="E99" s="13"/>
      <c r="F99" s="13"/>
      <c r="G99" s="13" t="s">
        <v>28</v>
      </c>
      <c r="H99" s="13" t="s">
        <v>138</v>
      </c>
      <c r="I99" s="6" t="s">
        <v>152</v>
      </c>
      <c r="J99" s="23">
        <v>8.17</v>
      </c>
      <c r="K99" s="23">
        <v>19.52</v>
      </c>
      <c r="L99" s="9">
        <v>0</v>
      </c>
      <c r="M99" s="5">
        <v>3</v>
      </c>
      <c r="N99" s="5">
        <v>3</v>
      </c>
      <c r="O99" s="5">
        <v>11</v>
      </c>
      <c r="P99" s="9">
        <v>0</v>
      </c>
      <c r="Q99" s="9">
        <v>0</v>
      </c>
      <c r="R99" s="5">
        <f t="shared" si="1"/>
        <v>17</v>
      </c>
    </row>
    <row r="100" spans="1:18" x14ac:dyDescent="0.35">
      <c r="A100" s="12">
        <v>98</v>
      </c>
      <c r="B100" s="13" t="s">
        <v>380</v>
      </c>
      <c r="C100" s="13" t="s">
        <v>146</v>
      </c>
      <c r="D100" s="13"/>
      <c r="E100" s="13"/>
      <c r="F100" s="13"/>
      <c r="G100" s="13" t="s">
        <v>28</v>
      </c>
      <c r="H100" s="13" t="s">
        <v>138</v>
      </c>
      <c r="I100" s="6" t="s">
        <v>7</v>
      </c>
      <c r="J100" s="23">
        <v>8.17</v>
      </c>
      <c r="K100" s="23">
        <v>19.52</v>
      </c>
      <c r="L100" s="9">
        <v>0</v>
      </c>
      <c r="M100" s="5">
        <v>3</v>
      </c>
      <c r="N100" s="9">
        <v>0</v>
      </c>
      <c r="O100" s="5">
        <v>2</v>
      </c>
      <c r="P100" s="9">
        <v>0</v>
      </c>
      <c r="Q100" s="9">
        <v>0</v>
      </c>
      <c r="R100" s="5">
        <f t="shared" si="1"/>
        <v>5</v>
      </c>
    </row>
    <row r="101" spans="1:18" x14ac:dyDescent="0.35">
      <c r="A101" s="12">
        <v>99</v>
      </c>
      <c r="B101" s="13" t="s">
        <v>380</v>
      </c>
      <c r="C101" s="13" t="s">
        <v>147</v>
      </c>
      <c r="D101" s="13"/>
      <c r="E101" s="13"/>
      <c r="F101" s="13"/>
      <c r="G101" s="13" t="s">
        <v>28</v>
      </c>
      <c r="H101" s="13" t="s">
        <v>138</v>
      </c>
      <c r="I101" s="6" t="s">
        <v>153</v>
      </c>
      <c r="J101" s="23">
        <v>8.17</v>
      </c>
      <c r="K101" s="23">
        <v>19.52</v>
      </c>
      <c r="L101" s="9">
        <v>0</v>
      </c>
      <c r="M101" s="5">
        <v>9</v>
      </c>
      <c r="N101" s="5">
        <v>3</v>
      </c>
      <c r="O101" s="5">
        <v>1</v>
      </c>
      <c r="P101" s="9">
        <v>0</v>
      </c>
      <c r="Q101" s="9">
        <v>0</v>
      </c>
      <c r="R101" s="5">
        <f t="shared" si="1"/>
        <v>13</v>
      </c>
    </row>
    <row r="102" spans="1:18" x14ac:dyDescent="0.35">
      <c r="A102" s="12">
        <v>100</v>
      </c>
      <c r="B102" s="13" t="s">
        <v>380</v>
      </c>
      <c r="C102" s="13" t="s">
        <v>148</v>
      </c>
      <c r="D102" s="13"/>
      <c r="E102" s="13"/>
      <c r="F102" s="13"/>
      <c r="G102" s="13" t="s">
        <v>28</v>
      </c>
      <c r="H102" s="13" t="s">
        <v>138</v>
      </c>
      <c r="I102" s="6" t="s">
        <v>154</v>
      </c>
      <c r="J102" s="23">
        <v>8.17</v>
      </c>
      <c r="K102" s="23">
        <v>19.52</v>
      </c>
      <c r="L102" s="9">
        <v>0</v>
      </c>
      <c r="M102" s="5">
        <v>5</v>
      </c>
      <c r="N102" s="5">
        <v>2</v>
      </c>
      <c r="O102" s="5">
        <v>2</v>
      </c>
      <c r="P102" s="9">
        <v>0</v>
      </c>
      <c r="Q102" s="9">
        <v>0</v>
      </c>
      <c r="R102" s="5">
        <f t="shared" si="1"/>
        <v>9</v>
      </c>
    </row>
    <row r="103" spans="1:18" x14ac:dyDescent="0.35">
      <c r="A103" s="12">
        <v>101</v>
      </c>
      <c r="B103" s="13" t="s">
        <v>380</v>
      </c>
      <c r="C103" s="13" t="s">
        <v>149</v>
      </c>
      <c r="D103" s="13"/>
      <c r="E103" s="13"/>
      <c r="F103" s="13"/>
      <c r="G103" s="13" t="s">
        <v>28</v>
      </c>
      <c r="H103" s="13" t="s">
        <v>138</v>
      </c>
      <c r="I103" s="6" t="s">
        <v>155</v>
      </c>
      <c r="J103" s="23">
        <v>8.17</v>
      </c>
      <c r="K103" s="23">
        <v>19.52</v>
      </c>
      <c r="L103" s="9">
        <v>0</v>
      </c>
      <c r="M103" s="5">
        <v>5</v>
      </c>
      <c r="N103" s="5">
        <v>6</v>
      </c>
      <c r="O103" s="5">
        <v>7</v>
      </c>
      <c r="P103" s="9">
        <v>0</v>
      </c>
      <c r="Q103" s="9">
        <v>0</v>
      </c>
      <c r="R103" s="5">
        <f t="shared" si="1"/>
        <v>18</v>
      </c>
    </row>
    <row r="104" spans="1:18" x14ac:dyDescent="0.35">
      <c r="A104" s="12">
        <v>102</v>
      </c>
      <c r="B104" s="13" t="s">
        <v>380</v>
      </c>
      <c r="C104" s="13" t="s">
        <v>150</v>
      </c>
      <c r="D104" s="13"/>
      <c r="E104" s="13"/>
      <c r="F104" s="13"/>
      <c r="G104" s="13" t="s">
        <v>28</v>
      </c>
      <c r="H104" s="13" t="s">
        <v>138</v>
      </c>
      <c r="I104" s="6" t="s">
        <v>156</v>
      </c>
      <c r="J104" s="23">
        <v>8.17</v>
      </c>
      <c r="K104" s="23">
        <v>19.52</v>
      </c>
      <c r="L104" s="9">
        <v>0</v>
      </c>
      <c r="M104" s="5">
        <v>1</v>
      </c>
      <c r="N104" s="5">
        <v>8</v>
      </c>
      <c r="O104" s="5">
        <v>6</v>
      </c>
      <c r="P104" s="9">
        <v>0</v>
      </c>
      <c r="Q104" s="9">
        <v>0</v>
      </c>
      <c r="R104" s="5">
        <f t="shared" si="1"/>
        <v>15</v>
      </c>
    </row>
    <row r="105" spans="1:18" ht="51.65" customHeight="1" x14ac:dyDescent="0.35">
      <c r="A105" s="4">
        <v>27</v>
      </c>
      <c r="B105" s="6" t="s">
        <v>381</v>
      </c>
      <c r="C105" s="6" t="s">
        <v>382</v>
      </c>
      <c r="D105" s="6"/>
      <c r="E105" s="6" t="s">
        <v>619</v>
      </c>
      <c r="F105" s="6" t="s">
        <v>620</v>
      </c>
      <c r="G105" s="6" t="s">
        <v>28</v>
      </c>
      <c r="H105" s="6" t="s">
        <v>138</v>
      </c>
      <c r="I105" s="6" t="s">
        <v>41</v>
      </c>
      <c r="J105" s="23">
        <v>7.98</v>
      </c>
      <c r="K105" s="23">
        <v>19.260000000000002</v>
      </c>
      <c r="L105" s="9">
        <v>0</v>
      </c>
      <c r="M105" s="5">
        <v>3</v>
      </c>
      <c r="N105" s="5">
        <v>3</v>
      </c>
      <c r="O105" s="9">
        <v>0</v>
      </c>
      <c r="P105" s="9">
        <v>0</v>
      </c>
      <c r="Q105" s="9">
        <v>0</v>
      </c>
      <c r="R105" s="5">
        <f t="shared" si="1"/>
        <v>6</v>
      </c>
    </row>
    <row r="106" spans="1:18" ht="55.5" customHeight="1" x14ac:dyDescent="0.35">
      <c r="A106" s="4">
        <v>28</v>
      </c>
      <c r="B106" s="6" t="s">
        <v>490</v>
      </c>
      <c r="C106" s="6" t="s">
        <v>383</v>
      </c>
      <c r="D106" s="6"/>
      <c r="E106" s="6" t="s">
        <v>619</v>
      </c>
      <c r="F106" s="6" t="s">
        <v>620</v>
      </c>
      <c r="G106" s="6" t="s">
        <v>28</v>
      </c>
      <c r="H106" s="6" t="s">
        <v>138</v>
      </c>
      <c r="I106" s="6" t="s">
        <v>157</v>
      </c>
      <c r="J106" s="23">
        <v>6.63</v>
      </c>
      <c r="K106" s="23">
        <v>17.47</v>
      </c>
      <c r="L106" s="9">
        <v>0</v>
      </c>
      <c r="M106" s="5">
        <v>4</v>
      </c>
      <c r="N106" s="9">
        <v>0</v>
      </c>
      <c r="O106" s="5">
        <v>5</v>
      </c>
      <c r="P106" s="9">
        <v>0</v>
      </c>
      <c r="Q106" s="9">
        <v>0</v>
      </c>
      <c r="R106" s="5">
        <f t="shared" si="1"/>
        <v>9</v>
      </c>
    </row>
    <row r="107" spans="1:18" x14ac:dyDescent="0.35">
      <c r="A107" s="12">
        <v>29</v>
      </c>
      <c r="B107" s="13" t="s">
        <v>517</v>
      </c>
      <c r="C107" s="13" t="s">
        <v>516</v>
      </c>
      <c r="D107" s="13"/>
      <c r="E107" s="13" t="s">
        <v>619</v>
      </c>
      <c r="F107" s="13" t="s">
        <v>620</v>
      </c>
      <c r="G107" s="13" t="s">
        <v>175</v>
      </c>
      <c r="H107" s="13" t="s">
        <v>176</v>
      </c>
      <c r="I107" s="6" t="s">
        <v>518</v>
      </c>
      <c r="J107" s="23">
        <v>3.02</v>
      </c>
      <c r="K107" s="23">
        <v>12.65</v>
      </c>
      <c r="L107" s="9">
        <v>0</v>
      </c>
      <c r="M107" s="5">
        <v>4</v>
      </c>
      <c r="N107" s="5">
        <v>2</v>
      </c>
      <c r="O107" s="5">
        <v>2</v>
      </c>
      <c r="P107" s="9">
        <v>0</v>
      </c>
      <c r="Q107" s="9">
        <v>0</v>
      </c>
      <c r="R107" s="5">
        <f t="shared" si="1"/>
        <v>8</v>
      </c>
    </row>
    <row r="108" spans="1:18" x14ac:dyDescent="0.35">
      <c r="A108" s="12">
        <v>106</v>
      </c>
      <c r="B108" s="13" t="s">
        <v>158</v>
      </c>
      <c r="C108" s="13" t="s">
        <v>159</v>
      </c>
      <c r="D108" s="13"/>
      <c r="E108" s="13"/>
      <c r="F108" s="13"/>
      <c r="G108" s="13" t="s">
        <v>175</v>
      </c>
      <c r="H108" s="13" t="s">
        <v>176</v>
      </c>
      <c r="I108" s="6" t="s">
        <v>522</v>
      </c>
      <c r="J108" s="23">
        <v>3.02</v>
      </c>
      <c r="K108" s="23">
        <v>12.65</v>
      </c>
      <c r="L108" s="9">
        <v>0</v>
      </c>
      <c r="M108" s="5">
        <v>5</v>
      </c>
      <c r="N108" s="5">
        <v>2</v>
      </c>
      <c r="O108" s="5">
        <v>4</v>
      </c>
      <c r="P108" s="9">
        <v>0</v>
      </c>
      <c r="Q108" s="9">
        <v>0</v>
      </c>
      <c r="R108" s="5">
        <f t="shared" si="1"/>
        <v>11</v>
      </c>
    </row>
    <row r="109" spans="1:18" x14ac:dyDescent="0.35">
      <c r="A109" s="12">
        <v>108</v>
      </c>
      <c r="B109" s="13" t="s">
        <v>158</v>
      </c>
      <c r="C109" s="13" t="s">
        <v>160</v>
      </c>
      <c r="D109" s="13"/>
      <c r="E109" s="13"/>
      <c r="F109" s="13"/>
      <c r="G109" s="13" t="s">
        <v>175</v>
      </c>
      <c r="H109" s="13" t="s">
        <v>176</v>
      </c>
      <c r="I109" s="6" t="s">
        <v>179</v>
      </c>
      <c r="J109" s="23">
        <v>3.02</v>
      </c>
      <c r="K109" s="23">
        <v>12.65</v>
      </c>
      <c r="L109" s="9">
        <v>0</v>
      </c>
      <c r="M109" s="5">
        <v>17</v>
      </c>
      <c r="N109" s="5">
        <v>12</v>
      </c>
      <c r="O109" s="5">
        <v>10</v>
      </c>
      <c r="P109" s="9">
        <v>0</v>
      </c>
      <c r="Q109" s="9">
        <v>0</v>
      </c>
      <c r="R109" s="5">
        <f t="shared" si="1"/>
        <v>39</v>
      </c>
    </row>
    <row r="110" spans="1:18" x14ac:dyDescent="0.35">
      <c r="A110" s="12">
        <v>109</v>
      </c>
      <c r="B110" s="13" t="s">
        <v>158</v>
      </c>
      <c r="C110" s="13" t="s">
        <v>161</v>
      </c>
      <c r="D110" s="13"/>
      <c r="E110" s="13"/>
      <c r="F110" s="13"/>
      <c r="G110" s="13" t="s">
        <v>175</v>
      </c>
      <c r="H110" s="13" t="s">
        <v>176</v>
      </c>
      <c r="I110" s="6" t="s">
        <v>519</v>
      </c>
      <c r="J110" s="23">
        <v>3.02</v>
      </c>
      <c r="K110" s="23">
        <v>12.65</v>
      </c>
      <c r="L110" s="9">
        <v>0</v>
      </c>
      <c r="M110" s="5">
        <v>5</v>
      </c>
      <c r="N110" s="5">
        <v>4</v>
      </c>
      <c r="O110" s="5">
        <v>2</v>
      </c>
      <c r="P110" s="9">
        <v>0</v>
      </c>
      <c r="Q110" s="9">
        <v>0</v>
      </c>
      <c r="R110" s="5">
        <f t="shared" si="1"/>
        <v>11</v>
      </c>
    </row>
    <row r="111" spans="1:18" x14ac:dyDescent="0.35">
      <c r="A111" s="12">
        <v>110</v>
      </c>
      <c r="B111" s="13" t="s">
        <v>158</v>
      </c>
      <c r="C111" s="13" t="s">
        <v>162</v>
      </c>
      <c r="D111" s="13"/>
      <c r="E111" s="13"/>
      <c r="F111" s="13"/>
      <c r="G111" s="13" t="s">
        <v>175</v>
      </c>
      <c r="H111" s="13" t="s">
        <v>176</v>
      </c>
      <c r="I111" s="6" t="s">
        <v>523</v>
      </c>
      <c r="J111" s="23">
        <v>3.02</v>
      </c>
      <c r="K111" s="23">
        <v>12.65</v>
      </c>
      <c r="L111" s="9">
        <v>0</v>
      </c>
      <c r="M111" s="5">
        <v>9</v>
      </c>
      <c r="N111" s="9">
        <v>0</v>
      </c>
      <c r="O111" s="9">
        <v>0</v>
      </c>
      <c r="P111" s="9">
        <v>0</v>
      </c>
      <c r="Q111" s="9">
        <v>0</v>
      </c>
      <c r="R111" s="5">
        <f t="shared" si="1"/>
        <v>9</v>
      </c>
    </row>
    <row r="112" spans="1:18" x14ac:dyDescent="0.35">
      <c r="A112" s="12">
        <v>111</v>
      </c>
      <c r="B112" s="13" t="s">
        <v>158</v>
      </c>
      <c r="C112" s="13" t="s">
        <v>163</v>
      </c>
      <c r="D112" s="13"/>
      <c r="E112" s="13"/>
      <c r="F112" s="13"/>
      <c r="G112" s="13" t="s">
        <v>175</v>
      </c>
      <c r="H112" s="13" t="s">
        <v>176</v>
      </c>
      <c r="I112" s="6" t="s">
        <v>524</v>
      </c>
      <c r="J112" s="23">
        <v>3.02</v>
      </c>
      <c r="K112" s="23">
        <v>12.65</v>
      </c>
      <c r="L112" s="9">
        <v>0</v>
      </c>
      <c r="M112" s="5">
        <v>5</v>
      </c>
      <c r="N112" s="5">
        <v>2</v>
      </c>
      <c r="O112" s="5">
        <v>2</v>
      </c>
      <c r="P112" s="9">
        <v>0</v>
      </c>
      <c r="Q112" s="9">
        <v>0</v>
      </c>
      <c r="R112" s="5">
        <f t="shared" si="1"/>
        <v>9</v>
      </c>
    </row>
    <row r="113" spans="1:18" x14ac:dyDescent="0.35">
      <c r="A113" s="12">
        <v>112</v>
      </c>
      <c r="B113" s="13" t="s">
        <v>158</v>
      </c>
      <c r="C113" s="13" t="s">
        <v>164</v>
      </c>
      <c r="D113" s="13"/>
      <c r="E113" s="13"/>
      <c r="F113" s="13"/>
      <c r="G113" s="13" t="s">
        <v>175</v>
      </c>
      <c r="H113" s="13" t="s">
        <v>176</v>
      </c>
      <c r="I113" s="6" t="s">
        <v>520</v>
      </c>
      <c r="J113" s="23">
        <v>3.02</v>
      </c>
      <c r="K113" s="23">
        <v>12.65</v>
      </c>
      <c r="L113" s="9">
        <v>0</v>
      </c>
      <c r="M113" s="5">
        <v>6</v>
      </c>
      <c r="N113" s="5">
        <v>1</v>
      </c>
      <c r="O113" s="5">
        <v>3</v>
      </c>
      <c r="P113" s="9">
        <v>0</v>
      </c>
      <c r="Q113" s="9">
        <v>0</v>
      </c>
      <c r="R113" s="5">
        <f t="shared" si="1"/>
        <v>10</v>
      </c>
    </row>
    <row r="114" spans="1:18" x14ac:dyDescent="0.35">
      <c r="A114" s="12">
        <v>113</v>
      </c>
      <c r="B114" s="13" t="s">
        <v>158</v>
      </c>
      <c r="C114" s="13" t="s">
        <v>165</v>
      </c>
      <c r="D114" s="13"/>
      <c r="E114" s="13"/>
      <c r="F114" s="13"/>
      <c r="G114" s="13" t="s">
        <v>175</v>
      </c>
      <c r="H114" s="13" t="s">
        <v>176</v>
      </c>
      <c r="I114" s="6" t="s">
        <v>184</v>
      </c>
      <c r="J114" s="23">
        <v>3.02</v>
      </c>
      <c r="K114" s="23">
        <v>12.65</v>
      </c>
      <c r="L114" s="9">
        <v>0</v>
      </c>
      <c r="M114" s="5">
        <v>5</v>
      </c>
      <c r="N114" s="5">
        <v>4</v>
      </c>
      <c r="O114" s="5">
        <v>1</v>
      </c>
      <c r="P114" s="9">
        <v>0</v>
      </c>
      <c r="Q114" s="9">
        <v>0</v>
      </c>
      <c r="R114" s="5">
        <f t="shared" si="1"/>
        <v>10</v>
      </c>
    </row>
    <row r="115" spans="1:18" x14ac:dyDescent="0.35">
      <c r="A115" s="12">
        <v>114</v>
      </c>
      <c r="B115" s="13" t="s">
        <v>158</v>
      </c>
      <c r="C115" s="13" t="s">
        <v>166</v>
      </c>
      <c r="D115" s="13"/>
      <c r="E115" s="13"/>
      <c r="F115" s="13"/>
      <c r="G115" s="13" t="s">
        <v>175</v>
      </c>
      <c r="H115" s="13" t="s">
        <v>176</v>
      </c>
      <c r="I115" s="11" t="s">
        <v>178</v>
      </c>
      <c r="J115" s="23">
        <v>3.02</v>
      </c>
      <c r="K115" s="23">
        <v>12.65</v>
      </c>
      <c r="L115" s="9">
        <v>0</v>
      </c>
      <c r="M115" s="5">
        <v>5</v>
      </c>
      <c r="N115" s="5">
        <v>3</v>
      </c>
      <c r="O115" s="5">
        <v>2</v>
      </c>
      <c r="P115" s="9">
        <v>0</v>
      </c>
      <c r="Q115" s="9">
        <v>0</v>
      </c>
      <c r="R115" s="5">
        <f t="shared" si="1"/>
        <v>10</v>
      </c>
    </row>
    <row r="116" spans="1:18" x14ac:dyDescent="0.35">
      <c r="A116" s="12">
        <v>115</v>
      </c>
      <c r="B116" s="13" t="s">
        <v>158</v>
      </c>
      <c r="C116" s="13" t="s">
        <v>167</v>
      </c>
      <c r="D116" s="13"/>
      <c r="E116" s="13"/>
      <c r="F116" s="13"/>
      <c r="G116" s="13" t="s">
        <v>175</v>
      </c>
      <c r="H116" s="13" t="s">
        <v>176</v>
      </c>
      <c r="I116" s="6" t="s">
        <v>492</v>
      </c>
      <c r="J116" s="23">
        <v>3.02</v>
      </c>
      <c r="K116" s="23">
        <v>12.65</v>
      </c>
      <c r="L116" s="9">
        <v>0</v>
      </c>
      <c r="M116" s="5">
        <v>2</v>
      </c>
      <c r="N116" s="5">
        <v>3</v>
      </c>
      <c r="O116" s="5">
        <v>2</v>
      </c>
      <c r="P116" s="9">
        <v>0</v>
      </c>
      <c r="Q116" s="9">
        <v>0</v>
      </c>
      <c r="R116" s="5">
        <f t="shared" si="1"/>
        <v>7</v>
      </c>
    </row>
    <row r="117" spans="1:18" x14ac:dyDescent="0.35">
      <c r="A117" s="12">
        <v>116</v>
      </c>
      <c r="B117" s="13" t="s">
        <v>158</v>
      </c>
      <c r="C117" s="13" t="s">
        <v>168</v>
      </c>
      <c r="D117" s="13"/>
      <c r="E117" s="13"/>
      <c r="F117" s="13"/>
      <c r="G117" s="13" t="s">
        <v>175</v>
      </c>
      <c r="H117" s="13" t="s">
        <v>176</v>
      </c>
      <c r="I117" s="6" t="s">
        <v>17</v>
      </c>
      <c r="J117" s="23">
        <v>3.02</v>
      </c>
      <c r="K117" s="23">
        <v>12.65</v>
      </c>
      <c r="L117" s="9">
        <v>0</v>
      </c>
      <c r="M117" s="5">
        <v>4</v>
      </c>
      <c r="N117" s="5">
        <v>1</v>
      </c>
      <c r="O117" s="5">
        <v>1</v>
      </c>
      <c r="P117" s="9">
        <v>0</v>
      </c>
      <c r="Q117" s="9">
        <v>0</v>
      </c>
      <c r="R117" s="5">
        <f t="shared" si="1"/>
        <v>6</v>
      </c>
    </row>
    <row r="118" spans="1:18" x14ac:dyDescent="0.35">
      <c r="A118" s="12">
        <v>117</v>
      </c>
      <c r="B118" s="13" t="s">
        <v>158</v>
      </c>
      <c r="C118" s="13" t="s">
        <v>169</v>
      </c>
      <c r="D118" s="13"/>
      <c r="E118" s="13"/>
      <c r="F118" s="13"/>
      <c r="G118" s="13" t="s">
        <v>175</v>
      </c>
      <c r="H118" s="13" t="s">
        <v>176</v>
      </c>
      <c r="I118" s="11" t="s">
        <v>186</v>
      </c>
      <c r="J118" s="23">
        <v>3.02</v>
      </c>
      <c r="K118" s="23">
        <v>12.65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f t="shared" si="1"/>
        <v>0</v>
      </c>
    </row>
    <row r="119" spans="1:18" x14ac:dyDescent="0.35">
      <c r="A119" s="12">
        <v>118</v>
      </c>
      <c r="B119" s="13" t="s">
        <v>158</v>
      </c>
      <c r="C119" s="13" t="s">
        <v>170</v>
      </c>
      <c r="D119" s="13"/>
      <c r="E119" s="13"/>
      <c r="F119" s="13"/>
      <c r="G119" s="13" t="s">
        <v>175</v>
      </c>
      <c r="H119" s="13" t="s">
        <v>176</v>
      </c>
      <c r="I119" s="6" t="s">
        <v>180</v>
      </c>
      <c r="J119" s="23">
        <v>3.02</v>
      </c>
      <c r="K119" s="23">
        <v>12.65</v>
      </c>
      <c r="L119" s="9">
        <v>0</v>
      </c>
      <c r="M119" s="5">
        <v>15</v>
      </c>
      <c r="N119" s="9">
        <v>0</v>
      </c>
      <c r="O119" s="9">
        <v>0</v>
      </c>
      <c r="P119" s="9">
        <v>0</v>
      </c>
      <c r="Q119" s="9">
        <v>0</v>
      </c>
      <c r="R119" s="5">
        <f t="shared" si="1"/>
        <v>15</v>
      </c>
    </row>
    <row r="120" spans="1:18" x14ac:dyDescent="0.35">
      <c r="A120" s="12">
        <v>119</v>
      </c>
      <c r="B120" s="13" t="s">
        <v>158</v>
      </c>
      <c r="C120" s="13" t="s">
        <v>171</v>
      </c>
      <c r="D120" s="13"/>
      <c r="E120" s="13"/>
      <c r="F120" s="13"/>
      <c r="G120" s="13" t="s">
        <v>175</v>
      </c>
      <c r="H120" s="13" t="s">
        <v>176</v>
      </c>
      <c r="I120" s="6" t="s">
        <v>521</v>
      </c>
      <c r="J120" s="23">
        <v>3.02</v>
      </c>
      <c r="K120" s="23">
        <v>12.65</v>
      </c>
      <c r="L120" s="9">
        <v>0</v>
      </c>
      <c r="M120" s="5">
        <v>5</v>
      </c>
      <c r="N120" s="5">
        <v>2</v>
      </c>
      <c r="O120" s="5">
        <v>3</v>
      </c>
      <c r="P120" s="9">
        <v>0</v>
      </c>
      <c r="Q120" s="9">
        <v>0</v>
      </c>
      <c r="R120" s="5">
        <f t="shared" si="1"/>
        <v>10</v>
      </c>
    </row>
    <row r="121" spans="1:18" x14ac:dyDescent="0.35">
      <c r="A121" s="12">
        <v>120</v>
      </c>
      <c r="B121" s="13" t="s">
        <v>158</v>
      </c>
      <c r="C121" s="13" t="s">
        <v>172</v>
      </c>
      <c r="D121" s="13"/>
      <c r="E121" s="13"/>
      <c r="F121" s="13"/>
      <c r="G121" s="13" t="s">
        <v>175</v>
      </c>
      <c r="H121" s="13" t="s">
        <v>176</v>
      </c>
      <c r="I121" s="6" t="s">
        <v>185</v>
      </c>
      <c r="J121" s="23">
        <v>3.02</v>
      </c>
      <c r="K121" s="23">
        <v>12.65</v>
      </c>
      <c r="L121" s="9">
        <v>0</v>
      </c>
      <c r="M121" s="5">
        <v>3</v>
      </c>
      <c r="N121" s="5">
        <v>4</v>
      </c>
      <c r="O121" s="5">
        <v>2</v>
      </c>
      <c r="P121" s="9">
        <v>0</v>
      </c>
      <c r="Q121" s="9">
        <v>0</v>
      </c>
      <c r="R121" s="5">
        <f t="shared" si="1"/>
        <v>9</v>
      </c>
    </row>
    <row r="122" spans="1:18" x14ac:dyDescent="0.35">
      <c r="A122" s="12">
        <v>121</v>
      </c>
      <c r="B122" s="13" t="s">
        <v>158</v>
      </c>
      <c r="C122" s="13" t="s">
        <v>173</v>
      </c>
      <c r="D122" s="13"/>
      <c r="E122" s="13"/>
      <c r="F122" s="13"/>
      <c r="G122" s="13" t="s">
        <v>175</v>
      </c>
      <c r="H122" s="13" t="s">
        <v>176</v>
      </c>
      <c r="I122" s="6" t="s">
        <v>183</v>
      </c>
      <c r="J122" s="23">
        <v>3.02</v>
      </c>
      <c r="K122" s="23">
        <v>12.65</v>
      </c>
      <c r="L122" s="9">
        <v>0</v>
      </c>
      <c r="M122" s="5">
        <v>6</v>
      </c>
      <c r="N122" s="5">
        <v>5</v>
      </c>
      <c r="O122" s="9">
        <v>0</v>
      </c>
      <c r="P122" s="9">
        <v>0</v>
      </c>
      <c r="Q122" s="9">
        <v>0</v>
      </c>
      <c r="R122" s="5">
        <f t="shared" si="1"/>
        <v>11</v>
      </c>
    </row>
    <row r="123" spans="1:18" x14ac:dyDescent="0.35">
      <c r="A123" s="12">
        <v>122</v>
      </c>
      <c r="B123" s="13" t="s">
        <v>158</v>
      </c>
      <c r="C123" s="13" t="s">
        <v>174</v>
      </c>
      <c r="D123" s="13"/>
      <c r="E123" s="13"/>
      <c r="F123" s="13"/>
      <c r="G123" s="13" t="s">
        <v>175</v>
      </c>
      <c r="H123" s="13" t="s">
        <v>176</v>
      </c>
      <c r="I123" s="6" t="s">
        <v>57</v>
      </c>
      <c r="J123" s="23">
        <v>3.02</v>
      </c>
      <c r="K123" s="23">
        <v>12.65</v>
      </c>
      <c r="L123" s="9">
        <v>0</v>
      </c>
      <c r="M123" s="5">
        <v>7</v>
      </c>
      <c r="N123" s="9">
        <v>0</v>
      </c>
      <c r="O123" s="5">
        <v>2</v>
      </c>
      <c r="P123" s="9">
        <v>0</v>
      </c>
      <c r="Q123" s="9">
        <v>0</v>
      </c>
      <c r="R123" s="5">
        <f t="shared" si="1"/>
        <v>9</v>
      </c>
    </row>
    <row r="124" spans="1:18" x14ac:dyDescent="0.35">
      <c r="A124" s="12">
        <v>30</v>
      </c>
      <c r="B124" s="13" t="s">
        <v>538</v>
      </c>
      <c r="C124" s="13" t="s">
        <v>525</v>
      </c>
      <c r="D124" s="13"/>
      <c r="E124" s="13" t="s">
        <v>619</v>
      </c>
      <c r="F124" s="13" t="s">
        <v>620</v>
      </c>
      <c r="G124" s="13" t="s">
        <v>175</v>
      </c>
      <c r="H124" s="13" t="s">
        <v>176</v>
      </c>
      <c r="I124" s="6" t="s">
        <v>57</v>
      </c>
      <c r="J124" s="23">
        <v>4.0199999999999996</v>
      </c>
      <c r="K124" s="23">
        <v>13.98</v>
      </c>
      <c r="L124" s="9">
        <v>0</v>
      </c>
      <c r="M124" s="5">
        <v>5</v>
      </c>
      <c r="N124" s="5">
        <v>4</v>
      </c>
      <c r="O124" s="9">
        <v>0</v>
      </c>
      <c r="P124" s="9">
        <v>0</v>
      </c>
      <c r="Q124" s="9">
        <v>0</v>
      </c>
      <c r="R124" s="5">
        <f t="shared" si="1"/>
        <v>9</v>
      </c>
    </row>
    <row r="125" spans="1:18" x14ac:dyDescent="0.35">
      <c r="A125" s="12">
        <v>124</v>
      </c>
      <c r="B125" s="13" t="s">
        <v>188</v>
      </c>
      <c r="C125" s="13" t="s">
        <v>189</v>
      </c>
      <c r="D125" s="13"/>
      <c r="E125" s="13"/>
      <c r="F125" s="13"/>
      <c r="G125" s="13" t="s">
        <v>175</v>
      </c>
      <c r="H125" s="13" t="s">
        <v>176</v>
      </c>
      <c r="I125" s="6" t="s">
        <v>17</v>
      </c>
      <c r="J125" s="23">
        <v>4.0199999999999996</v>
      </c>
      <c r="K125" s="23">
        <v>13.98</v>
      </c>
      <c r="L125" s="9">
        <v>0</v>
      </c>
      <c r="M125" s="5">
        <v>7</v>
      </c>
      <c r="N125" s="5">
        <v>2</v>
      </c>
      <c r="O125" s="9">
        <v>0</v>
      </c>
      <c r="P125" s="9">
        <v>0</v>
      </c>
      <c r="Q125" s="9">
        <v>0</v>
      </c>
      <c r="R125" s="5">
        <f t="shared" si="1"/>
        <v>9</v>
      </c>
    </row>
    <row r="126" spans="1:18" x14ac:dyDescent="0.35">
      <c r="A126" s="12">
        <v>125</v>
      </c>
      <c r="B126" s="13" t="s">
        <v>188</v>
      </c>
      <c r="C126" s="13" t="s">
        <v>190</v>
      </c>
      <c r="D126" s="13"/>
      <c r="E126" s="13"/>
      <c r="F126" s="13"/>
      <c r="G126" s="13" t="s">
        <v>175</v>
      </c>
      <c r="H126" s="13" t="s">
        <v>176</v>
      </c>
      <c r="I126" s="6" t="s">
        <v>179</v>
      </c>
      <c r="J126" s="23">
        <v>4.0199999999999996</v>
      </c>
      <c r="K126" s="23">
        <v>13.98</v>
      </c>
      <c r="L126" s="9">
        <v>0</v>
      </c>
      <c r="M126" s="5">
        <v>3</v>
      </c>
      <c r="N126" s="5">
        <v>3</v>
      </c>
      <c r="O126" s="5">
        <v>2</v>
      </c>
      <c r="P126" s="9">
        <v>0</v>
      </c>
      <c r="Q126" s="9">
        <v>0</v>
      </c>
      <c r="R126" s="5">
        <f t="shared" si="1"/>
        <v>8</v>
      </c>
    </row>
    <row r="127" spans="1:18" x14ac:dyDescent="0.35">
      <c r="A127" s="12">
        <v>126</v>
      </c>
      <c r="B127" s="13" t="s">
        <v>188</v>
      </c>
      <c r="C127" s="13" t="s">
        <v>191</v>
      </c>
      <c r="D127" s="13"/>
      <c r="E127" s="13"/>
      <c r="F127" s="13"/>
      <c r="G127" s="13" t="s">
        <v>175</v>
      </c>
      <c r="H127" s="13" t="s">
        <v>176</v>
      </c>
      <c r="I127" s="6" t="s">
        <v>530</v>
      </c>
      <c r="J127" s="23">
        <v>4.0199999999999996</v>
      </c>
      <c r="K127" s="23">
        <v>13.98</v>
      </c>
      <c r="L127" s="9">
        <v>0</v>
      </c>
      <c r="M127" s="5">
        <v>4</v>
      </c>
      <c r="N127" s="5">
        <v>3</v>
      </c>
      <c r="O127" s="5">
        <v>2</v>
      </c>
      <c r="P127" s="9">
        <v>0</v>
      </c>
      <c r="Q127" s="9">
        <v>0</v>
      </c>
      <c r="R127" s="5">
        <f t="shared" si="1"/>
        <v>9</v>
      </c>
    </row>
    <row r="128" spans="1:18" x14ac:dyDescent="0.35">
      <c r="A128" s="12">
        <v>127</v>
      </c>
      <c r="B128" s="13" t="s">
        <v>188</v>
      </c>
      <c r="C128" s="13" t="s">
        <v>192</v>
      </c>
      <c r="D128" s="13"/>
      <c r="E128" s="13"/>
      <c r="F128" s="13"/>
      <c r="G128" s="13" t="s">
        <v>175</v>
      </c>
      <c r="H128" s="13" t="s">
        <v>176</v>
      </c>
      <c r="I128" s="6" t="s">
        <v>531</v>
      </c>
      <c r="J128" s="23">
        <v>4.0199999999999996</v>
      </c>
      <c r="K128" s="23">
        <v>13.98</v>
      </c>
      <c r="L128" s="9">
        <v>0</v>
      </c>
      <c r="M128" s="5">
        <v>5</v>
      </c>
      <c r="N128" s="5">
        <v>3</v>
      </c>
      <c r="O128" s="5">
        <v>1</v>
      </c>
      <c r="P128" s="9">
        <v>0</v>
      </c>
      <c r="Q128" s="9">
        <v>0</v>
      </c>
      <c r="R128" s="5">
        <f t="shared" si="1"/>
        <v>9</v>
      </c>
    </row>
    <row r="129" spans="1:18" x14ac:dyDescent="0.35">
      <c r="A129" s="12">
        <v>128</v>
      </c>
      <c r="B129" s="13" t="s">
        <v>188</v>
      </c>
      <c r="C129" s="13" t="s">
        <v>193</v>
      </c>
      <c r="D129" s="13"/>
      <c r="E129" s="13"/>
      <c r="F129" s="13"/>
      <c r="G129" s="13" t="s">
        <v>175</v>
      </c>
      <c r="H129" s="13" t="s">
        <v>176</v>
      </c>
      <c r="I129" s="6" t="s">
        <v>532</v>
      </c>
      <c r="J129" s="23">
        <v>4.0199999999999996</v>
      </c>
      <c r="K129" s="23">
        <v>13.98</v>
      </c>
      <c r="L129" s="9">
        <v>0</v>
      </c>
      <c r="M129" s="5">
        <v>6</v>
      </c>
      <c r="N129" s="9">
        <v>0</v>
      </c>
      <c r="O129" s="5">
        <v>3</v>
      </c>
      <c r="P129" s="9">
        <v>0</v>
      </c>
      <c r="Q129" s="9">
        <v>0</v>
      </c>
      <c r="R129" s="5">
        <f t="shared" si="1"/>
        <v>9</v>
      </c>
    </row>
    <row r="130" spans="1:18" x14ac:dyDescent="0.35">
      <c r="A130" s="12">
        <v>129</v>
      </c>
      <c r="B130" s="13" t="s">
        <v>188</v>
      </c>
      <c r="C130" s="13" t="s">
        <v>194</v>
      </c>
      <c r="D130" s="13"/>
      <c r="E130" s="13"/>
      <c r="F130" s="13"/>
      <c r="G130" s="13" t="s">
        <v>175</v>
      </c>
      <c r="H130" s="13" t="s">
        <v>176</v>
      </c>
      <c r="I130" s="6" t="s">
        <v>526</v>
      </c>
      <c r="J130" s="23">
        <v>4.0199999999999996</v>
      </c>
      <c r="K130" s="23">
        <v>13.98</v>
      </c>
      <c r="L130" s="9">
        <v>0</v>
      </c>
      <c r="M130" s="5">
        <v>4</v>
      </c>
      <c r="N130" s="9">
        <v>0</v>
      </c>
      <c r="O130" s="5">
        <v>12</v>
      </c>
      <c r="P130" s="9">
        <v>0</v>
      </c>
      <c r="Q130" s="9">
        <v>0</v>
      </c>
      <c r="R130" s="5">
        <f t="shared" si="1"/>
        <v>16</v>
      </c>
    </row>
    <row r="131" spans="1:18" x14ac:dyDescent="0.35">
      <c r="A131" s="12">
        <v>130</v>
      </c>
      <c r="B131" s="13" t="s">
        <v>188</v>
      </c>
      <c r="C131" s="13" t="s">
        <v>195</v>
      </c>
      <c r="D131" s="13"/>
      <c r="E131" s="13"/>
      <c r="F131" s="13"/>
      <c r="G131" s="13" t="s">
        <v>175</v>
      </c>
      <c r="H131" s="13" t="s">
        <v>176</v>
      </c>
      <c r="I131" s="6" t="s">
        <v>492</v>
      </c>
      <c r="J131" s="23">
        <v>4.0199999999999996</v>
      </c>
      <c r="K131" s="23">
        <v>13.98</v>
      </c>
      <c r="L131" s="9">
        <v>0</v>
      </c>
      <c r="M131" s="5">
        <v>4</v>
      </c>
      <c r="N131" s="5">
        <v>3</v>
      </c>
      <c r="O131" s="5">
        <v>3</v>
      </c>
      <c r="P131" s="9">
        <v>0</v>
      </c>
      <c r="Q131" s="9">
        <v>0</v>
      </c>
      <c r="R131" s="5">
        <f t="shared" si="1"/>
        <v>10</v>
      </c>
    </row>
    <row r="132" spans="1:18" x14ac:dyDescent="0.35">
      <c r="A132" s="12">
        <v>31</v>
      </c>
      <c r="B132" s="13" t="s">
        <v>537</v>
      </c>
      <c r="C132" s="13" t="s">
        <v>533</v>
      </c>
      <c r="D132" s="13"/>
      <c r="E132" s="13" t="s">
        <v>619</v>
      </c>
      <c r="F132" s="13" t="s">
        <v>620</v>
      </c>
      <c r="G132" s="13" t="s">
        <v>175</v>
      </c>
      <c r="H132" s="13" t="s">
        <v>176</v>
      </c>
      <c r="I132" s="6" t="s">
        <v>57</v>
      </c>
      <c r="J132" s="23">
        <v>3.54</v>
      </c>
      <c r="K132" s="23">
        <v>13.35</v>
      </c>
      <c r="L132" s="9">
        <v>0</v>
      </c>
      <c r="M132" s="5">
        <v>5</v>
      </c>
      <c r="N132" s="5">
        <v>2</v>
      </c>
      <c r="O132" s="5">
        <v>2</v>
      </c>
      <c r="P132" s="9">
        <v>0</v>
      </c>
      <c r="Q132" s="9">
        <v>0</v>
      </c>
      <c r="R132" s="5">
        <f t="shared" si="1"/>
        <v>9</v>
      </c>
    </row>
    <row r="133" spans="1:18" x14ac:dyDescent="0.35">
      <c r="A133" s="12">
        <v>132</v>
      </c>
      <c r="B133" s="13" t="s">
        <v>199</v>
      </c>
      <c r="C133" s="13" t="s">
        <v>200</v>
      </c>
      <c r="D133" s="13"/>
      <c r="E133" s="13"/>
      <c r="F133" s="13"/>
      <c r="G133" s="13" t="s">
        <v>175</v>
      </c>
      <c r="H133" s="13" t="s">
        <v>176</v>
      </c>
      <c r="I133" s="6" t="s">
        <v>17</v>
      </c>
      <c r="J133" s="23">
        <v>3.54</v>
      </c>
      <c r="K133" s="23">
        <v>13.35</v>
      </c>
      <c r="L133" s="9">
        <v>0</v>
      </c>
      <c r="M133" s="5">
        <v>5</v>
      </c>
      <c r="N133" s="5">
        <v>1</v>
      </c>
      <c r="O133" s="5">
        <v>2</v>
      </c>
      <c r="P133" s="9">
        <v>0</v>
      </c>
      <c r="Q133" s="9">
        <v>0</v>
      </c>
      <c r="R133" s="5">
        <f t="shared" ref="R133:R197" si="2">SUM(L133:Q133)</f>
        <v>8</v>
      </c>
    </row>
    <row r="134" spans="1:18" x14ac:dyDescent="0.35">
      <c r="A134" s="12">
        <v>133</v>
      </c>
      <c r="B134" s="13" t="s">
        <v>199</v>
      </c>
      <c r="C134" s="13" t="s">
        <v>201</v>
      </c>
      <c r="D134" s="13"/>
      <c r="E134" s="13"/>
      <c r="F134" s="13"/>
      <c r="G134" s="13" t="s">
        <v>175</v>
      </c>
      <c r="H134" s="13" t="s">
        <v>176</v>
      </c>
      <c r="I134" s="6" t="s">
        <v>208</v>
      </c>
      <c r="J134" s="23">
        <v>3.54</v>
      </c>
      <c r="K134" s="23">
        <v>13.35</v>
      </c>
      <c r="L134" s="9">
        <v>0</v>
      </c>
      <c r="M134" s="5">
        <v>5</v>
      </c>
      <c r="N134" s="5">
        <v>2</v>
      </c>
      <c r="O134" s="5">
        <v>2</v>
      </c>
      <c r="P134" s="9">
        <v>0</v>
      </c>
      <c r="Q134" s="9">
        <v>0</v>
      </c>
      <c r="R134" s="5">
        <f t="shared" si="2"/>
        <v>9</v>
      </c>
    </row>
    <row r="135" spans="1:18" x14ac:dyDescent="0.35">
      <c r="A135" s="12">
        <v>134</v>
      </c>
      <c r="B135" s="13" t="s">
        <v>199</v>
      </c>
      <c r="C135" s="13" t="s">
        <v>202</v>
      </c>
      <c r="D135" s="13"/>
      <c r="E135" s="13"/>
      <c r="F135" s="13"/>
      <c r="G135" s="13" t="s">
        <v>175</v>
      </c>
      <c r="H135" s="13" t="s">
        <v>176</v>
      </c>
      <c r="I135" s="6" t="s">
        <v>185</v>
      </c>
      <c r="J135" s="23">
        <v>3.54</v>
      </c>
      <c r="K135" s="23">
        <v>13.35</v>
      </c>
      <c r="L135" s="9">
        <v>0</v>
      </c>
      <c r="M135" s="5">
        <v>4</v>
      </c>
      <c r="N135" s="9">
        <v>0</v>
      </c>
      <c r="O135" s="5">
        <v>4</v>
      </c>
      <c r="P135" s="9">
        <v>0</v>
      </c>
      <c r="Q135" s="9">
        <v>0</v>
      </c>
      <c r="R135" s="5">
        <f t="shared" si="2"/>
        <v>8</v>
      </c>
    </row>
    <row r="136" spans="1:18" x14ac:dyDescent="0.35">
      <c r="A136" s="12">
        <v>135</v>
      </c>
      <c r="B136" s="13" t="s">
        <v>199</v>
      </c>
      <c r="C136" s="13" t="s">
        <v>203</v>
      </c>
      <c r="D136" s="13"/>
      <c r="E136" s="13"/>
      <c r="F136" s="13"/>
      <c r="G136" s="13" t="s">
        <v>175</v>
      </c>
      <c r="H136" s="13" t="s">
        <v>176</v>
      </c>
      <c r="I136" s="6" t="s">
        <v>535</v>
      </c>
      <c r="J136" s="23">
        <v>3.54</v>
      </c>
      <c r="K136" s="23">
        <v>13.35</v>
      </c>
      <c r="L136" s="9">
        <v>0</v>
      </c>
      <c r="M136" s="5">
        <v>5</v>
      </c>
      <c r="N136" s="5">
        <v>3</v>
      </c>
      <c r="O136" s="9">
        <v>0</v>
      </c>
      <c r="P136" s="9">
        <v>0</v>
      </c>
      <c r="Q136" s="9">
        <v>0</v>
      </c>
      <c r="R136" s="5">
        <f t="shared" si="2"/>
        <v>8</v>
      </c>
    </row>
    <row r="137" spans="1:18" x14ac:dyDescent="0.35">
      <c r="A137" s="12">
        <v>136</v>
      </c>
      <c r="B137" s="13" t="s">
        <v>199</v>
      </c>
      <c r="C137" s="13" t="s">
        <v>204</v>
      </c>
      <c r="D137" s="13"/>
      <c r="E137" s="13"/>
      <c r="F137" s="13"/>
      <c r="G137" s="13" t="s">
        <v>175</v>
      </c>
      <c r="H137" s="13" t="s">
        <v>176</v>
      </c>
      <c r="I137" s="6" t="s">
        <v>536</v>
      </c>
      <c r="J137" s="23">
        <v>3.54</v>
      </c>
      <c r="K137" s="23">
        <v>13.35</v>
      </c>
      <c r="L137" s="9">
        <v>0</v>
      </c>
      <c r="M137" s="5">
        <v>5</v>
      </c>
      <c r="N137" s="5">
        <v>3</v>
      </c>
      <c r="O137" s="5">
        <v>2</v>
      </c>
      <c r="P137" s="9">
        <v>0</v>
      </c>
      <c r="Q137" s="9">
        <v>0</v>
      </c>
      <c r="R137" s="5">
        <f t="shared" si="2"/>
        <v>10</v>
      </c>
    </row>
    <row r="138" spans="1:18" x14ac:dyDescent="0.35">
      <c r="A138" s="12">
        <v>137</v>
      </c>
      <c r="B138" s="13" t="s">
        <v>199</v>
      </c>
      <c r="C138" s="13" t="s">
        <v>205</v>
      </c>
      <c r="D138" s="13"/>
      <c r="E138" s="13"/>
      <c r="F138" s="13"/>
      <c r="G138" s="13" t="s">
        <v>175</v>
      </c>
      <c r="H138" s="13" t="s">
        <v>176</v>
      </c>
      <c r="I138" s="6" t="s">
        <v>531</v>
      </c>
      <c r="J138" s="23">
        <v>3.54</v>
      </c>
      <c r="K138" s="23">
        <v>13.35</v>
      </c>
      <c r="L138" s="9">
        <v>0</v>
      </c>
      <c r="M138" s="5">
        <v>5</v>
      </c>
      <c r="N138" s="5">
        <v>2</v>
      </c>
      <c r="O138" s="5">
        <v>2</v>
      </c>
      <c r="P138" s="9">
        <v>0</v>
      </c>
      <c r="Q138" s="9">
        <v>0</v>
      </c>
      <c r="R138" s="5">
        <f t="shared" si="2"/>
        <v>9</v>
      </c>
    </row>
    <row r="139" spans="1:18" x14ac:dyDescent="0.35">
      <c r="A139" s="12">
        <v>138</v>
      </c>
      <c r="B139" s="13" t="s">
        <v>199</v>
      </c>
      <c r="C139" s="13" t="s">
        <v>206</v>
      </c>
      <c r="D139" s="13"/>
      <c r="E139" s="13"/>
      <c r="F139" s="13"/>
      <c r="G139" s="13" t="s">
        <v>175</v>
      </c>
      <c r="H139" s="13" t="s">
        <v>176</v>
      </c>
      <c r="I139" s="6" t="s">
        <v>534</v>
      </c>
      <c r="J139" s="23">
        <v>3.54</v>
      </c>
      <c r="K139" s="23">
        <v>13.35</v>
      </c>
      <c r="L139" s="9">
        <v>0</v>
      </c>
      <c r="M139" s="5">
        <v>3</v>
      </c>
      <c r="N139" s="5">
        <v>4</v>
      </c>
      <c r="O139" s="5">
        <v>2</v>
      </c>
      <c r="P139" s="9">
        <v>0</v>
      </c>
      <c r="Q139" s="9">
        <v>0</v>
      </c>
      <c r="R139" s="5">
        <f t="shared" si="2"/>
        <v>9</v>
      </c>
    </row>
    <row r="140" spans="1:18" x14ac:dyDescent="0.35">
      <c r="A140" s="12">
        <v>139</v>
      </c>
      <c r="B140" s="13" t="s">
        <v>199</v>
      </c>
      <c r="C140" s="13" t="s">
        <v>207</v>
      </c>
      <c r="D140" s="13"/>
      <c r="E140" s="13"/>
      <c r="F140" s="13"/>
      <c r="G140" s="13" t="s">
        <v>175</v>
      </c>
      <c r="H140" s="13" t="s">
        <v>176</v>
      </c>
      <c r="I140" s="6" t="s">
        <v>196</v>
      </c>
      <c r="J140" s="23">
        <v>3.54</v>
      </c>
      <c r="K140" s="23">
        <v>13.35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f t="shared" si="2"/>
        <v>0</v>
      </c>
    </row>
    <row r="141" spans="1:18" x14ac:dyDescent="0.35">
      <c r="A141" s="12">
        <v>32</v>
      </c>
      <c r="B141" s="13" t="s">
        <v>539</v>
      </c>
      <c r="C141" s="13" t="s">
        <v>540</v>
      </c>
      <c r="D141" s="13"/>
      <c r="E141" s="13" t="s">
        <v>619</v>
      </c>
      <c r="F141" s="13" t="s">
        <v>620</v>
      </c>
      <c r="G141" s="13" t="s">
        <v>175</v>
      </c>
      <c r="H141" s="13" t="s">
        <v>176</v>
      </c>
      <c r="I141" s="6" t="s">
        <v>117</v>
      </c>
      <c r="J141" s="23">
        <v>3.26</v>
      </c>
      <c r="K141" s="23">
        <v>12.97</v>
      </c>
      <c r="L141" s="9">
        <v>0</v>
      </c>
      <c r="M141" s="5">
        <v>4</v>
      </c>
      <c r="N141" s="5">
        <v>2</v>
      </c>
      <c r="O141" s="5">
        <v>3</v>
      </c>
      <c r="P141" s="9">
        <v>0</v>
      </c>
      <c r="Q141" s="9">
        <v>0</v>
      </c>
      <c r="R141" s="5">
        <f t="shared" si="2"/>
        <v>9</v>
      </c>
    </row>
    <row r="142" spans="1:18" x14ac:dyDescent="0.35">
      <c r="A142" s="12">
        <v>141</v>
      </c>
      <c r="B142" s="13" t="s">
        <v>210</v>
      </c>
      <c r="C142" s="13" t="s">
        <v>211</v>
      </c>
      <c r="D142" s="13"/>
      <c r="E142" s="13"/>
      <c r="F142" s="13"/>
      <c r="G142" s="13" t="s">
        <v>175</v>
      </c>
      <c r="H142" s="13" t="s">
        <v>176</v>
      </c>
      <c r="I142" s="6" t="s">
        <v>46</v>
      </c>
      <c r="J142" s="23">
        <v>3.26</v>
      </c>
      <c r="K142" s="23">
        <v>12.97</v>
      </c>
      <c r="L142" s="9">
        <v>0</v>
      </c>
      <c r="M142" s="5">
        <v>5</v>
      </c>
      <c r="N142" s="5">
        <v>6</v>
      </c>
      <c r="O142" s="9">
        <v>0</v>
      </c>
      <c r="P142" s="9">
        <v>0</v>
      </c>
      <c r="Q142" s="9">
        <v>0</v>
      </c>
      <c r="R142" s="5">
        <f t="shared" si="2"/>
        <v>11</v>
      </c>
    </row>
    <row r="143" spans="1:18" x14ac:dyDescent="0.35">
      <c r="A143" s="12">
        <v>142</v>
      </c>
      <c r="B143" s="13" t="s">
        <v>210</v>
      </c>
      <c r="C143" s="13" t="s">
        <v>212</v>
      </c>
      <c r="D143" s="13"/>
      <c r="E143" s="13"/>
      <c r="F143" s="13"/>
      <c r="G143" s="13" t="s">
        <v>175</v>
      </c>
      <c r="H143" s="13" t="s">
        <v>176</v>
      </c>
      <c r="I143" s="6" t="s">
        <v>229</v>
      </c>
      <c r="J143" s="23">
        <v>3.26</v>
      </c>
      <c r="K143" s="23">
        <v>12.97</v>
      </c>
      <c r="L143" s="9">
        <v>0</v>
      </c>
      <c r="M143" s="5">
        <v>5</v>
      </c>
      <c r="N143" s="5">
        <v>2</v>
      </c>
      <c r="O143" s="5">
        <v>3</v>
      </c>
      <c r="P143" s="9">
        <v>0</v>
      </c>
      <c r="Q143" s="9">
        <v>0</v>
      </c>
      <c r="R143" s="5">
        <f t="shared" si="2"/>
        <v>10</v>
      </c>
    </row>
    <row r="144" spans="1:18" x14ac:dyDescent="0.35">
      <c r="A144" s="12">
        <v>143</v>
      </c>
      <c r="B144" s="13" t="s">
        <v>210</v>
      </c>
      <c r="C144" s="13" t="s">
        <v>213</v>
      </c>
      <c r="D144" s="13"/>
      <c r="E144" s="13"/>
      <c r="F144" s="13"/>
      <c r="G144" s="13" t="s">
        <v>175</v>
      </c>
      <c r="H144" s="13" t="s">
        <v>176</v>
      </c>
      <c r="I144" s="6" t="s">
        <v>110</v>
      </c>
      <c r="J144" s="23">
        <v>3.26</v>
      </c>
      <c r="K144" s="23">
        <v>12.97</v>
      </c>
      <c r="L144" s="9">
        <v>0</v>
      </c>
      <c r="M144" s="5">
        <v>7</v>
      </c>
      <c r="N144" s="5">
        <v>1</v>
      </c>
      <c r="O144" s="9">
        <v>0</v>
      </c>
      <c r="P144" s="9">
        <v>0</v>
      </c>
      <c r="Q144" s="9">
        <v>0</v>
      </c>
      <c r="R144" s="5">
        <f t="shared" si="2"/>
        <v>8</v>
      </c>
    </row>
    <row r="145" spans="1:18" x14ac:dyDescent="0.35">
      <c r="A145" s="12">
        <v>144</v>
      </c>
      <c r="B145" s="13" t="s">
        <v>210</v>
      </c>
      <c r="C145" s="13" t="s">
        <v>214</v>
      </c>
      <c r="D145" s="13"/>
      <c r="E145" s="13"/>
      <c r="F145" s="13"/>
      <c r="G145" s="13" t="s">
        <v>175</v>
      </c>
      <c r="H145" s="13" t="s">
        <v>176</v>
      </c>
      <c r="I145" s="6" t="s">
        <v>526</v>
      </c>
      <c r="J145" s="23">
        <v>3.26</v>
      </c>
      <c r="K145" s="23">
        <v>12.97</v>
      </c>
      <c r="L145" s="9">
        <v>0</v>
      </c>
      <c r="M145" s="5">
        <v>5</v>
      </c>
      <c r="N145" s="5">
        <v>3</v>
      </c>
      <c r="O145" s="5">
        <v>2</v>
      </c>
      <c r="P145" s="9">
        <v>0</v>
      </c>
      <c r="Q145" s="9">
        <v>0</v>
      </c>
      <c r="R145" s="5">
        <f t="shared" si="2"/>
        <v>10</v>
      </c>
    </row>
    <row r="146" spans="1:18" x14ac:dyDescent="0.35">
      <c r="A146" s="12">
        <v>145</v>
      </c>
      <c r="B146" s="13" t="s">
        <v>210</v>
      </c>
      <c r="C146" s="13" t="s">
        <v>215</v>
      </c>
      <c r="D146" s="13"/>
      <c r="E146" s="13"/>
      <c r="F146" s="13"/>
      <c r="G146" s="13" t="s">
        <v>175</v>
      </c>
      <c r="H146" s="13" t="s">
        <v>176</v>
      </c>
      <c r="I146" s="6" t="s">
        <v>541</v>
      </c>
      <c r="J146" s="23">
        <v>3.26</v>
      </c>
      <c r="K146" s="23">
        <v>12.97</v>
      </c>
      <c r="L146" s="9">
        <v>0</v>
      </c>
      <c r="M146" s="5">
        <v>4</v>
      </c>
      <c r="N146" s="5">
        <v>5</v>
      </c>
      <c r="O146" s="5">
        <v>1</v>
      </c>
      <c r="P146" s="9">
        <v>0</v>
      </c>
      <c r="Q146" s="9">
        <v>0</v>
      </c>
      <c r="R146" s="5">
        <f t="shared" si="2"/>
        <v>10</v>
      </c>
    </row>
    <row r="147" spans="1:18" x14ac:dyDescent="0.35">
      <c r="A147" s="12">
        <v>146</v>
      </c>
      <c r="B147" s="13" t="s">
        <v>210</v>
      </c>
      <c r="C147" s="13" t="s">
        <v>216</v>
      </c>
      <c r="D147" s="13"/>
      <c r="E147" s="13"/>
      <c r="F147" s="13"/>
      <c r="G147" s="13" t="s">
        <v>175</v>
      </c>
      <c r="H147" s="13" t="s">
        <v>176</v>
      </c>
      <c r="I147" s="6" t="s">
        <v>542</v>
      </c>
      <c r="J147" s="23">
        <v>3.26</v>
      </c>
      <c r="K147" s="23">
        <v>12.97</v>
      </c>
      <c r="L147" s="9">
        <v>0</v>
      </c>
      <c r="M147" s="5">
        <v>6</v>
      </c>
      <c r="N147" s="5">
        <v>2</v>
      </c>
      <c r="O147" s="5">
        <v>1</v>
      </c>
      <c r="P147" s="9">
        <v>0</v>
      </c>
      <c r="Q147" s="9">
        <v>0</v>
      </c>
      <c r="R147" s="5">
        <f t="shared" si="2"/>
        <v>9</v>
      </c>
    </row>
    <row r="148" spans="1:18" x14ac:dyDescent="0.35">
      <c r="A148" s="12">
        <v>147</v>
      </c>
      <c r="B148" s="13" t="s">
        <v>210</v>
      </c>
      <c r="C148" s="13" t="s">
        <v>217</v>
      </c>
      <c r="D148" s="13"/>
      <c r="E148" s="13"/>
      <c r="F148" s="13"/>
      <c r="G148" s="13" t="s">
        <v>175</v>
      </c>
      <c r="H148" s="13" t="s">
        <v>176</v>
      </c>
      <c r="I148" s="6" t="s">
        <v>185</v>
      </c>
      <c r="J148" s="23">
        <v>3.26</v>
      </c>
      <c r="K148" s="23">
        <v>12.97</v>
      </c>
      <c r="L148" s="9">
        <v>0</v>
      </c>
      <c r="M148" s="5">
        <v>4</v>
      </c>
      <c r="N148" s="5">
        <v>3</v>
      </c>
      <c r="O148" s="5">
        <v>2</v>
      </c>
      <c r="P148" s="9">
        <v>0</v>
      </c>
      <c r="Q148" s="9">
        <v>0</v>
      </c>
      <c r="R148" s="5">
        <f t="shared" si="2"/>
        <v>9</v>
      </c>
    </row>
    <row r="149" spans="1:18" x14ac:dyDescent="0.35">
      <c r="A149" s="12">
        <v>148</v>
      </c>
      <c r="B149" s="13" t="s">
        <v>210</v>
      </c>
      <c r="C149" s="13" t="s">
        <v>218</v>
      </c>
      <c r="D149" s="13"/>
      <c r="E149" s="13"/>
      <c r="F149" s="13"/>
      <c r="G149" s="13" t="s">
        <v>175</v>
      </c>
      <c r="H149" s="13" t="s">
        <v>176</v>
      </c>
      <c r="I149" s="6" t="s">
        <v>178</v>
      </c>
      <c r="J149" s="23">
        <v>3.26</v>
      </c>
      <c r="K149" s="23">
        <v>12.97</v>
      </c>
      <c r="L149" s="9">
        <v>0</v>
      </c>
      <c r="M149" s="5">
        <v>4</v>
      </c>
      <c r="N149" s="5">
        <v>2</v>
      </c>
      <c r="O149" s="5">
        <v>2</v>
      </c>
      <c r="P149" s="9">
        <v>0</v>
      </c>
      <c r="Q149" s="9">
        <v>0</v>
      </c>
      <c r="R149" s="5">
        <f t="shared" si="2"/>
        <v>8</v>
      </c>
    </row>
    <row r="150" spans="1:18" x14ac:dyDescent="0.35">
      <c r="A150" s="12">
        <v>149</v>
      </c>
      <c r="B150" s="13" t="s">
        <v>210</v>
      </c>
      <c r="C150" s="13" t="s">
        <v>219</v>
      </c>
      <c r="D150" s="13"/>
      <c r="E150" s="13"/>
      <c r="F150" s="13"/>
      <c r="G150" s="13" t="s">
        <v>175</v>
      </c>
      <c r="H150" s="13" t="s">
        <v>176</v>
      </c>
      <c r="I150" s="6" t="s">
        <v>543</v>
      </c>
      <c r="J150" s="23">
        <v>3.26</v>
      </c>
      <c r="K150" s="23">
        <v>12.97</v>
      </c>
      <c r="L150" s="9">
        <v>0</v>
      </c>
      <c r="M150" s="5">
        <v>4</v>
      </c>
      <c r="N150" s="5">
        <v>3</v>
      </c>
      <c r="O150" s="5">
        <v>2</v>
      </c>
      <c r="P150" s="9">
        <v>0</v>
      </c>
      <c r="Q150" s="9">
        <v>0</v>
      </c>
      <c r="R150" s="5">
        <f t="shared" si="2"/>
        <v>9</v>
      </c>
    </row>
    <row r="151" spans="1:18" x14ac:dyDescent="0.35">
      <c r="A151" s="12">
        <v>150</v>
      </c>
      <c r="B151" s="13" t="s">
        <v>210</v>
      </c>
      <c r="C151" s="13" t="s">
        <v>220</v>
      </c>
      <c r="D151" s="13"/>
      <c r="E151" s="13"/>
      <c r="F151" s="13"/>
      <c r="G151" s="13" t="s">
        <v>175</v>
      </c>
      <c r="H151" s="13" t="s">
        <v>176</v>
      </c>
      <c r="I151" s="6" t="s">
        <v>544</v>
      </c>
      <c r="J151" s="23">
        <v>3.26</v>
      </c>
      <c r="K151" s="23">
        <v>12.97</v>
      </c>
      <c r="L151" s="9">
        <v>0</v>
      </c>
      <c r="M151" s="5">
        <v>5</v>
      </c>
      <c r="N151" s="5">
        <v>3</v>
      </c>
      <c r="O151" s="5">
        <v>2</v>
      </c>
      <c r="P151" s="9">
        <v>0</v>
      </c>
      <c r="Q151" s="9">
        <v>0</v>
      </c>
      <c r="R151" s="5">
        <f t="shared" si="2"/>
        <v>10</v>
      </c>
    </row>
    <row r="152" spans="1:18" x14ac:dyDescent="0.35">
      <c r="A152" s="12">
        <v>151</v>
      </c>
      <c r="B152" s="13" t="s">
        <v>210</v>
      </c>
      <c r="C152" s="13" t="s">
        <v>221</v>
      </c>
      <c r="D152" s="13"/>
      <c r="E152" s="13"/>
      <c r="F152" s="13"/>
      <c r="G152" s="13" t="s">
        <v>175</v>
      </c>
      <c r="H152" s="13" t="s">
        <v>176</v>
      </c>
      <c r="I152" s="6" t="s">
        <v>545</v>
      </c>
      <c r="J152" s="23">
        <v>3.26</v>
      </c>
      <c r="K152" s="23">
        <v>12.97</v>
      </c>
      <c r="L152" s="9">
        <v>0</v>
      </c>
      <c r="M152" s="5">
        <v>5</v>
      </c>
      <c r="N152" s="5">
        <v>2</v>
      </c>
      <c r="O152" s="5">
        <v>1</v>
      </c>
      <c r="P152" s="9">
        <v>0</v>
      </c>
      <c r="Q152" s="9">
        <v>0</v>
      </c>
      <c r="R152" s="5">
        <f t="shared" si="2"/>
        <v>8</v>
      </c>
    </row>
    <row r="153" spans="1:18" x14ac:dyDescent="0.35">
      <c r="A153" s="12">
        <v>152</v>
      </c>
      <c r="B153" s="13" t="s">
        <v>210</v>
      </c>
      <c r="C153" s="13" t="s">
        <v>222</v>
      </c>
      <c r="D153" s="13"/>
      <c r="E153" s="13"/>
      <c r="F153" s="13"/>
      <c r="G153" s="13" t="s">
        <v>175</v>
      </c>
      <c r="H153" s="13" t="s">
        <v>176</v>
      </c>
      <c r="I153" s="6" t="s">
        <v>546</v>
      </c>
      <c r="J153" s="23">
        <v>3.26</v>
      </c>
      <c r="K153" s="23">
        <v>12.97</v>
      </c>
      <c r="L153" s="9">
        <v>0</v>
      </c>
      <c r="M153" s="5">
        <v>3</v>
      </c>
      <c r="N153" s="5">
        <v>1</v>
      </c>
      <c r="O153" s="5">
        <v>1</v>
      </c>
      <c r="P153" s="9">
        <v>0</v>
      </c>
      <c r="Q153" s="9">
        <v>0</v>
      </c>
      <c r="R153" s="5">
        <f t="shared" si="2"/>
        <v>5</v>
      </c>
    </row>
    <row r="154" spans="1:18" x14ac:dyDescent="0.35">
      <c r="A154" s="12">
        <v>153</v>
      </c>
      <c r="B154" s="13" t="s">
        <v>210</v>
      </c>
      <c r="C154" s="13" t="s">
        <v>223</v>
      </c>
      <c r="D154" s="13"/>
      <c r="E154" s="13"/>
      <c r="F154" s="13"/>
      <c r="G154" s="13" t="s">
        <v>175</v>
      </c>
      <c r="H154" s="13" t="s">
        <v>176</v>
      </c>
      <c r="I154" s="6" t="s">
        <v>151</v>
      </c>
      <c r="J154" s="23">
        <v>3.26</v>
      </c>
      <c r="K154" s="23">
        <v>12.97</v>
      </c>
      <c r="L154" s="9">
        <v>0</v>
      </c>
      <c r="M154" s="5">
        <v>6</v>
      </c>
      <c r="N154" s="9">
        <v>0</v>
      </c>
      <c r="O154" s="5">
        <v>5</v>
      </c>
      <c r="P154" s="9">
        <v>0</v>
      </c>
      <c r="Q154" s="9">
        <v>0</v>
      </c>
      <c r="R154" s="5">
        <f t="shared" si="2"/>
        <v>11</v>
      </c>
    </row>
    <row r="155" spans="1:18" x14ac:dyDescent="0.35">
      <c r="A155" s="12">
        <v>154</v>
      </c>
      <c r="B155" s="13" t="s">
        <v>210</v>
      </c>
      <c r="C155" s="13" t="s">
        <v>224</v>
      </c>
      <c r="D155" s="13"/>
      <c r="E155" s="13"/>
      <c r="F155" s="13"/>
      <c r="G155" s="13" t="s">
        <v>175</v>
      </c>
      <c r="H155" s="13" t="s">
        <v>176</v>
      </c>
      <c r="I155" s="6" t="s">
        <v>547</v>
      </c>
      <c r="J155" s="23">
        <v>3.26</v>
      </c>
      <c r="K155" s="23">
        <v>12.97</v>
      </c>
      <c r="L155" s="9">
        <v>0</v>
      </c>
      <c r="M155" s="5">
        <v>5</v>
      </c>
      <c r="N155" s="5">
        <v>3</v>
      </c>
      <c r="O155" s="5">
        <v>2</v>
      </c>
      <c r="P155" s="9">
        <v>0</v>
      </c>
      <c r="Q155" s="9">
        <v>0</v>
      </c>
      <c r="R155" s="5">
        <f t="shared" si="2"/>
        <v>10</v>
      </c>
    </row>
    <row r="156" spans="1:18" x14ac:dyDescent="0.35">
      <c r="A156" s="12">
        <v>155</v>
      </c>
      <c r="B156" s="13" t="s">
        <v>210</v>
      </c>
      <c r="C156" s="13" t="s">
        <v>225</v>
      </c>
      <c r="D156" s="13"/>
      <c r="E156" s="13"/>
      <c r="F156" s="13"/>
      <c r="G156" s="13" t="s">
        <v>175</v>
      </c>
      <c r="H156" s="13" t="s">
        <v>176</v>
      </c>
      <c r="I156" s="6" t="s">
        <v>548</v>
      </c>
      <c r="J156" s="23">
        <v>3.26</v>
      </c>
      <c r="K156" s="23">
        <v>12.97</v>
      </c>
      <c r="L156" s="9">
        <v>0</v>
      </c>
      <c r="M156" s="5">
        <v>5</v>
      </c>
      <c r="N156" s="5">
        <v>3</v>
      </c>
      <c r="O156" s="5">
        <v>2</v>
      </c>
      <c r="P156" s="9">
        <v>0</v>
      </c>
      <c r="Q156" s="9">
        <v>0</v>
      </c>
      <c r="R156" s="5">
        <f t="shared" si="2"/>
        <v>10</v>
      </c>
    </row>
    <row r="157" spans="1:18" x14ac:dyDescent="0.35">
      <c r="A157" s="12">
        <v>156</v>
      </c>
      <c r="B157" s="13" t="s">
        <v>210</v>
      </c>
      <c r="C157" s="13" t="s">
        <v>226</v>
      </c>
      <c r="D157" s="13"/>
      <c r="E157" s="13"/>
      <c r="F157" s="13"/>
      <c r="G157" s="13" t="s">
        <v>175</v>
      </c>
      <c r="H157" s="13" t="s">
        <v>176</v>
      </c>
      <c r="I157" s="6" t="s">
        <v>232</v>
      </c>
      <c r="J157" s="23">
        <v>3.26</v>
      </c>
      <c r="K157" s="23">
        <v>12.97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f t="shared" si="2"/>
        <v>0</v>
      </c>
    </row>
    <row r="158" spans="1:18" ht="32" customHeight="1" x14ac:dyDescent="0.35">
      <c r="A158" s="12">
        <v>33</v>
      </c>
      <c r="B158" s="13" t="s">
        <v>549</v>
      </c>
      <c r="C158" s="13" t="s">
        <v>623</v>
      </c>
      <c r="D158" s="13"/>
      <c r="E158" s="13" t="s">
        <v>619</v>
      </c>
      <c r="F158" s="13" t="s">
        <v>620</v>
      </c>
      <c r="G158" s="13" t="s">
        <v>175</v>
      </c>
      <c r="H158" s="13" t="s">
        <v>176</v>
      </c>
      <c r="I158" s="6" t="s">
        <v>398</v>
      </c>
      <c r="J158" s="23">
        <v>3.78</v>
      </c>
      <c r="K158" s="23">
        <v>13.67</v>
      </c>
      <c r="L158" s="9">
        <v>0</v>
      </c>
      <c r="M158" s="5">
        <v>4</v>
      </c>
      <c r="N158" s="5">
        <v>2</v>
      </c>
      <c r="O158" s="5">
        <v>2</v>
      </c>
      <c r="P158" s="9">
        <v>0</v>
      </c>
      <c r="Q158" s="9">
        <v>0</v>
      </c>
      <c r="R158" s="5">
        <f t="shared" si="2"/>
        <v>8</v>
      </c>
    </row>
    <row r="159" spans="1:18" ht="20" customHeight="1" x14ac:dyDescent="0.35">
      <c r="A159" s="12"/>
      <c r="B159" s="13" t="s">
        <v>234</v>
      </c>
      <c r="C159" s="13" t="s">
        <v>235</v>
      </c>
      <c r="D159" s="13"/>
      <c r="E159" s="13"/>
      <c r="F159" s="13"/>
      <c r="G159" s="13" t="s">
        <v>175</v>
      </c>
      <c r="H159" s="13" t="s">
        <v>176</v>
      </c>
      <c r="I159" s="6" t="s">
        <v>399</v>
      </c>
      <c r="J159" s="23">
        <v>3.78</v>
      </c>
      <c r="K159" s="23">
        <v>13.67</v>
      </c>
      <c r="L159" s="9">
        <v>0</v>
      </c>
      <c r="M159" s="5">
        <v>6</v>
      </c>
      <c r="N159" s="5">
        <v>2</v>
      </c>
      <c r="O159" s="5">
        <v>2</v>
      </c>
      <c r="P159" s="9">
        <v>0</v>
      </c>
      <c r="Q159" s="9">
        <v>0</v>
      </c>
      <c r="R159" s="5">
        <f t="shared" si="2"/>
        <v>10</v>
      </c>
    </row>
    <row r="160" spans="1:18" ht="47.5" customHeight="1" x14ac:dyDescent="0.35">
      <c r="A160" s="12">
        <v>34</v>
      </c>
      <c r="B160" s="13" t="s">
        <v>551</v>
      </c>
      <c r="C160" s="13" t="s">
        <v>623</v>
      </c>
      <c r="D160" s="13"/>
      <c r="E160" s="13" t="s">
        <v>619</v>
      </c>
      <c r="F160" s="13" t="s">
        <v>620</v>
      </c>
      <c r="G160" s="13" t="s">
        <v>175</v>
      </c>
      <c r="H160" s="14" t="s">
        <v>176</v>
      </c>
      <c r="I160" s="6" t="s">
        <v>399</v>
      </c>
      <c r="J160" s="23">
        <v>3.78</v>
      </c>
      <c r="K160" s="23">
        <v>13.67</v>
      </c>
      <c r="L160" s="9">
        <v>0</v>
      </c>
      <c r="M160" s="5">
        <v>11</v>
      </c>
      <c r="N160" s="5">
        <v>11</v>
      </c>
      <c r="O160" s="5">
        <v>6</v>
      </c>
      <c r="P160" s="9">
        <v>0</v>
      </c>
      <c r="Q160" s="9">
        <v>0</v>
      </c>
      <c r="R160" s="5">
        <f t="shared" si="2"/>
        <v>28</v>
      </c>
    </row>
    <row r="161" spans="1:18" ht="20" customHeight="1" x14ac:dyDescent="0.35">
      <c r="A161" s="12"/>
      <c r="B161" s="13"/>
      <c r="C161" s="13"/>
      <c r="D161" s="13"/>
      <c r="E161" s="13"/>
      <c r="F161" s="13"/>
      <c r="G161" s="13"/>
      <c r="H161" s="16"/>
      <c r="I161" s="6" t="s">
        <v>550</v>
      </c>
      <c r="J161" s="23">
        <v>3.78</v>
      </c>
      <c r="K161" s="23">
        <v>13.67</v>
      </c>
      <c r="L161" s="9">
        <v>0</v>
      </c>
      <c r="M161" s="5">
        <v>12</v>
      </c>
      <c r="N161" s="5">
        <v>12</v>
      </c>
      <c r="O161" s="5">
        <v>5</v>
      </c>
      <c r="P161" s="9">
        <v>0</v>
      </c>
      <c r="Q161" s="9">
        <v>0</v>
      </c>
      <c r="R161" s="5">
        <f t="shared" si="2"/>
        <v>29</v>
      </c>
    </row>
    <row r="162" spans="1:18" ht="51.5" customHeight="1" x14ac:dyDescent="0.35">
      <c r="A162" s="10">
        <v>35</v>
      </c>
      <c r="B162" s="6" t="s">
        <v>509</v>
      </c>
      <c r="C162" s="6" t="s">
        <v>623</v>
      </c>
      <c r="D162" s="6"/>
      <c r="E162" s="6" t="s">
        <v>619</v>
      </c>
      <c r="F162" s="6" t="s">
        <v>620</v>
      </c>
      <c r="G162" s="6" t="s">
        <v>175</v>
      </c>
      <c r="H162" s="6" t="s">
        <v>176</v>
      </c>
      <c r="I162" s="6" t="s">
        <v>510</v>
      </c>
      <c r="J162" s="23">
        <v>3.78</v>
      </c>
      <c r="K162" s="23">
        <v>13.67</v>
      </c>
      <c r="L162" s="9">
        <v>0</v>
      </c>
      <c r="M162" s="5">
        <v>11</v>
      </c>
      <c r="N162" s="5">
        <v>6</v>
      </c>
      <c r="O162" s="5">
        <v>12</v>
      </c>
      <c r="P162" s="9">
        <v>0</v>
      </c>
      <c r="Q162" s="9">
        <v>0</v>
      </c>
      <c r="R162" s="5">
        <f t="shared" si="2"/>
        <v>29</v>
      </c>
    </row>
    <row r="163" spans="1:18" x14ac:dyDescent="0.35">
      <c r="A163" s="12">
        <v>36</v>
      </c>
      <c r="B163" s="13" t="s">
        <v>552</v>
      </c>
      <c r="C163" s="13" t="s">
        <v>553</v>
      </c>
      <c r="D163" s="13"/>
      <c r="E163" s="13" t="s">
        <v>619</v>
      </c>
      <c r="F163" s="13" t="s">
        <v>620</v>
      </c>
      <c r="G163" s="13" t="s">
        <v>175</v>
      </c>
      <c r="H163" s="13" t="s">
        <v>176</v>
      </c>
      <c r="I163" s="6" t="s">
        <v>46</v>
      </c>
      <c r="J163" s="23">
        <v>2.93</v>
      </c>
      <c r="K163" s="23">
        <v>12.53</v>
      </c>
      <c r="L163" s="9">
        <v>0</v>
      </c>
      <c r="M163" s="5">
        <v>2</v>
      </c>
      <c r="N163" s="9">
        <v>0</v>
      </c>
      <c r="O163" s="9">
        <v>0</v>
      </c>
      <c r="P163" s="9">
        <v>0</v>
      </c>
      <c r="Q163" s="9">
        <v>0</v>
      </c>
      <c r="R163" s="5">
        <f t="shared" si="2"/>
        <v>2</v>
      </c>
    </row>
    <row r="164" spans="1:18" x14ac:dyDescent="0.35">
      <c r="A164" s="12">
        <v>162</v>
      </c>
      <c r="B164" s="13" t="s">
        <v>236</v>
      </c>
      <c r="C164" s="13" t="s">
        <v>237</v>
      </c>
      <c r="D164" s="13"/>
      <c r="E164" s="13"/>
      <c r="F164" s="13"/>
      <c r="G164" s="13" t="s">
        <v>175</v>
      </c>
      <c r="H164" s="13" t="s">
        <v>176</v>
      </c>
      <c r="I164" s="6" t="s">
        <v>151</v>
      </c>
      <c r="J164" s="23">
        <v>2.93</v>
      </c>
      <c r="K164" s="23">
        <v>12.53</v>
      </c>
      <c r="L164" s="9">
        <v>0</v>
      </c>
      <c r="M164" s="5">
        <v>12</v>
      </c>
      <c r="N164" s="5">
        <v>9</v>
      </c>
      <c r="O164" s="5">
        <v>8</v>
      </c>
      <c r="P164" s="9">
        <v>0</v>
      </c>
      <c r="Q164" s="9">
        <v>0</v>
      </c>
      <c r="R164" s="5">
        <f t="shared" si="2"/>
        <v>29</v>
      </c>
    </row>
    <row r="165" spans="1:18" x14ac:dyDescent="0.35">
      <c r="A165" s="12">
        <v>163</v>
      </c>
      <c r="B165" s="13" t="s">
        <v>236</v>
      </c>
      <c r="C165" s="13" t="s">
        <v>238</v>
      </c>
      <c r="D165" s="13"/>
      <c r="E165" s="13"/>
      <c r="F165" s="13"/>
      <c r="G165" s="13" t="s">
        <v>175</v>
      </c>
      <c r="H165" s="13" t="s">
        <v>176</v>
      </c>
      <c r="I165" s="6" t="s">
        <v>554</v>
      </c>
      <c r="J165" s="23">
        <v>2.93</v>
      </c>
      <c r="K165" s="23">
        <v>12.53</v>
      </c>
      <c r="L165" s="9">
        <v>0</v>
      </c>
      <c r="M165" s="5">
        <v>2</v>
      </c>
      <c r="N165" s="5">
        <v>5</v>
      </c>
      <c r="O165" s="5">
        <v>2</v>
      </c>
      <c r="P165" s="9">
        <v>0</v>
      </c>
      <c r="Q165" s="9">
        <v>0</v>
      </c>
      <c r="R165" s="5">
        <f t="shared" si="2"/>
        <v>9</v>
      </c>
    </row>
    <row r="166" spans="1:18" x14ac:dyDescent="0.35">
      <c r="A166" s="12">
        <v>164</v>
      </c>
      <c r="B166" s="13" t="s">
        <v>236</v>
      </c>
      <c r="C166" s="13" t="s">
        <v>239</v>
      </c>
      <c r="D166" s="13"/>
      <c r="E166" s="13"/>
      <c r="F166" s="13"/>
      <c r="G166" s="13" t="s">
        <v>175</v>
      </c>
      <c r="H166" s="13" t="s">
        <v>176</v>
      </c>
      <c r="I166" s="6" t="s">
        <v>555</v>
      </c>
      <c r="J166" s="23">
        <v>2.93</v>
      </c>
      <c r="K166" s="23">
        <v>12.53</v>
      </c>
      <c r="L166" s="9">
        <v>0</v>
      </c>
      <c r="M166" s="5">
        <v>3</v>
      </c>
      <c r="N166" s="5">
        <v>3</v>
      </c>
      <c r="O166" s="5">
        <v>1</v>
      </c>
      <c r="P166" s="9">
        <v>0</v>
      </c>
      <c r="Q166" s="9">
        <v>0</v>
      </c>
      <c r="R166" s="5">
        <f t="shared" si="2"/>
        <v>7</v>
      </c>
    </row>
    <row r="167" spans="1:18" x14ac:dyDescent="0.35">
      <c r="A167" s="12">
        <v>165</v>
      </c>
      <c r="B167" s="13" t="s">
        <v>236</v>
      </c>
      <c r="C167" s="13" t="s">
        <v>240</v>
      </c>
      <c r="D167" s="13"/>
      <c r="E167" s="13"/>
      <c r="F167" s="13"/>
      <c r="G167" s="13" t="s">
        <v>175</v>
      </c>
      <c r="H167" s="13" t="s">
        <v>176</v>
      </c>
      <c r="I167" s="6" t="s">
        <v>121</v>
      </c>
      <c r="J167" s="23">
        <v>2.93</v>
      </c>
      <c r="K167" s="23">
        <v>12.53</v>
      </c>
      <c r="L167" s="9">
        <v>0</v>
      </c>
      <c r="M167" s="5">
        <v>4</v>
      </c>
      <c r="N167" s="5">
        <v>4</v>
      </c>
      <c r="O167" s="5">
        <v>2</v>
      </c>
      <c r="P167" s="9">
        <v>0</v>
      </c>
      <c r="Q167" s="9">
        <v>0</v>
      </c>
      <c r="R167" s="5">
        <f t="shared" si="2"/>
        <v>10</v>
      </c>
    </row>
    <row r="168" spans="1:18" x14ac:dyDescent="0.35">
      <c r="A168" s="12">
        <v>167</v>
      </c>
      <c r="B168" s="13" t="s">
        <v>236</v>
      </c>
      <c r="C168" s="13" t="s">
        <v>241</v>
      </c>
      <c r="D168" s="13"/>
      <c r="E168" s="13"/>
      <c r="F168" s="13"/>
      <c r="G168" s="13" t="s">
        <v>175</v>
      </c>
      <c r="H168" s="13" t="s">
        <v>176</v>
      </c>
      <c r="I168" s="6" t="s">
        <v>556</v>
      </c>
      <c r="J168" s="23">
        <v>2.93</v>
      </c>
      <c r="K168" s="23">
        <v>12.53</v>
      </c>
      <c r="L168" s="9">
        <v>0</v>
      </c>
      <c r="M168" s="5">
        <v>4</v>
      </c>
      <c r="N168" s="5">
        <v>5</v>
      </c>
      <c r="O168" s="5">
        <v>2</v>
      </c>
      <c r="P168" s="9">
        <v>0</v>
      </c>
      <c r="Q168" s="9">
        <v>0</v>
      </c>
      <c r="R168" s="5">
        <f t="shared" si="2"/>
        <v>11</v>
      </c>
    </row>
    <row r="169" spans="1:18" x14ac:dyDescent="0.35">
      <c r="A169" s="12">
        <v>168</v>
      </c>
      <c r="B169" s="13" t="s">
        <v>236</v>
      </c>
      <c r="C169" s="13" t="s">
        <v>242</v>
      </c>
      <c r="D169" s="13"/>
      <c r="E169" s="13"/>
      <c r="F169" s="13"/>
      <c r="G169" s="13" t="s">
        <v>175</v>
      </c>
      <c r="H169" s="13" t="s">
        <v>176</v>
      </c>
      <c r="I169" s="6" t="s">
        <v>557</v>
      </c>
      <c r="J169" s="23">
        <v>2.93</v>
      </c>
      <c r="K169" s="23">
        <v>12.53</v>
      </c>
      <c r="L169" s="9">
        <v>0</v>
      </c>
      <c r="M169" s="5">
        <v>8</v>
      </c>
      <c r="N169" s="9">
        <v>0</v>
      </c>
      <c r="O169" s="5">
        <v>2</v>
      </c>
      <c r="P169" s="9">
        <v>0</v>
      </c>
      <c r="Q169" s="9">
        <v>0</v>
      </c>
      <c r="R169" s="5">
        <f t="shared" si="2"/>
        <v>10</v>
      </c>
    </row>
    <row r="170" spans="1:18" x14ac:dyDescent="0.35">
      <c r="A170" s="12">
        <v>169</v>
      </c>
      <c r="B170" s="13" t="s">
        <v>236</v>
      </c>
      <c r="C170" s="13" t="s">
        <v>243</v>
      </c>
      <c r="D170" s="13"/>
      <c r="E170" s="13"/>
      <c r="F170" s="13"/>
      <c r="G170" s="13" t="s">
        <v>175</v>
      </c>
      <c r="H170" s="13" t="s">
        <v>176</v>
      </c>
      <c r="I170" s="6" t="s">
        <v>120</v>
      </c>
      <c r="J170" s="23">
        <v>2.93</v>
      </c>
      <c r="K170" s="23">
        <v>12.53</v>
      </c>
      <c r="L170" s="9">
        <v>0</v>
      </c>
      <c r="M170" s="5">
        <v>2</v>
      </c>
      <c r="N170" s="5">
        <v>6</v>
      </c>
      <c r="O170" s="5">
        <v>1</v>
      </c>
      <c r="P170" s="9">
        <v>0</v>
      </c>
      <c r="Q170" s="9">
        <v>0</v>
      </c>
      <c r="R170" s="5">
        <f t="shared" si="2"/>
        <v>9</v>
      </c>
    </row>
    <row r="171" spans="1:18" x14ac:dyDescent="0.35">
      <c r="A171" s="12">
        <v>170</v>
      </c>
      <c r="B171" s="13" t="s">
        <v>236</v>
      </c>
      <c r="C171" s="13" t="s">
        <v>244</v>
      </c>
      <c r="D171" s="13"/>
      <c r="E171" s="13"/>
      <c r="F171" s="13"/>
      <c r="G171" s="13" t="s">
        <v>175</v>
      </c>
      <c r="H171" s="13" t="s">
        <v>176</v>
      </c>
      <c r="I171" s="6" t="s">
        <v>185</v>
      </c>
      <c r="J171" s="23">
        <v>2.93</v>
      </c>
      <c r="K171" s="23">
        <v>12.53</v>
      </c>
      <c r="L171" s="9">
        <v>0</v>
      </c>
      <c r="M171" s="5">
        <v>5</v>
      </c>
      <c r="N171" s="5">
        <v>2</v>
      </c>
      <c r="O171" s="5">
        <v>2</v>
      </c>
      <c r="P171" s="9">
        <v>0</v>
      </c>
      <c r="Q171" s="9">
        <v>0</v>
      </c>
      <c r="R171" s="5">
        <f t="shared" si="2"/>
        <v>9</v>
      </c>
    </row>
    <row r="172" spans="1:18" x14ac:dyDescent="0.35">
      <c r="A172" s="12">
        <v>37</v>
      </c>
      <c r="B172" s="13" t="s">
        <v>558</v>
      </c>
      <c r="C172" s="13" t="s">
        <v>559</v>
      </c>
      <c r="D172" s="13"/>
      <c r="E172" s="13" t="s">
        <v>619</v>
      </c>
      <c r="F172" s="13" t="s">
        <v>620</v>
      </c>
      <c r="G172" s="13" t="s">
        <v>175</v>
      </c>
      <c r="H172" s="13" t="s">
        <v>176</v>
      </c>
      <c r="I172" s="6" t="s">
        <v>560</v>
      </c>
      <c r="J172" s="23">
        <v>3.16</v>
      </c>
      <c r="K172" s="23">
        <v>12.84</v>
      </c>
      <c r="L172" s="9">
        <v>0</v>
      </c>
      <c r="M172" s="5">
        <v>4</v>
      </c>
      <c r="N172" s="5">
        <v>1</v>
      </c>
      <c r="O172" s="5">
        <v>3</v>
      </c>
      <c r="P172" s="9">
        <v>0</v>
      </c>
      <c r="Q172" s="9">
        <v>0</v>
      </c>
      <c r="R172" s="5">
        <f t="shared" si="2"/>
        <v>8</v>
      </c>
    </row>
    <row r="173" spans="1:18" x14ac:dyDescent="0.35">
      <c r="A173" s="12">
        <v>172</v>
      </c>
      <c r="B173" s="13" t="s">
        <v>400</v>
      </c>
      <c r="C173" s="13" t="s">
        <v>248</v>
      </c>
      <c r="D173" s="13"/>
      <c r="E173" s="13"/>
      <c r="F173" s="13"/>
      <c r="G173" s="13" t="s">
        <v>175</v>
      </c>
      <c r="H173" s="13" t="s">
        <v>176</v>
      </c>
      <c r="I173" s="6" t="s">
        <v>561</v>
      </c>
      <c r="J173" s="23">
        <v>3.16</v>
      </c>
      <c r="K173" s="23">
        <v>12.84</v>
      </c>
      <c r="L173" s="9">
        <v>0</v>
      </c>
      <c r="M173" s="5">
        <v>3</v>
      </c>
      <c r="N173" s="5">
        <v>2</v>
      </c>
      <c r="O173" s="5">
        <v>1</v>
      </c>
      <c r="P173" s="9">
        <v>0</v>
      </c>
      <c r="Q173" s="9">
        <v>0</v>
      </c>
      <c r="R173" s="5">
        <f t="shared" si="2"/>
        <v>6</v>
      </c>
    </row>
    <row r="174" spans="1:18" x14ac:dyDescent="0.35">
      <c r="A174" s="12">
        <v>173</v>
      </c>
      <c r="B174" s="13" t="s">
        <v>400</v>
      </c>
      <c r="C174" s="13" t="s">
        <v>249</v>
      </c>
      <c r="D174" s="13"/>
      <c r="E174" s="13"/>
      <c r="F174" s="13"/>
      <c r="G174" s="13" t="s">
        <v>175</v>
      </c>
      <c r="H174" s="13" t="s">
        <v>176</v>
      </c>
      <c r="I174" s="6" t="s">
        <v>398</v>
      </c>
      <c r="J174" s="23">
        <v>3.16</v>
      </c>
      <c r="K174" s="23">
        <v>12.84</v>
      </c>
      <c r="L174" s="9">
        <v>0</v>
      </c>
      <c r="M174" s="5">
        <v>3</v>
      </c>
      <c r="N174" s="5">
        <v>2</v>
      </c>
      <c r="O174" s="5">
        <v>2</v>
      </c>
      <c r="P174" s="9">
        <v>0</v>
      </c>
      <c r="Q174" s="9">
        <v>0</v>
      </c>
      <c r="R174" s="5">
        <f t="shared" si="2"/>
        <v>7</v>
      </c>
    </row>
    <row r="175" spans="1:18" x14ac:dyDescent="0.35">
      <c r="A175" s="12">
        <v>174</v>
      </c>
      <c r="B175" s="13" t="s">
        <v>400</v>
      </c>
      <c r="C175" s="13" t="s">
        <v>250</v>
      </c>
      <c r="D175" s="13"/>
      <c r="E175" s="13"/>
      <c r="F175" s="13"/>
      <c r="G175" s="13" t="s">
        <v>175</v>
      </c>
      <c r="H175" s="13" t="s">
        <v>176</v>
      </c>
      <c r="I175" s="6" t="s">
        <v>562</v>
      </c>
      <c r="J175" s="23">
        <v>3.16</v>
      </c>
      <c r="K175" s="23">
        <v>12.84</v>
      </c>
      <c r="L175" s="9">
        <v>0</v>
      </c>
      <c r="M175" s="5">
        <v>5</v>
      </c>
      <c r="N175" s="5">
        <v>3</v>
      </c>
      <c r="O175" s="5">
        <v>1</v>
      </c>
      <c r="P175" s="9">
        <v>0</v>
      </c>
      <c r="Q175" s="9">
        <v>0</v>
      </c>
      <c r="R175" s="5">
        <f t="shared" si="2"/>
        <v>9</v>
      </c>
    </row>
    <row r="176" spans="1:18" x14ac:dyDescent="0.35">
      <c r="A176" s="12">
        <v>175</v>
      </c>
      <c r="B176" s="13" t="s">
        <v>400</v>
      </c>
      <c r="C176" s="13" t="s">
        <v>251</v>
      </c>
      <c r="D176" s="13"/>
      <c r="E176" s="13"/>
      <c r="F176" s="13"/>
      <c r="G176" s="13" t="s">
        <v>175</v>
      </c>
      <c r="H176" s="13" t="s">
        <v>176</v>
      </c>
      <c r="I176" s="6" t="s">
        <v>563</v>
      </c>
      <c r="J176" s="23">
        <v>3.16</v>
      </c>
      <c r="K176" s="23">
        <v>12.84</v>
      </c>
      <c r="L176" s="9">
        <v>0</v>
      </c>
      <c r="M176" s="5">
        <v>3</v>
      </c>
      <c r="N176" s="5">
        <v>4</v>
      </c>
      <c r="O176" s="5">
        <v>1</v>
      </c>
      <c r="P176" s="9">
        <v>0</v>
      </c>
      <c r="Q176" s="9">
        <v>0</v>
      </c>
      <c r="R176" s="5">
        <f t="shared" si="2"/>
        <v>8</v>
      </c>
    </row>
    <row r="177" spans="1:18" x14ac:dyDescent="0.35">
      <c r="A177" s="12">
        <v>176</v>
      </c>
      <c r="B177" s="13" t="s">
        <v>400</v>
      </c>
      <c r="C177" s="13" t="s">
        <v>252</v>
      </c>
      <c r="D177" s="13"/>
      <c r="E177" s="13"/>
      <c r="F177" s="13"/>
      <c r="G177" s="13" t="s">
        <v>175</v>
      </c>
      <c r="H177" s="13" t="s">
        <v>176</v>
      </c>
      <c r="I177" s="6" t="s">
        <v>564</v>
      </c>
      <c r="J177" s="23">
        <v>3.16</v>
      </c>
      <c r="K177" s="23">
        <v>12.84</v>
      </c>
      <c r="L177" s="9">
        <v>0</v>
      </c>
      <c r="M177" s="5">
        <v>3</v>
      </c>
      <c r="N177" s="5">
        <v>4</v>
      </c>
      <c r="O177" s="5">
        <v>2</v>
      </c>
      <c r="P177" s="9">
        <v>0</v>
      </c>
      <c r="Q177" s="9">
        <v>0</v>
      </c>
      <c r="R177" s="5">
        <f t="shared" si="2"/>
        <v>9</v>
      </c>
    </row>
    <row r="178" spans="1:18" ht="57" customHeight="1" x14ac:dyDescent="0.35">
      <c r="A178" s="4">
        <v>38</v>
      </c>
      <c r="B178" s="6" t="s">
        <v>565</v>
      </c>
      <c r="C178" s="6" t="s">
        <v>566</v>
      </c>
      <c r="D178" s="6"/>
      <c r="E178" s="6" t="s">
        <v>619</v>
      </c>
      <c r="F178" s="6" t="s">
        <v>620</v>
      </c>
      <c r="G178" s="6" t="s">
        <v>175</v>
      </c>
      <c r="H178" s="6" t="s">
        <v>176</v>
      </c>
      <c r="I178" s="6" t="s">
        <v>17</v>
      </c>
      <c r="J178" s="23">
        <v>4.0199999999999996</v>
      </c>
      <c r="K178" s="23">
        <v>13.98</v>
      </c>
      <c r="L178" s="9">
        <v>0</v>
      </c>
      <c r="M178" s="5">
        <v>5</v>
      </c>
      <c r="N178" s="5">
        <v>1</v>
      </c>
      <c r="O178" s="5">
        <v>4</v>
      </c>
      <c r="P178" s="9">
        <v>0</v>
      </c>
      <c r="Q178" s="9">
        <v>0</v>
      </c>
      <c r="R178" s="5">
        <f t="shared" si="2"/>
        <v>10</v>
      </c>
    </row>
    <row r="179" spans="1:18" ht="46.5" customHeight="1" x14ac:dyDescent="0.35">
      <c r="A179" s="4">
        <v>39</v>
      </c>
      <c r="B179" s="6" t="s">
        <v>253</v>
      </c>
      <c r="C179" s="6" t="s">
        <v>624</v>
      </c>
      <c r="D179" s="6"/>
      <c r="E179" s="6" t="s">
        <v>619</v>
      </c>
      <c r="F179" s="6" t="s">
        <v>620</v>
      </c>
      <c r="G179" s="6" t="s">
        <v>175</v>
      </c>
      <c r="H179" s="6" t="s">
        <v>176</v>
      </c>
      <c r="I179" s="6" t="s">
        <v>567</v>
      </c>
      <c r="J179" s="23">
        <v>4.7</v>
      </c>
      <c r="K179" s="23">
        <v>14.89</v>
      </c>
      <c r="L179" s="9">
        <v>0</v>
      </c>
      <c r="M179" s="5">
        <v>4</v>
      </c>
      <c r="N179" s="5">
        <v>3</v>
      </c>
      <c r="O179" s="5">
        <v>2</v>
      </c>
      <c r="P179" s="9">
        <v>0</v>
      </c>
      <c r="Q179" s="9">
        <v>0</v>
      </c>
      <c r="R179" s="5">
        <f t="shared" si="2"/>
        <v>9</v>
      </c>
    </row>
    <row r="180" spans="1:18" s="3" customFormat="1" ht="46.5" customHeight="1" x14ac:dyDescent="0.35">
      <c r="A180" s="4">
        <v>40</v>
      </c>
      <c r="B180" s="4" t="s">
        <v>493</v>
      </c>
      <c r="C180" s="6" t="s">
        <v>685</v>
      </c>
      <c r="D180" s="4"/>
      <c r="E180" s="6" t="s">
        <v>619</v>
      </c>
      <c r="F180" s="6" t="s">
        <v>620</v>
      </c>
      <c r="G180" s="6" t="s">
        <v>175</v>
      </c>
      <c r="H180" s="6" t="s">
        <v>176</v>
      </c>
      <c r="I180" s="7" t="s">
        <v>568</v>
      </c>
      <c r="J180" s="26">
        <v>4.7</v>
      </c>
      <c r="K180" s="23">
        <v>14.89</v>
      </c>
      <c r="L180" s="9">
        <v>0</v>
      </c>
      <c r="M180" s="4">
        <v>3</v>
      </c>
      <c r="N180" s="4">
        <v>2</v>
      </c>
      <c r="O180" s="4">
        <v>3</v>
      </c>
      <c r="P180" s="9">
        <v>0</v>
      </c>
      <c r="Q180" s="9">
        <v>0</v>
      </c>
      <c r="R180" s="5">
        <f t="shared" si="2"/>
        <v>8</v>
      </c>
    </row>
    <row r="181" spans="1:18" ht="57.65" customHeight="1" x14ac:dyDescent="0.35">
      <c r="A181" s="4">
        <v>41</v>
      </c>
      <c r="B181" s="6" t="s">
        <v>254</v>
      </c>
      <c r="C181" s="6" t="s">
        <v>569</v>
      </c>
      <c r="D181" s="6"/>
      <c r="E181" s="6" t="s">
        <v>619</v>
      </c>
      <c r="F181" s="6" t="s">
        <v>620</v>
      </c>
      <c r="G181" s="6" t="s">
        <v>175</v>
      </c>
      <c r="H181" s="6" t="s">
        <v>176</v>
      </c>
      <c r="I181" s="6" t="s">
        <v>570</v>
      </c>
      <c r="J181" s="23">
        <v>3.99</v>
      </c>
      <c r="K181" s="23">
        <v>13.95</v>
      </c>
      <c r="L181" s="9">
        <v>0</v>
      </c>
      <c r="M181" s="5">
        <v>1</v>
      </c>
      <c r="N181" s="5">
        <v>5</v>
      </c>
      <c r="O181" s="5">
        <v>4</v>
      </c>
      <c r="P181" s="9">
        <v>0</v>
      </c>
      <c r="Q181" s="9">
        <v>0</v>
      </c>
      <c r="R181" s="5">
        <f t="shared" si="2"/>
        <v>10</v>
      </c>
    </row>
    <row r="182" spans="1:18" ht="40" customHeight="1" x14ac:dyDescent="0.35">
      <c r="A182" s="20">
        <v>42</v>
      </c>
      <c r="B182" s="14" t="s">
        <v>508</v>
      </c>
      <c r="C182" s="14" t="s">
        <v>571</v>
      </c>
      <c r="D182" s="14"/>
      <c r="E182" s="14" t="s">
        <v>619</v>
      </c>
      <c r="F182" s="14" t="s">
        <v>620</v>
      </c>
      <c r="G182" s="14" t="s">
        <v>175</v>
      </c>
      <c r="H182" s="14" t="s">
        <v>176</v>
      </c>
      <c r="I182" s="7" t="s">
        <v>492</v>
      </c>
      <c r="J182" s="26">
        <v>4.7</v>
      </c>
      <c r="K182" s="26">
        <v>14.89</v>
      </c>
      <c r="L182" s="9">
        <v>0</v>
      </c>
      <c r="M182" s="5">
        <v>5</v>
      </c>
      <c r="N182" s="5">
        <v>2</v>
      </c>
      <c r="O182" s="5">
        <v>3</v>
      </c>
      <c r="P182" s="9">
        <v>0</v>
      </c>
      <c r="Q182" s="9">
        <v>0</v>
      </c>
      <c r="R182" s="5">
        <f t="shared" si="2"/>
        <v>10</v>
      </c>
    </row>
    <row r="183" spans="1:18" x14ac:dyDescent="0.35">
      <c r="A183" s="21"/>
      <c r="B183" s="15"/>
      <c r="C183" s="15"/>
      <c r="D183" s="15"/>
      <c r="E183" s="15"/>
      <c r="F183" s="15"/>
      <c r="G183" s="15"/>
      <c r="H183" s="15"/>
      <c r="I183" s="7" t="s">
        <v>572</v>
      </c>
      <c r="J183" s="26">
        <v>4.7</v>
      </c>
      <c r="K183" s="26">
        <v>14.89</v>
      </c>
      <c r="L183" s="9">
        <v>0</v>
      </c>
      <c r="M183" s="5">
        <v>4</v>
      </c>
      <c r="N183" s="5">
        <v>3</v>
      </c>
      <c r="O183" s="5">
        <v>2</v>
      </c>
      <c r="P183" s="9">
        <v>0</v>
      </c>
      <c r="Q183" s="9">
        <v>0</v>
      </c>
      <c r="R183" s="5">
        <f t="shared" si="2"/>
        <v>9</v>
      </c>
    </row>
    <row r="184" spans="1:18" x14ac:dyDescent="0.35">
      <c r="A184" s="22"/>
      <c r="B184" s="16"/>
      <c r="C184" s="16"/>
      <c r="D184" s="16"/>
      <c r="E184" s="16"/>
      <c r="F184" s="16"/>
      <c r="G184" s="16"/>
      <c r="H184" s="16"/>
      <c r="I184" s="7" t="s">
        <v>573</v>
      </c>
      <c r="J184" s="26">
        <v>4.7</v>
      </c>
      <c r="K184" s="26">
        <v>14.89</v>
      </c>
      <c r="L184" s="9">
        <v>0</v>
      </c>
      <c r="M184" s="5">
        <v>5</v>
      </c>
      <c r="N184" s="5">
        <v>4</v>
      </c>
      <c r="O184" s="5">
        <v>1</v>
      </c>
      <c r="P184" s="9">
        <v>0</v>
      </c>
      <c r="Q184" s="9">
        <v>0</v>
      </c>
      <c r="R184" s="5">
        <f t="shared" si="2"/>
        <v>10</v>
      </c>
    </row>
    <row r="185" spans="1:18" ht="51.65" customHeight="1" x14ac:dyDescent="0.35">
      <c r="A185" s="4">
        <v>43</v>
      </c>
      <c r="B185" s="6" t="s">
        <v>256</v>
      </c>
      <c r="C185" s="6" t="s">
        <v>645</v>
      </c>
      <c r="D185" s="6"/>
      <c r="E185" s="6" t="s">
        <v>619</v>
      </c>
      <c r="F185" s="6" t="s">
        <v>620</v>
      </c>
      <c r="G185" s="6" t="s">
        <v>175</v>
      </c>
      <c r="H185" s="6" t="s">
        <v>176</v>
      </c>
      <c r="I185" s="6" t="s">
        <v>255</v>
      </c>
      <c r="J185" s="23">
        <v>4.7</v>
      </c>
      <c r="K185" s="23">
        <v>14.89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f t="shared" si="2"/>
        <v>0</v>
      </c>
    </row>
    <row r="186" spans="1:18" ht="48" customHeight="1" x14ac:dyDescent="0.35">
      <c r="A186" s="4">
        <v>44</v>
      </c>
      <c r="B186" s="6" t="s">
        <v>257</v>
      </c>
      <c r="C186" s="6" t="s">
        <v>574</v>
      </c>
      <c r="D186" s="6"/>
      <c r="E186" s="6" t="s">
        <v>619</v>
      </c>
      <c r="F186" s="6" t="s">
        <v>620</v>
      </c>
      <c r="G186" s="6" t="s">
        <v>175</v>
      </c>
      <c r="H186" s="6" t="s">
        <v>176</v>
      </c>
      <c r="I186" s="6" t="s">
        <v>557</v>
      </c>
      <c r="J186" s="23">
        <v>3.99</v>
      </c>
      <c r="K186" s="23">
        <v>13.95</v>
      </c>
      <c r="L186" s="9">
        <v>0</v>
      </c>
      <c r="M186" s="5">
        <v>4</v>
      </c>
      <c r="N186" s="9">
        <v>0</v>
      </c>
      <c r="O186" s="5">
        <v>5</v>
      </c>
      <c r="P186" s="9">
        <v>0</v>
      </c>
      <c r="Q186" s="9">
        <v>0</v>
      </c>
      <c r="R186" s="5">
        <f t="shared" si="2"/>
        <v>9</v>
      </c>
    </row>
    <row r="187" spans="1:18" ht="50.5" customHeight="1" x14ac:dyDescent="0.35">
      <c r="A187" s="4">
        <v>45</v>
      </c>
      <c r="B187" s="6" t="s">
        <v>258</v>
      </c>
      <c r="C187" s="6" t="s">
        <v>575</v>
      </c>
      <c r="D187" s="6"/>
      <c r="E187" s="6" t="s">
        <v>619</v>
      </c>
      <c r="F187" s="6" t="s">
        <v>620</v>
      </c>
      <c r="G187" s="6" t="s">
        <v>175</v>
      </c>
      <c r="H187" s="6" t="s">
        <v>176</v>
      </c>
      <c r="I187" s="6" t="s">
        <v>576</v>
      </c>
      <c r="J187" s="23">
        <v>3.99</v>
      </c>
      <c r="K187" s="23">
        <v>13.95</v>
      </c>
      <c r="L187" s="9">
        <v>0</v>
      </c>
      <c r="M187" s="5">
        <v>4</v>
      </c>
      <c r="N187" s="5">
        <v>5</v>
      </c>
      <c r="O187" s="5">
        <v>2</v>
      </c>
      <c r="P187" s="9">
        <v>0</v>
      </c>
      <c r="Q187" s="9">
        <v>0</v>
      </c>
      <c r="R187" s="5">
        <f t="shared" si="2"/>
        <v>11</v>
      </c>
    </row>
    <row r="188" spans="1:18" ht="50.15" customHeight="1" x14ac:dyDescent="0.35">
      <c r="A188" s="4">
        <v>46</v>
      </c>
      <c r="B188" s="6" t="s">
        <v>259</v>
      </c>
      <c r="C188" s="6" t="s">
        <v>577</v>
      </c>
      <c r="D188" s="6"/>
      <c r="E188" s="6" t="s">
        <v>619</v>
      </c>
      <c r="F188" s="6" t="s">
        <v>620</v>
      </c>
      <c r="G188" s="6" t="s">
        <v>175</v>
      </c>
      <c r="H188" s="6" t="s">
        <v>176</v>
      </c>
      <c r="I188" s="6" t="s">
        <v>578</v>
      </c>
      <c r="J188" s="23">
        <v>4.7</v>
      </c>
      <c r="K188" s="23">
        <v>14.89</v>
      </c>
      <c r="L188" s="9">
        <v>0</v>
      </c>
      <c r="M188" s="5">
        <v>10</v>
      </c>
      <c r="N188" s="5">
        <v>5</v>
      </c>
      <c r="O188" s="9">
        <v>0</v>
      </c>
      <c r="P188" s="9">
        <v>0</v>
      </c>
      <c r="Q188" s="9">
        <v>0</v>
      </c>
      <c r="R188" s="5">
        <f t="shared" si="2"/>
        <v>15</v>
      </c>
    </row>
    <row r="189" spans="1:18" ht="50.15" customHeight="1" x14ac:dyDescent="0.35">
      <c r="A189" s="4">
        <v>47</v>
      </c>
      <c r="B189" s="6" t="s">
        <v>260</v>
      </c>
      <c r="C189" s="6" t="s">
        <v>646</v>
      </c>
      <c r="D189" s="6"/>
      <c r="E189" s="6" t="s">
        <v>619</v>
      </c>
      <c r="F189" s="6" t="s">
        <v>620</v>
      </c>
      <c r="G189" s="6" t="s">
        <v>175</v>
      </c>
      <c r="H189" s="6" t="s">
        <v>176</v>
      </c>
      <c r="I189" s="6" t="s">
        <v>518</v>
      </c>
      <c r="J189" s="23">
        <v>4.7</v>
      </c>
      <c r="K189" s="23">
        <v>14.89</v>
      </c>
      <c r="L189" s="9">
        <v>0</v>
      </c>
      <c r="M189" s="5">
        <v>5</v>
      </c>
      <c r="N189" s="5">
        <v>2</v>
      </c>
      <c r="O189" s="5">
        <v>3</v>
      </c>
      <c r="P189" s="9">
        <v>0</v>
      </c>
      <c r="Q189" s="9">
        <v>0</v>
      </c>
      <c r="R189" s="5">
        <f t="shared" si="2"/>
        <v>10</v>
      </c>
    </row>
    <row r="190" spans="1:18" ht="50.15" customHeight="1" x14ac:dyDescent="0.35">
      <c r="A190" s="4">
        <v>48</v>
      </c>
      <c r="B190" s="6" t="s">
        <v>261</v>
      </c>
      <c r="C190" s="6" t="s">
        <v>647</v>
      </c>
      <c r="D190" s="6"/>
      <c r="E190" s="6" t="s">
        <v>619</v>
      </c>
      <c r="F190" s="6" t="s">
        <v>620</v>
      </c>
      <c r="G190" s="6" t="s">
        <v>175</v>
      </c>
      <c r="H190" s="6" t="s">
        <v>176</v>
      </c>
      <c r="I190" s="6" t="s">
        <v>526</v>
      </c>
      <c r="J190" s="23">
        <v>4.7</v>
      </c>
      <c r="K190" s="23">
        <v>14.89</v>
      </c>
      <c r="L190" s="9">
        <v>0</v>
      </c>
      <c r="M190" s="5">
        <v>6</v>
      </c>
      <c r="N190" s="5">
        <v>2</v>
      </c>
      <c r="O190" s="5">
        <v>2</v>
      </c>
      <c r="P190" s="9">
        <v>0</v>
      </c>
      <c r="Q190" s="9">
        <v>0</v>
      </c>
      <c r="R190" s="5">
        <f t="shared" si="2"/>
        <v>10</v>
      </c>
    </row>
    <row r="191" spans="1:18" ht="50.15" customHeight="1" x14ac:dyDescent="0.35">
      <c r="A191" s="4">
        <v>49</v>
      </c>
      <c r="B191" s="4" t="s">
        <v>262</v>
      </c>
      <c r="C191" s="4" t="s">
        <v>648</v>
      </c>
      <c r="D191" s="4"/>
      <c r="E191" s="4" t="s">
        <v>619</v>
      </c>
      <c r="F191" s="4" t="s">
        <v>620</v>
      </c>
      <c r="G191" s="4" t="s">
        <v>175</v>
      </c>
      <c r="H191" s="4" t="s">
        <v>176</v>
      </c>
      <c r="I191" s="6" t="s">
        <v>579</v>
      </c>
      <c r="J191" s="23">
        <v>4.7</v>
      </c>
      <c r="K191" s="23">
        <v>14.89</v>
      </c>
      <c r="L191" s="9">
        <v>0</v>
      </c>
      <c r="M191" s="5">
        <v>2</v>
      </c>
      <c r="N191" s="5">
        <v>6</v>
      </c>
      <c r="O191" s="5">
        <v>2</v>
      </c>
      <c r="P191" s="9">
        <v>0</v>
      </c>
      <c r="Q191" s="9">
        <v>0</v>
      </c>
      <c r="R191" s="5">
        <f t="shared" si="2"/>
        <v>10</v>
      </c>
    </row>
    <row r="192" spans="1:18" ht="56.15" customHeight="1" x14ac:dyDescent="0.35">
      <c r="A192" s="4">
        <v>50</v>
      </c>
      <c r="B192" s="4" t="s">
        <v>264</v>
      </c>
      <c r="C192" s="4" t="s">
        <v>582</v>
      </c>
      <c r="D192" s="4"/>
      <c r="E192" s="4" t="s">
        <v>619</v>
      </c>
      <c r="F192" s="4" t="s">
        <v>620</v>
      </c>
      <c r="G192" s="4" t="s">
        <v>175</v>
      </c>
      <c r="H192" s="4" t="s">
        <v>176</v>
      </c>
      <c r="I192" s="6" t="s">
        <v>580</v>
      </c>
      <c r="J192" s="23">
        <v>3.99</v>
      </c>
      <c r="K192" s="23">
        <v>13.95</v>
      </c>
      <c r="L192" s="9">
        <v>0</v>
      </c>
      <c r="M192" s="5">
        <v>4</v>
      </c>
      <c r="N192" s="5">
        <v>3</v>
      </c>
      <c r="O192" s="5">
        <v>1</v>
      </c>
      <c r="P192" s="9">
        <v>0</v>
      </c>
      <c r="Q192" s="9">
        <v>0</v>
      </c>
      <c r="R192" s="5">
        <f t="shared" si="2"/>
        <v>8</v>
      </c>
    </row>
    <row r="193" spans="1:18" ht="56.15" customHeight="1" x14ac:dyDescent="0.35">
      <c r="A193" s="4">
        <v>51</v>
      </c>
      <c r="B193" s="4" t="s">
        <v>265</v>
      </c>
      <c r="C193" s="4" t="s">
        <v>649</v>
      </c>
      <c r="D193" s="4"/>
      <c r="E193" s="4" t="s">
        <v>619</v>
      </c>
      <c r="F193" s="4" t="s">
        <v>620</v>
      </c>
      <c r="G193" s="4" t="s">
        <v>175</v>
      </c>
      <c r="H193" s="4" t="s">
        <v>176</v>
      </c>
      <c r="I193" s="6" t="s">
        <v>581</v>
      </c>
      <c r="J193" s="23">
        <v>3.99</v>
      </c>
      <c r="K193" s="23">
        <v>13.95</v>
      </c>
      <c r="L193" s="9">
        <v>0</v>
      </c>
      <c r="M193" s="5">
        <v>5</v>
      </c>
      <c r="N193" s="5">
        <v>3</v>
      </c>
      <c r="O193" s="5">
        <v>2</v>
      </c>
      <c r="P193" s="9">
        <v>0</v>
      </c>
      <c r="Q193" s="9">
        <v>0</v>
      </c>
      <c r="R193" s="5">
        <f t="shared" si="2"/>
        <v>10</v>
      </c>
    </row>
    <row r="194" spans="1:18" ht="58" customHeight="1" x14ac:dyDescent="0.35">
      <c r="A194" s="4">
        <v>52</v>
      </c>
      <c r="B194" s="4" t="s">
        <v>266</v>
      </c>
      <c r="C194" s="4" t="s">
        <v>583</v>
      </c>
      <c r="D194" s="4"/>
      <c r="E194" s="4" t="s">
        <v>619</v>
      </c>
      <c r="F194" s="4" t="s">
        <v>620</v>
      </c>
      <c r="G194" s="4" t="s">
        <v>175</v>
      </c>
      <c r="H194" s="4" t="s">
        <v>176</v>
      </c>
      <c r="I194" s="6" t="s">
        <v>585</v>
      </c>
      <c r="J194" s="23">
        <v>3.99</v>
      </c>
      <c r="K194" s="23">
        <v>13.95</v>
      </c>
      <c r="L194" s="9">
        <v>0</v>
      </c>
      <c r="M194" s="5">
        <v>4</v>
      </c>
      <c r="N194" s="5">
        <v>4</v>
      </c>
      <c r="O194" s="5">
        <v>2</v>
      </c>
      <c r="P194" s="9">
        <v>0</v>
      </c>
      <c r="Q194" s="9">
        <v>0</v>
      </c>
      <c r="R194" s="5">
        <f t="shared" si="2"/>
        <v>10</v>
      </c>
    </row>
    <row r="195" spans="1:18" ht="58" customHeight="1" x14ac:dyDescent="0.35">
      <c r="A195" s="4">
        <v>53</v>
      </c>
      <c r="B195" s="4" t="s">
        <v>267</v>
      </c>
      <c r="C195" s="4" t="s">
        <v>584</v>
      </c>
      <c r="D195" s="4"/>
      <c r="E195" s="4" t="s">
        <v>619</v>
      </c>
      <c r="F195" s="4" t="s">
        <v>620</v>
      </c>
      <c r="G195" s="4" t="s">
        <v>175</v>
      </c>
      <c r="H195" s="4" t="s">
        <v>176</v>
      </c>
      <c r="I195" s="6" t="s">
        <v>586</v>
      </c>
      <c r="J195" s="23">
        <v>3.99</v>
      </c>
      <c r="K195" s="23">
        <v>13.95</v>
      </c>
      <c r="L195" s="9">
        <v>0</v>
      </c>
      <c r="M195" s="5">
        <v>3</v>
      </c>
      <c r="N195" s="5">
        <v>3</v>
      </c>
      <c r="O195" s="5">
        <v>1</v>
      </c>
      <c r="P195" s="9">
        <v>0</v>
      </c>
      <c r="Q195" s="9">
        <v>0</v>
      </c>
      <c r="R195" s="5">
        <f t="shared" si="2"/>
        <v>7</v>
      </c>
    </row>
    <row r="196" spans="1:18" ht="55" customHeight="1" x14ac:dyDescent="0.35">
      <c r="A196" s="4">
        <v>54</v>
      </c>
      <c r="B196" s="4" t="s">
        <v>268</v>
      </c>
      <c r="C196" s="4" t="s">
        <v>589</v>
      </c>
      <c r="D196" s="4"/>
      <c r="E196" s="4" t="s">
        <v>619</v>
      </c>
      <c r="F196" s="4" t="s">
        <v>620</v>
      </c>
      <c r="G196" s="4" t="s">
        <v>175</v>
      </c>
      <c r="H196" s="4" t="s">
        <v>176</v>
      </c>
      <c r="I196" s="6" t="s">
        <v>587</v>
      </c>
      <c r="J196" s="23">
        <v>4.7024999999999997</v>
      </c>
      <c r="K196" s="23">
        <v>14.89</v>
      </c>
      <c r="L196" s="9">
        <v>0</v>
      </c>
      <c r="M196" s="5">
        <v>5</v>
      </c>
      <c r="N196" s="5">
        <v>8</v>
      </c>
      <c r="O196" s="5">
        <v>1</v>
      </c>
      <c r="P196" s="9">
        <v>0</v>
      </c>
      <c r="Q196" s="9">
        <v>0</v>
      </c>
      <c r="R196" s="5">
        <f t="shared" si="2"/>
        <v>14</v>
      </c>
    </row>
    <row r="197" spans="1:18" ht="55" customHeight="1" x14ac:dyDescent="0.35">
      <c r="A197" s="4">
        <v>55</v>
      </c>
      <c r="B197" s="4" t="s">
        <v>270</v>
      </c>
      <c r="C197" s="4" t="s">
        <v>650</v>
      </c>
      <c r="D197" s="4"/>
      <c r="E197" s="4" t="s">
        <v>619</v>
      </c>
      <c r="F197" s="4" t="s">
        <v>620</v>
      </c>
      <c r="G197" s="4" t="s">
        <v>175</v>
      </c>
      <c r="H197" s="4" t="s">
        <v>176</v>
      </c>
      <c r="I197" s="6" t="s">
        <v>588</v>
      </c>
      <c r="J197" s="23">
        <v>4.7024999999999997</v>
      </c>
      <c r="K197" s="23">
        <v>14.89</v>
      </c>
      <c r="L197" s="9">
        <v>0</v>
      </c>
      <c r="M197" s="5">
        <v>4</v>
      </c>
      <c r="N197" s="5">
        <v>3</v>
      </c>
      <c r="O197" s="5">
        <v>2</v>
      </c>
      <c r="P197" s="9">
        <v>0</v>
      </c>
      <c r="Q197" s="9">
        <v>0</v>
      </c>
      <c r="R197" s="5">
        <f t="shared" si="2"/>
        <v>9</v>
      </c>
    </row>
    <row r="198" spans="1:18" ht="55" customHeight="1" x14ac:dyDescent="0.35">
      <c r="A198" s="4">
        <v>56</v>
      </c>
      <c r="B198" s="4" t="s">
        <v>271</v>
      </c>
      <c r="C198" s="4" t="s">
        <v>651</v>
      </c>
      <c r="D198" s="4"/>
      <c r="E198" s="4" t="s">
        <v>619</v>
      </c>
      <c r="F198" s="4" t="s">
        <v>620</v>
      </c>
      <c r="G198" s="4" t="s">
        <v>175</v>
      </c>
      <c r="H198" s="4" t="s">
        <v>176</v>
      </c>
      <c r="I198" s="6" t="s">
        <v>120</v>
      </c>
      <c r="J198" s="23">
        <v>4.7024999999999997</v>
      </c>
      <c r="K198" s="23">
        <v>14.89</v>
      </c>
      <c r="L198" s="9">
        <v>0</v>
      </c>
      <c r="M198" s="5">
        <v>6</v>
      </c>
      <c r="N198" s="5">
        <v>3</v>
      </c>
      <c r="O198" s="5">
        <v>1</v>
      </c>
      <c r="P198" s="9">
        <v>0</v>
      </c>
      <c r="Q198" s="9">
        <v>0</v>
      </c>
      <c r="R198" s="5">
        <f t="shared" ref="R198:R245" si="3">SUM(L198:Q198)</f>
        <v>10</v>
      </c>
    </row>
    <row r="199" spans="1:18" ht="55" customHeight="1" x14ac:dyDescent="0.35">
      <c r="A199" s="4">
        <v>57</v>
      </c>
      <c r="B199" s="4" t="s">
        <v>272</v>
      </c>
      <c r="C199" s="4" t="s">
        <v>652</v>
      </c>
      <c r="D199" s="4"/>
      <c r="E199" s="4" t="s">
        <v>619</v>
      </c>
      <c r="F199" s="4" t="s">
        <v>620</v>
      </c>
      <c r="G199" s="4" t="s">
        <v>175</v>
      </c>
      <c r="H199" s="4" t="s">
        <v>176</v>
      </c>
      <c r="I199" s="6" t="s">
        <v>156</v>
      </c>
      <c r="J199" s="23">
        <v>4.7024999999999997</v>
      </c>
      <c r="K199" s="23">
        <v>14.89</v>
      </c>
      <c r="L199" s="9">
        <v>0</v>
      </c>
      <c r="M199" s="5">
        <v>5</v>
      </c>
      <c r="N199" s="5">
        <v>3</v>
      </c>
      <c r="O199" s="5">
        <v>3</v>
      </c>
      <c r="P199" s="9">
        <v>0</v>
      </c>
      <c r="Q199" s="9">
        <v>0</v>
      </c>
      <c r="R199" s="5">
        <f t="shared" si="3"/>
        <v>11</v>
      </c>
    </row>
    <row r="200" spans="1:18" ht="54" customHeight="1" x14ac:dyDescent="0.35">
      <c r="A200" s="4">
        <v>58</v>
      </c>
      <c r="B200" s="4" t="s">
        <v>274</v>
      </c>
      <c r="C200" s="4" t="s">
        <v>592</v>
      </c>
      <c r="D200" s="4"/>
      <c r="E200" s="4" t="s">
        <v>619</v>
      </c>
      <c r="F200" s="4" t="s">
        <v>620</v>
      </c>
      <c r="G200" s="4" t="s">
        <v>175</v>
      </c>
      <c r="H200" s="4" t="s">
        <v>176</v>
      </c>
      <c r="I200" s="6" t="s">
        <v>590</v>
      </c>
      <c r="J200" s="23">
        <v>4.7024999999999997</v>
      </c>
      <c r="K200" s="23">
        <v>14.89</v>
      </c>
      <c r="L200" s="9">
        <v>0</v>
      </c>
      <c r="M200" s="5">
        <v>5</v>
      </c>
      <c r="N200" s="5">
        <v>3</v>
      </c>
      <c r="O200" s="5">
        <v>1</v>
      </c>
      <c r="P200" s="9">
        <v>0</v>
      </c>
      <c r="Q200" s="9">
        <v>0</v>
      </c>
      <c r="R200" s="5">
        <f t="shared" si="3"/>
        <v>9</v>
      </c>
    </row>
    <row r="201" spans="1:18" ht="54" customHeight="1" x14ac:dyDescent="0.35">
      <c r="A201" s="4">
        <v>59</v>
      </c>
      <c r="B201" s="4" t="s">
        <v>275</v>
      </c>
      <c r="C201" s="4" t="s">
        <v>593</v>
      </c>
      <c r="D201" s="4"/>
      <c r="E201" s="4" t="s">
        <v>619</v>
      </c>
      <c r="F201" s="4" t="s">
        <v>620</v>
      </c>
      <c r="G201" s="4" t="s">
        <v>175</v>
      </c>
      <c r="H201" s="4" t="s">
        <v>176</v>
      </c>
      <c r="I201" s="6" t="s">
        <v>591</v>
      </c>
      <c r="J201" s="23">
        <v>4.7024999999999997</v>
      </c>
      <c r="K201" s="23">
        <v>14.89</v>
      </c>
      <c r="L201" s="9">
        <v>0</v>
      </c>
      <c r="M201" s="5">
        <v>4</v>
      </c>
      <c r="N201" s="5">
        <v>4</v>
      </c>
      <c r="O201" s="5">
        <v>1</v>
      </c>
      <c r="P201" s="9">
        <v>0</v>
      </c>
      <c r="Q201" s="9">
        <v>0</v>
      </c>
      <c r="R201" s="5">
        <f t="shared" si="3"/>
        <v>9</v>
      </c>
    </row>
    <row r="202" spans="1:18" ht="49" customHeight="1" x14ac:dyDescent="0.35">
      <c r="A202" s="4">
        <v>60</v>
      </c>
      <c r="B202" s="4" t="s">
        <v>276</v>
      </c>
      <c r="C202" s="4" t="s">
        <v>594</v>
      </c>
      <c r="D202" s="4"/>
      <c r="E202" s="4" t="s">
        <v>619</v>
      </c>
      <c r="F202" s="4" t="s">
        <v>620</v>
      </c>
      <c r="G202" s="4" t="s">
        <v>175</v>
      </c>
      <c r="H202" s="4" t="s">
        <v>176</v>
      </c>
      <c r="I202" s="6" t="s">
        <v>151</v>
      </c>
      <c r="J202" s="23">
        <v>5.6999999999999993</v>
      </c>
      <c r="K202" s="23">
        <v>16.22</v>
      </c>
      <c r="L202" s="9">
        <v>0</v>
      </c>
      <c r="M202" s="5">
        <v>3</v>
      </c>
      <c r="N202" s="5">
        <v>6</v>
      </c>
      <c r="O202" s="5">
        <v>1</v>
      </c>
      <c r="P202" s="9">
        <v>0</v>
      </c>
      <c r="Q202" s="9">
        <v>0</v>
      </c>
      <c r="R202" s="5">
        <f t="shared" si="3"/>
        <v>10</v>
      </c>
    </row>
    <row r="203" spans="1:18" ht="49" customHeight="1" x14ac:dyDescent="0.35">
      <c r="A203" s="4">
        <v>61</v>
      </c>
      <c r="B203" s="4" t="s">
        <v>277</v>
      </c>
      <c r="C203" s="4" t="s">
        <v>653</v>
      </c>
      <c r="D203" s="4"/>
      <c r="E203" s="4" t="s">
        <v>619</v>
      </c>
      <c r="F203" s="4" t="s">
        <v>620</v>
      </c>
      <c r="G203" s="4" t="s">
        <v>175</v>
      </c>
      <c r="H203" s="4" t="s">
        <v>176</v>
      </c>
      <c r="I203" s="6" t="s">
        <v>543</v>
      </c>
      <c r="J203" s="23">
        <v>5.6999999999999993</v>
      </c>
      <c r="K203" s="23">
        <v>16.22</v>
      </c>
      <c r="L203" s="9">
        <v>0</v>
      </c>
      <c r="M203" s="5">
        <v>4</v>
      </c>
      <c r="N203" s="5">
        <v>3</v>
      </c>
      <c r="O203" s="5">
        <v>1</v>
      </c>
      <c r="P203" s="9">
        <v>0</v>
      </c>
      <c r="Q203" s="9">
        <v>0</v>
      </c>
      <c r="R203" s="5">
        <f t="shared" si="3"/>
        <v>8</v>
      </c>
    </row>
    <row r="204" spans="1:18" ht="49" customHeight="1" x14ac:dyDescent="0.35">
      <c r="A204" s="4">
        <v>62</v>
      </c>
      <c r="B204" s="4" t="s">
        <v>278</v>
      </c>
      <c r="C204" s="4" t="s">
        <v>654</v>
      </c>
      <c r="D204" s="4"/>
      <c r="E204" s="4" t="s">
        <v>619</v>
      </c>
      <c r="F204" s="4" t="s">
        <v>620</v>
      </c>
      <c r="G204" s="4" t="s">
        <v>175</v>
      </c>
      <c r="H204" s="4" t="s">
        <v>176</v>
      </c>
      <c r="I204" s="6" t="s">
        <v>587</v>
      </c>
      <c r="J204" s="23">
        <v>5.6999999999999993</v>
      </c>
      <c r="K204" s="23">
        <v>16.22</v>
      </c>
      <c r="L204" s="9">
        <v>0</v>
      </c>
      <c r="M204" s="5">
        <v>6</v>
      </c>
      <c r="N204" s="5">
        <v>2</v>
      </c>
      <c r="O204" s="5">
        <v>1</v>
      </c>
      <c r="P204" s="9">
        <v>0</v>
      </c>
      <c r="Q204" s="9">
        <v>0</v>
      </c>
      <c r="R204" s="5">
        <f t="shared" si="3"/>
        <v>9</v>
      </c>
    </row>
    <row r="205" spans="1:18" ht="49" customHeight="1" x14ac:dyDescent="0.35">
      <c r="A205" s="4">
        <v>63</v>
      </c>
      <c r="B205" s="4" t="s">
        <v>279</v>
      </c>
      <c r="C205" s="4" t="s">
        <v>655</v>
      </c>
      <c r="D205" s="4"/>
      <c r="E205" s="4" t="s">
        <v>619</v>
      </c>
      <c r="F205" s="4" t="s">
        <v>620</v>
      </c>
      <c r="G205" s="4" t="s">
        <v>175</v>
      </c>
      <c r="H205" s="4" t="s">
        <v>176</v>
      </c>
      <c r="I205" s="6" t="s">
        <v>557</v>
      </c>
      <c r="J205" s="23">
        <v>5.6999999999999993</v>
      </c>
      <c r="K205" s="23">
        <v>16.22</v>
      </c>
      <c r="L205" s="9">
        <v>0</v>
      </c>
      <c r="M205" s="5">
        <v>11</v>
      </c>
      <c r="N205" s="9">
        <v>0</v>
      </c>
      <c r="O205" s="9">
        <v>0</v>
      </c>
      <c r="P205" s="9">
        <v>0</v>
      </c>
      <c r="Q205" s="9">
        <v>0</v>
      </c>
      <c r="R205" s="5">
        <f t="shared" si="3"/>
        <v>11</v>
      </c>
    </row>
    <row r="206" spans="1:18" ht="51.65" customHeight="1" x14ac:dyDescent="0.35">
      <c r="A206" s="4">
        <v>64</v>
      </c>
      <c r="B206" s="4" t="s">
        <v>280</v>
      </c>
      <c r="C206" s="4" t="s">
        <v>597</v>
      </c>
      <c r="D206" s="4"/>
      <c r="E206" s="4" t="s">
        <v>619</v>
      </c>
      <c r="F206" s="4" t="s">
        <v>620</v>
      </c>
      <c r="G206" s="4" t="s">
        <v>175</v>
      </c>
      <c r="H206" s="4" t="s">
        <v>176</v>
      </c>
      <c r="I206" s="6" t="s">
        <v>595</v>
      </c>
      <c r="J206" s="23">
        <v>4.7024999999999997</v>
      </c>
      <c r="K206" s="23">
        <v>14.89</v>
      </c>
      <c r="L206" s="9">
        <v>0</v>
      </c>
      <c r="M206" s="5">
        <v>5</v>
      </c>
      <c r="N206" s="5">
        <v>3</v>
      </c>
      <c r="O206" s="5">
        <v>1</v>
      </c>
      <c r="P206" s="9">
        <v>0</v>
      </c>
      <c r="Q206" s="9">
        <v>0</v>
      </c>
      <c r="R206" s="5">
        <f t="shared" si="3"/>
        <v>9</v>
      </c>
    </row>
    <row r="207" spans="1:18" ht="51.65" customHeight="1" x14ac:dyDescent="0.35">
      <c r="A207" s="4">
        <v>65</v>
      </c>
      <c r="B207" s="4" t="s">
        <v>282</v>
      </c>
      <c r="C207" s="4" t="s">
        <v>598</v>
      </c>
      <c r="D207" s="4"/>
      <c r="E207" s="4" t="s">
        <v>619</v>
      </c>
      <c r="F207" s="4" t="s">
        <v>620</v>
      </c>
      <c r="G207" s="4" t="s">
        <v>175</v>
      </c>
      <c r="H207" s="4" t="s">
        <v>176</v>
      </c>
      <c r="I207" s="6" t="s">
        <v>596</v>
      </c>
      <c r="J207" s="23">
        <v>4.7024999999999997</v>
      </c>
      <c r="K207" s="23">
        <v>14.89</v>
      </c>
      <c r="L207" s="9">
        <v>0</v>
      </c>
      <c r="M207" s="5">
        <v>4</v>
      </c>
      <c r="N207" s="5">
        <v>2</v>
      </c>
      <c r="O207" s="5">
        <v>3</v>
      </c>
      <c r="P207" s="9">
        <v>0</v>
      </c>
      <c r="Q207" s="9">
        <v>0</v>
      </c>
      <c r="R207" s="5">
        <f t="shared" si="3"/>
        <v>9</v>
      </c>
    </row>
    <row r="208" spans="1:18" ht="47.15" customHeight="1" x14ac:dyDescent="0.35">
      <c r="A208" s="4">
        <v>66</v>
      </c>
      <c r="B208" s="4" t="s">
        <v>283</v>
      </c>
      <c r="C208" s="4" t="s">
        <v>599</v>
      </c>
      <c r="D208" s="4"/>
      <c r="E208" s="4" t="s">
        <v>619</v>
      </c>
      <c r="F208" s="4" t="s">
        <v>620</v>
      </c>
      <c r="G208" s="4" t="s">
        <v>175</v>
      </c>
      <c r="H208" s="4" t="s">
        <v>176</v>
      </c>
      <c r="I208" s="6" t="s">
        <v>601</v>
      </c>
      <c r="J208" s="23">
        <v>3.9899999999999998</v>
      </c>
      <c r="K208" s="23">
        <v>13.95</v>
      </c>
      <c r="L208" s="9">
        <v>0</v>
      </c>
      <c r="M208" s="5">
        <v>4</v>
      </c>
      <c r="N208" s="9">
        <v>0</v>
      </c>
      <c r="O208" s="5">
        <v>1</v>
      </c>
      <c r="P208" s="9">
        <v>0</v>
      </c>
      <c r="Q208" s="9">
        <v>0</v>
      </c>
      <c r="R208" s="5">
        <f t="shared" si="3"/>
        <v>5</v>
      </c>
    </row>
    <row r="209" spans="1:18" ht="47.15" customHeight="1" x14ac:dyDescent="0.35">
      <c r="A209" s="4">
        <v>67</v>
      </c>
      <c r="B209" s="4" t="s">
        <v>284</v>
      </c>
      <c r="C209" s="4" t="s">
        <v>600</v>
      </c>
      <c r="D209" s="4"/>
      <c r="E209" s="4" t="s">
        <v>619</v>
      </c>
      <c r="F209" s="4" t="s">
        <v>620</v>
      </c>
      <c r="G209" s="4" t="s">
        <v>175</v>
      </c>
      <c r="H209" s="4" t="s">
        <v>176</v>
      </c>
      <c r="I209" s="6" t="s">
        <v>602</v>
      </c>
      <c r="J209" s="23">
        <v>3.9899999999999998</v>
      </c>
      <c r="K209" s="23">
        <v>13.95</v>
      </c>
      <c r="L209" s="9">
        <v>0</v>
      </c>
      <c r="M209" s="5">
        <v>5</v>
      </c>
      <c r="N209" s="5">
        <v>3</v>
      </c>
      <c r="O209" s="5">
        <v>2</v>
      </c>
      <c r="P209" s="9">
        <v>0</v>
      </c>
      <c r="Q209" s="9">
        <v>0</v>
      </c>
      <c r="R209" s="5">
        <f t="shared" si="3"/>
        <v>10</v>
      </c>
    </row>
    <row r="210" spans="1:18" ht="50.15" customHeight="1" x14ac:dyDescent="0.35">
      <c r="A210" s="4">
        <v>68</v>
      </c>
      <c r="B210" s="4" t="s">
        <v>285</v>
      </c>
      <c r="C210" s="4" t="s">
        <v>605</v>
      </c>
      <c r="D210" s="4"/>
      <c r="E210" s="4" t="s">
        <v>619</v>
      </c>
      <c r="F210" s="4" t="s">
        <v>620</v>
      </c>
      <c r="G210" s="4" t="s">
        <v>175</v>
      </c>
      <c r="H210" s="4" t="s">
        <v>176</v>
      </c>
      <c r="I210" s="6" t="s">
        <v>603</v>
      </c>
      <c r="J210" s="23">
        <v>3.9899999999999998</v>
      </c>
      <c r="K210" s="23">
        <v>13.95</v>
      </c>
      <c r="L210" s="9">
        <v>0</v>
      </c>
      <c r="M210" s="5">
        <v>1</v>
      </c>
      <c r="N210" s="5">
        <v>2</v>
      </c>
      <c r="O210" s="5">
        <v>3</v>
      </c>
      <c r="P210" s="9">
        <v>0</v>
      </c>
      <c r="Q210" s="9">
        <v>0</v>
      </c>
      <c r="R210" s="5">
        <f t="shared" si="3"/>
        <v>6</v>
      </c>
    </row>
    <row r="211" spans="1:18" ht="50.15" customHeight="1" x14ac:dyDescent="0.35">
      <c r="A211" s="4">
        <v>69</v>
      </c>
      <c r="B211" s="4" t="s">
        <v>286</v>
      </c>
      <c r="C211" s="4" t="s">
        <v>606</v>
      </c>
      <c r="D211" s="4"/>
      <c r="E211" s="4" t="s">
        <v>619</v>
      </c>
      <c r="F211" s="4" t="s">
        <v>620</v>
      </c>
      <c r="G211" s="4" t="s">
        <v>175</v>
      </c>
      <c r="H211" s="4" t="s">
        <v>176</v>
      </c>
      <c r="I211" s="6" t="s">
        <v>604</v>
      </c>
      <c r="J211" s="23">
        <v>3.9899999999999998</v>
      </c>
      <c r="K211" s="23">
        <v>13.95</v>
      </c>
      <c r="L211" s="9">
        <v>0</v>
      </c>
      <c r="M211" s="5">
        <v>5</v>
      </c>
      <c r="N211" s="5">
        <v>3</v>
      </c>
      <c r="O211" s="5">
        <v>1</v>
      </c>
      <c r="P211" s="9">
        <v>0</v>
      </c>
      <c r="Q211" s="9">
        <v>0</v>
      </c>
      <c r="R211" s="5">
        <f t="shared" si="3"/>
        <v>9</v>
      </c>
    </row>
    <row r="212" spans="1:18" ht="50.5" customHeight="1" x14ac:dyDescent="0.35">
      <c r="A212" s="4">
        <v>70</v>
      </c>
      <c r="B212" s="4" t="s">
        <v>287</v>
      </c>
      <c r="C212" s="4" t="s">
        <v>609</v>
      </c>
      <c r="D212" s="4"/>
      <c r="E212" s="4" t="s">
        <v>619</v>
      </c>
      <c r="F212" s="4" t="s">
        <v>620</v>
      </c>
      <c r="G212" s="4" t="s">
        <v>175</v>
      </c>
      <c r="H212" s="4" t="s">
        <v>176</v>
      </c>
      <c r="I212" s="6" t="s">
        <v>607</v>
      </c>
      <c r="J212" s="23">
        <v>4.1324999999999994</v>
      </c>
      <c r="K212" s="23">
        <v>14.13</v>
      </c>
      <c r="L212" s="9">
        <v>0</v>
      </c>
      <c r="M212" s="5">
        <v>6</v>
      </c>
      <c r="N212" s="9">
        <v>0</v>
      </c>
      <c r="O212" s="5">
        <v>1</v>
      </c>
      <c r="P212" s="5">
        <v>1</v>
      </c>
      <c r="Q212" s="9">
        <v>0</v>
      </c>
      <c r="R212" s="5">
        <f t="shared" si="3"/>
        <v>8</v>
      </c>
    </row>
    <row r="213" spans="1:18" ht="50.5" customHeight="1" x14ac:dyDescent="0.35">
      <c r="A213" s="4">
        <v>71</v>
      </c>
      <c r="B213" s="4" t="s">
        <v>288</v>
      </c>
      <c r="C213" s="4" t="s">
        <v>610</v>
      </c>
      <c r="D213" s="4"/>
      <c r="E213" s="4" t="s">
        <v>619</v>
      </c>
      <c r="F213" s="4" t="s">
        <v>620</v>
      </c>
      <c r="G213" s="4" t="s">
        <v>175</v>
      </c>
      <c r="H213" s="4" t="s">
        <v>176</v>
      </c>
      <c r="I213" s="6" t="s">
        <v>608</v>
      </c>
      <c r="J213" s="23">
        <v>4.1324999999999994</v>
      </c>
      <c r="K213" s="23">
        <v>14.13</v>
      </c>
      <c r="L213" s="9">
        <v>0</v>
      </c>
      <c r="M213" s="5">
        <v>5</v>
      </c>
      <c r="N213" s="5">
        <v>2</v>
      </c>
      <c r="O213" s="5">
        <v>2</v>
      </c>
      <c r="P213" s="9">
        <v>0</v>
      </c>
      <c r="Q213" s="9">
        <v>0</v>
      </c>
      <c r="R213" s="5">
        <f t="shared" si="3"/>
        <v>9</v>
      </c>
    </row>
    <row r="214" spans="1:18" ht="52.5" customHeight="1" x14ac:dyDescent="0.35">
      <c r="A214" s="4">
        <v>72</v>
      </c>
      <c r="B214" s="4" t="s">
        <v>289</v>
      </c>
      <c r="C214" s="4" t="s">
        <v>611</v>
      </c>
      <c r="D214" s="4"/>
      <c r="E214" s="4" t="s">
        <v>619</v>
      </c>
      <c r="F214" s="4" t="s">
        <v>620</v>
      </c>
      <c r="G214" s="4" t="s">
        <v>175</v>
      </c>
      <c r="H214" s="4" t="s">
        <v>176</v>
      </c>
      <c r="I214" s="6" t="s">
        <v>613</v>
      </c>
      <c r="J214" s="23">
        <v>4.1324999999999994</v>
      </c>
      <c r="K214" s="23">
        <v>14.13</v>
      </c>
      <c r="L214" s="9">
        <v>0</v>
      </c>
      <c r="M214" s="5">
        <v>3</v>
      </c>
      <c r="N214" s="5">
        <v>1</v>
      </c>
      <c r="O214" s="5">
        <v>4</v>
      </c>
      <c r="P214" s="9">
        <v>0</v>
      </c>
      <c r="Q214" s="9">
        <v>0</v>
      </c>
      <c r="R214" s="5">
        <f t="shared" si="3"/>
        <v>8</v>
      </c>
    </row>
    <row r="215" spans="1:18" ht="52.5" customHeight="1" x14ac:dyDescent="0.35">
      <c r="A215" s="4">
        <v>73</v>
      </c>
      <c r="B215" s="4" t="s">
        <v>290</v>
      </c>
      <c r="C215" s="4" t="s">
        <v>612</v>
      </c>
      <c r="D215" s="4"/>
      <c r="E215" s="4" t="s">
        <v>619</v>
      </c>
      <c r="F215" s="4" t="s">
        <v>620</v>
      </c>
      <c r="G215" s="4" t="s">
        <v>175</v>
      </c>
      <c r="H215" s="4" t="s">
        <v>176</v>
      </c>
      <c r="I215" s="6" t="s">
        <v>614</v>
      </c>
      <c r="J215" s="23">
        <v>4.1324999999999994</v>
      </c>
      <c r="K215" s="23">
        <v>14.13</v>
      </c>
      <c r="L215" s="9">
        <v>0</v>
      </c>
      <c r="M215" s="5">
        <v>4</v>
      </c>
      <c r="N215" s="5">
        <v>1</v>
      </c>
      <c r="O215" s="5">
        <v>2</v>
      </c>
      <c r="P215" s="9">
        <v>0</v>
      </c>
      <c r="Q215" s="9">
        <v>0</v>
      </c>
      <c r="R215" s="5">
        <f t="shared" si="3"/>
        <v>7</v>
      </c>
    </row>
    <row r="216" spans="1:18" ht="54" customHeight="1" x14ac:dyDescent="0.35">
      <c r="A216" s="4">
        <v>74</v>
      </c>
      <c r="B216" s="4" t="s">
        <v>291</v>
      </c>
      <c r="C216" s="4" t="s">
        <v>656</v>
      </c>
      <c r="D216" s="4"/>
      <c r="E216" s="4" t="s">
        <v>619</v>
      </c>
      <c r="F216" s="4" t="s">
        <v>620</v>
      </c>
      <c r="G216" s="4" t="s">
        <v>175</v>
      </c>
      <c r="H216" s="4" t="s">
        <v>176</v>
      </c>
      <c r="I216" s="6" t="s">
        <v>230</v>
      </c>
      <c r="J216" s="23">
        <v>4.2749999999999995</v>
      </c>
      <c r="K216" s="23">
        <v>14.32</v>
      </c>
      <c r="L216" s="9">
        <v>0</v>
      </c>
      <c r="M216" s="5">
        <v>6</v>
      </c>
      <c r="N216" s="5">
        <v>3</v>
      </c>
      <c r="O216" s="9">
        <v>0</v>
      </c>
      <c r="P216" s="9">
        <v>0</v>
      </c>
      <c r="Q216" s="9">
        <v>0</v>
      </c>
      <c r="R216" s="5">
        <f t="shared" si="3"/>
        <v>9</v>
      </c>
    </row>
    <row r="217" spans="1:18" ht="54" customHeight="1" x14ac:dyDescent="0.35">
      <c r="A217" s="4">
        <v>75</v>
      </c>
      <c r="B217" s="4" t="s">
        <v>292</v>
      </c>
      <c r="C217" s="4" t="s">
        <v>657</v>
      </c>
      <c r="D217" s="4"/>
      <c r="E217" s="4" t="s">
        <v>619</v>
      </c>
      <c r="F217" s="4" t="s">
        <v>620</v>
      </c>
      <c r="G217" s="4" t="s">
        <v>175</v>
      </c>
      <c r="H217" s="4" t="s">
        <v>176</v>
      </c>
      <c r="I217" s="6" t="s">
        <v>293</v>
      </c>
      <c r="J217" s="23">
        <v>4.2749999999999995</v>
      </c>
      <c r="K217" s="23">
        <v>14.32</v>
      </c>
      <c r="L217" s="9">
        <v>0</v>
      </c>
      <c r="M217" s="5">
        <v>2</v>
      </c>
      <c r="N217" s="5">
        <v>4</v>
      </c>
      <c r="O217" s="5">
        <v>3</v>
      </c>
      <c r="P217" s="9">
        <v>0</v>
      </c>
      <c r="Q217" s="9">
        <v>0</v>
      </c>
      <c r="R217" s="5">
        <f t="shared" si="3"/>
        <v>9</v>
      </c>
    </row>
    <row r="218" spans="1:18" ht="54" customHeight="1" x14ac:dyDescent="0.35">
      <c r="A218" s="4">
        <v>76</v>
      </c>
      <c r="B218" s="4" t="s">
        <v>294</v>
      </c>
      <c r="C218" s="4" t="s">
        <v>658</v>
      </c>
      <c r="D218" s="4"/>
      <c r="E218" s="4" t="s">
        <v>619</v>
      </c>
      <c r="F218" s="4" t="s">
        <v>620</v>
      </c>
      <c r="G218" s="4" t="s">
        <v>175</v>
      </c>
      <c r="H218" s="4" t="s">
        <v>176</v>
      </c>
      <c r="I218" s="6" t="s">
        <v>295</v>
      </c>
      <c r="J218" s="23">
        <v>4.2749999999999995</v>
      </c>
      <c r="K218" s="23">
        <v>14.32</v>
      </c>
      <c r="L218" s="9">
        <v>0</v>
      </c>
      <c r="M218" s="5">
        <v>5</v>
      </c>
      <c r="N218" s="5">
        <v>4</v>
      </c>
      <c r="O218" s="5">
        <v>1</v>
      </c>
      <c r="P218" s="9">
        <v>0</v>
      </c>
      <c r="Q218" s="9">
        <v>0</v>
      </c>
      <c r="R218" s="5">
        <f t="shared" si="3"/>
        <v>10</v>
      </c>
    </row>
    <row r="219" spans="1:18" ht="54" customHeight="1" x14ac:dyDescent="0.35">
      <c r="A219" s="4">
        <v>77</v>
      </c>
      <c r="B219" s="4" t="s">
        <v>296</v>
      </c>
      <c r="C219" s="4" t="s">
        <v>659</v>
      </c>
      <c r="D219" s="4"/>
      <c r="E219" s="4" t="s">
        <v>619</v>
      </c>
      <c r="F219" s="4" t="s">
        <v>620</v>
      </c>
      <c r="G219" s="4" t="s">
        <v>175</v>
      </c>
      <c r="H219" s="4" t="s">
        <v>176</v>
      </c>
      <c r="I219" s="6" t="s">
        <v>273</v>
      </c>
      <c r="J219" s="23">
        <v>4.2749999999999995</v>
      </c>
      <c r="K219" s="23">
        <v>14.32</v>
      </c>
      <c r="L219" s="9">
        <v>0</v>
      </c>
      <c r="M219" s="5">
        <v>8</v>
      </c>
      <c r="N219" s="5">
        <v>1</v>
      </c>
      <c r="O219" s="9">
        <v>0</v>
      </c>
      <c r="P219" s="9">
        <v>0</v>
      </c>
      <c r="Q219" s="9">
        <v>0</v>
      </c>
      <c r="R219" s="5">
        <f t="shared" si="3"/>
        <v>9</v>
      </c>
    </row>
    <row r="220" spans="1:18" ht="54" customHeight="1" x14ac:dyDescent="0.35">
      <c r="A220" s="4">
        <v>78</v>
      </c>
      <c r="B220" s="4" t="s">
        <v>297</v>
      </c>
      <c r="C220" s="4" t="s">
        <v>660</v>
      </c>
      <c r="D220" s="4"/>
      <c r="E220" s="4" t="s">
        <v>619</v>
      </c>
      <c r="F220" s="4" t="s">
        <v>620</v>
      </c>
      <c r="G220" s="4" t="s">
        <v>175</v>
      </c>
      <c r="H220" s="4" t="s">
        <v>176</v>
      </c>
      <c r="I220" s="6" t="s">
        <v>298</v>
      </c>
      <c r="J220" s="23">
        <v>4.2749999999999995</v>
      </c>
      <c r="K220" s="23">
        <v>14.32</v>
      </c>
      <c r="L220" s="9">
        <v>0</v>
      </c>
      <c r="M220" s="5">
        <v>5</v>
      </c>
      <c r="N220" s="5">
        <v>3</v>
      </c>
      <c r="O220" s="5">
        <v>1</v>
      </c>
      <c r="P220" s="9">
        <v>0</v>
      </c>
      <c r="Q220" s="9">
        <v>0</v>
      </c>
      <c r="R220" s="5">
        <f t="shared" si="3"/>
        <v>9</v>
      </c>
    </row>
    <row r="221" spans="1:18" ht="54" customHeight="1" x14ac:dyDescent="0.35">
      <c r="A221" s="4">
        <v>79</v>
      </c>
      <c r="B221" s="4" t="s">
        <v>299</v>
      </c>
      <c r="C221" s="4" t="s">
        <v>661</v>
      </c>
      <c r="D221" s="4"/>
      <c r="E221" s="4" t="s">
        <v>619</v>
      </c>
      <c r="F221" s="4" t="s">
        <v>620</v>
      </c>
      <c r="G221" s="4" t="s">
        <v>175</v>
      </c>
      <c r="H221" s="4" t="s">
        <v>176</v>
      </c>
      <c r="I221" s="6" t="s">
        <v>228</v>
      </c>
      <c r="J221" s="23">
        <v>4.2749999999999995</v>
      </c>
      <c r="K221" s="23">
        <v>14.32</v>
      </c>
      <c r="L221" s="9">
        <v>0</v>
      </c>
      <c r="M221" s="5">
        <v>4</v>
      </c>
      <c r="N221" s="5">
        <v>4</v>
      </c>
      <c r="O221" s="5">
        <v>2</v>
      </c>
      <c r="P221" s="9">
        <v>0</v>
      </c>
      <c r="Q221" s="9">
        <v>0</v>
      </c>
      <c r="R221" s="5">
        <f t="shared" si="3"/>
        <v>10</v>
      </c>
    </row>
    <row r="222" spans="1:18" ht="55" customHeight="1" x14ac:dyDescent="0.35">
      <c r="A222" s="4">
        <v>80</v>
      </c>
      <c r="B222" s="4" t="s">
        <v>300</v>
      </c>
      <c r="C222" s="4" t="s">
        <v>662</v>
      </c>
      <c r="D222" s="4"/>
      <c r="E222" s="4" t="s">
        <v>619</v>
      </c>
      <c r="F222" s="4" t="s">
        <v>620</v>
      </c>
      <c r="G222" s="4" t="s">
        <v>175</v>
      </c>
      <c r="H222" s="4" t="s">
        <v>176</v>
      </c>
      <c r="I222" s="6" t="s">
        <v>17</v>
      </c>
      <c r="J222" s="23">
        <v>3.8</v>
      </c>
      <c r="K222" s="23">
        <v>13.69</v>
      </c>
      <c r="L222" s="9">
        <v>0</v>
      </c>
      <c r="M222" s="5">
        <v>3</v>
      </c>
      <c r="N222" s="5">
        <v>1</v>
      </c>
      <c r="O222" s="9">
        <v>0</v>
      </c>
      <c r="P222" s="9">
        <v>0</v>
      </c>
      <c r="Q222" s="9">
        <v>0</v>
      </c>
      <c r="R222" s="5">
        <f t="shared" si="3"/>
        <v>4</v>
      </c>
    </row>
    <row r="223" spans="1:18" ht="55" customHeight="1" x14ac:dyDescent="0.35">
      <c r="A223" s="4">
        <v>81</v>
      </c>
      <c r="B223" s="4" t="s">
        <v>301</v>
      </c>
      <c r="C223" s="4" t="s">
        <v>663</v>
      </c>
      <c r="D223" s="4"/>
      <c r="E223" s="4" t="s">
        <v>619</v>
      </c>
      <c r="F223" s="4" t="s">
        <v>620</v>
      </c>
      <c r="G223" s="4" t="s">
        <v>175</v>
      </c>
      <c r="H223" s="4" t="s">
        <v>176</v>
      </c>
      <c r="I223" s="6" t="s">
        <v>227</v>
      </c>
      <c r="J223" s="23">
        <v>3.8</v>
      </c>
      <c r="K223" s="23">
        <v>13.69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f t="shared" si="3"/>
        <v>0</v>
      </c>
    </row>
    <row r="224" spans="1:18" ht="55" customHeight="1" x14ac:dyDescent="0.35">
      <c r="A224" s="4">
        <v>82</v>
      </c>
      <c r="B224" s="4" t="s">
        <v>302</v>
      </c>
      <c r="C224" s="4" t="s">
        <v>664</v>
      </c>
      <c r="D224" s="4"/>
      <c r="E224" s="4" t="s">
        <v>619</v>
      </c>
      <c r="F224" s="4" t="s">
        <v>620</v>
      </c>
      <c r="G224" s="4" t="s">
        <v>175</v>
      </c>
      <c r="H224" s="4" t="s">
        <v>176</v>
      </c>
      <c r="I224" s="6" t="s">
        <v>269</v>
      </c>
      <c r="J224" s="23">
        <v>3.8</v>
      </c>
      <c r="K224" s="23">
        <v>13.69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f t="shared" si="3"/>
        <v>0</v>
      </c>
    </row>
    <row r="225" spans="1:18" ht="55" customHeight="1" x14ac:dyDescent="0.35">
      <c r="A225" s="4">
        <v>83</v>
      </c>
      <c r="B225" s="4" t="s">
        <v>303</v>
      </c>
      <c r="C225" s="4" t="s">
        <v>665</v>
      </c>
      <c r="D225" s="4"/>
      <c r="E225" s="4" t="s">
        <v>619</v>
      </c>
      <c r="F225" s="4" t="s">
        <v>620</v>
      </c>
      <c r="G225" s="4" t="s">
        <v>175</v>
      </c>
      <c r="H225" s="4" t="s">
        <v>176</v>
      </c>
      <c r="I225" s="6" t="s">
        <v>246</v>
      </c>
      <c r="J225" s="23">
        <v>3.8</v>
      </c>
      <c r="K225" s="23">
        <v>13.69</v>
      </c>
      <c r="L225" s="9">
        <v>0</v>
      </c>
      <c r="M225" s="5">
        <v>9</v>
      </c>
      <c r="N225" s="5">
        <v>6</v>
      </c>
      <c r="O225" s="5">
        <v>6</v>
      </c>
      <c r="P225" s="9">
        <v>0</v>
      </c>
      <c r="Q225" s="9">
        <v>0</v>
      </c>
      <c r="R225" s="5">
        <f t="shared" si="3"/>
        <v>21</v>
      </c>
    </row>
    <row r="226" spans="1:18" ht="55" customHeight="1" x14ac:dyDescent="0.35">
      <c r="A226" s="4">
        <v>84</v>
      </c>
      <c r="B226" s="4" t="s">
        <v>304</v>
      </c>
      <c r="C226" s="4" t="s">
        <v>666</v>
      </c>
      <c r="D226" s="4"/>
      <c r="E226" s="4" t="s">
        <v>619</v>
      </c>
      <c r="F226" s="4" t="s">
        <v>620</v>
      </c>
      <c r="G226" s="4" t="s">
        <v>175</v>
      </c>
      <c r="H226" s="4" t="s">
        <v>176</v>
      </c>
      <c r="I226" s="6" t="s">
        <v>231</v>
      </c>
      <c r="J226" s="23">
        <v>4.2275</v>
      </c>
      <c r="K226" s="23">
        <v>14.26</v>
      </c>
      <c r="L226" s="9">
        <v>0</v>
      </c>
      <c r="M226" s="5">
        <v>4</v>
      </c>
      <c r="N226" s="5">
        <v>2</v>
      </c>
      <c r="O226" s="5">
        <v>1</v>
      </c>
      <c r="P226" s="9">
        <v>0</v>
      </c>
      <c r="Q226" s="9">
        <v>0</v>
      </c>
      <c r="R226" s="5">
        <f t="shared" si="3"/>
        <v>7</v>
      </c>
    </row>
    <row r="227" spans="1:18" ht="55" customHeight="1" x14ac:dyDescent="0.35">
      <c r="A227" s="4">
        <v>85</v>
      </c>
      <c r="B227" s="4" t="s">
        <v>305</v>
      </c>
      <c r="C227" s="4" t="s">
        <v>667</v>
      </c>
      <c r="D227" s="4"/>
      <c r="E227" s="4" t="s">
        <v>619</v>
      </c>
      <c r="F227" s="4" t="s">
        <v>620</v>
      </c>
      <c r="G227" s="4" t="s">
        <v>175</v>
      </c>
      <c r="H227" s="4" t="s">
        <v>176</v>
      </c>
      <c r="I227" s="6" t="s">
        <v>230</v>
      </c>
      <c r="J227" s="23">
        <v>4.2275</v>
      </c>
      <c r="K227" s="23">
        <v>14.26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f t="shared" si="3"/>
        <v>0</v>
      </c>
    </row>
    <row r="228" spans="1:18" ht="55" customHeight="1" x14ac:dyDescent="0.35">
      <c r="A228" s="4">
        <v>86</v>
      </c>
      <c r="B228" s="4" t="s">
        <v>306</v>
      </c>
      <c r="C228" s="4" t="s">
        <v>668</v>
      </c>
      <c r="D228" s="4"/>
      <c r="E228" s="4" t="s">
        <v>619</v>
      </c>
      <c r="F228" s="4" t="s">
        <v>620</v>
      </c>
      <c r="G228" s="4" t="s">
        <v>175</v>
      </c>
      <c r="H228" s="4" t="s">
        <v>176</v>
      </c>
      <c r="I228" s="6" t="s">
        <v>307</v>
      </c>
      <c r="J228" s="23">
        <v>4.2275</v>
      </c>
      <c r="K228" s="23">
        <v>14.26</v>
      </c>
      <c r="L228" s="9">
        <v>0</v>
      </c>
      <c r="M228" s="5">
        <v>5</v>
      </c>
      <c r="N228" s="5">
        <v>2</v>
      </c>
      <c r="O228" s="5">
        <v>1</v>
      </c>
      <c r="P228" s="9">
        <v>0</v>
      </c>
      <c r="Q228" s="9">
        <v>0</v>
      </c>
      <c r="R228" s="5">
        <f t="shared" si="3"/>
        <v>8</v>
      </c>
    </row>
    <row r="229" spans="1:18" ht="55" customHeight="1" x14ac:dyDescent="0.35">
      <c r="A229" s="4">
        <v>87</v>
      </c>
      <c r="B229" s="4" t="s">
        <v>308</v>
      </c>
      <c r="C229" s="4" t="s">
        <v>669</v>
      </c>
      <c r="D229" s="4"/>
      <c r="E229" s="4" t="s">
        <v>619</v>
      </c>
      <c r="F229" s="4" t="s">
        <v>620</v>
      </c>
      <c r="G229" s="4" t="s">
        <v>175</v>
      </c>
      <c r="H229" s="4" t="s">
        <v>176</v>
      </c>
      <c r="I229" s="6" t="s">
        <v>181</v>
      </c>
      <c r="J229" s="23">
        <v>4.2275</v>
      </c>
      <c r="K229" s="23">
        <v>14.26</v>
      </c>
      <c r="L229" s="9">
        <v>0</v>
      </c>
      <c r="M229" s="5">
        <v>6</v>
      </c>
      <c r="N229" s="5">
        <v>2</v>
      </c>
      <c r="O229" s="5">
        <v>1</v>
      </c>
      <c r="P229" s="9">
        <v>0</v>
      </c>
      <c r="Q229" s="9">
        <v>0</v>
      </c>
      <c r="R229" s="5">
        <f t="shared" si="3"/>
        <v>9</v>
      </c>
    </row>
    <row r="230" spans="1:18" ht="52.5" customHeight="1" x14ac:dyDescent="0.35">
      <c r="A230" s="4">
        <v>88</v>
      </c>
      <c r="B230" s="4" t="s">
        <v>309</v>
      </c>
      <c r="C230" s="4" t="s">
        <v>670</v>
      </c>
      <c r="D230" s="4"/>
      <c r="E230" s="4" t="s">
        <v>619</v>
      </c>
      <c r="F230" s="4" t="s">
        <v>620</v>
      </c>
      <c r="G230" s="4" t="s">
        <v>175</v>
      </c>
      <c r="H230" s="4" t="s">
        <v>176</v>
      </c>
      <c r="I230" s="6" t="s">
        <v>247</v>
      </c>
      <c r="J230" s="23">
        <v>3.9899999999999998</v>
      </c>
      <c r="K230" s="23">
        <v>13.95</v>
      </c>
      <c r="L230" s="9">
        <v>0</v>
      </c>
      <c r="M230" s="5">
        <v>5</v>
      </c>
      <c r="N230" s="5">
        <v>2</v>
      </c>
      <c r="O230" s="5">
        <v>3</v>
      </c>
      <c r="P230" s="9">
        <v>0</v>
      </c>
      <c r="Q230" s="9">
        <v>0</v>
      </c>
      <c r="R230" s="5">
        <f t="shared" si="3"/>
        <v>10</v>
      </c>
    </row>
    <row r="231" spans="1:18" ht="52.5" customHeight="1" x14ac:dyDescent="0.35">
      <c r="A231" s="4">
        <v>89</v>
      </c>
      <c r="B231" s="4" t="s">
        <v>310</v>
      </c>
      <c r="C231" s="4" t="s">
        <v>671</v>
      </c>
      <c r="D231" s="4"/>
      <c r="E231" s="4" t="s">
        <v>619</v>
      </c>
      <c r="F231" s="4" t="s">
        <v>620</v>
      </c>
      <c r="G231" s="4" t="s">
        <v>175</v>
      </c>
      <c r="H231" s="4" t="s">
        <v>176</v>
      </c>
      <c r="I231" s="6" t="s">
        <v>273</v>
      </c>
      <c r="J231" s="23">
        <v>3.9899999999999998</v>
      </c>
      <c r="K231" s="23">
        <v>13.95</v>
      </c>
      <c r="L231" s="9">
        <v>0</v>
      </c>
      <c r="M231" s="5">
        <v>1</v>
      </c>
      <c r="N231" s="5">
        <v>6</v>
      </c>
      <c r="O231" s="5">
        <v>2</v>
      </c>
      <c r="P231" s="9">
        <v>0</v>
      </c>
      <c r="Q231" s="9">
        <v>0</v>
      </c>
      <c r="R231" s="5">
        <f t="shared" si="3"/>
        <v>9</v>
      </c>
    </row>
    <row r="232" spans="1:18" ht="52.5" customHeight="1" x14ac:dyDescent="0.35">
      <c r="A232" s="4">
        <v>90</v>
      </c>
      <c r="B232" s="4" t="s">
        <v>311</v>
      </c>
      <c r="C232" s="4" t="s">
        <v>672</v>
      </c>
      <c r="D232" s="4"/>
      <c r="E232" s="4" t="s">
        <v>619</v>
      </c>
      <c r="F232" s="4" t="s">
        <v>620</v>
      </c>
      <c r="G232" s="4" t="s">
        <v>175</v>
      </c>
      <c r="H232" s="4" t="s">
        <v>176</v>
      </c>
      <c r="I232" s="6" t="s">
        <v>245</v>
      </c>
      <c r="J232" s="23">
        <v>3.9899999999999998</v>
      </c>
      <c r="K232" s="23">
        <v>13.95</v>
      </c>
      <c r="L232" s="9">
        <v>0</v>
      </c>
      <c r="M232" s="5">
        <v>6</v>
      </c>
      <c r="N232" s="5">
        <v>1</v>
      </c>
      <c r="O232" s="5">
        <v>2</v>
      </c>
      <c r="P232" s="9">
        <v>0</v>
      </c>
      <c r="Q232" s="9">
        <v>0</v>
      </c>
      <c r="R232" s="5">
        <f t="shared" si="3"/>
        <v>9</v>
      </c>
    </row>
    <row r="233" spans="1:18" ht="52.5" customHeight="1" x14ac:dyDescent="0.35">
      <c r="A233" s="4">
        <v>91</v>
      </c>
      <c r="B233" s="4" t="s">
        <v>312</v>
      </c>
      <c r="C233" s="4" t="s">
        <v>673</v>
      </c>
      <c r="D233" s="4"/>
      <c r="E233" s="4" t="s">
        <v>619</v>
      </c>
      <c r="F233" s="4" t="s">
        <v>620</v>
      </c>
      <c r="G233" s="4" t="s">
        <v>175</v>
      </c>
      <c r="H233" s="4" t="s">
        <v>176</v>
      </c>
      <c r="I233" s="6" t="s">
        <v>177</v>
      </c>
      <c r="J233" s="23">
        <v>3.9899999999999998</v>
      </c>
      <c r="K233" s="23">
        <v>13.95</v>
      </c>
      <c r="L233" s="9">
        <v>0</v>
      </c>
      <c r="M233" s="5">
        <v>2</v>
      </c>
      <c r="N233" s="5">
        <v>2</v>
      </c>
      <c r="O233" s="5">
        <v>2</v>
      </c>
      <c r="P233" s="9">
        <v>0</v>
      </c>
      <c r="Q233" s="9">
        <v>0</v>
      </c>
      <c r="R233" s="5">
        <f t="shared" si="3"/>
        <v>6</v>
      </c>
    </row>
    <row r="234" spans="1:18" ht="58" customHeight="1" x14ac:dyDescent="0.35">
      <c r="A234" s="4">
        <v>92</v>
      </c>
      <c r="B234" s="4" t="s">
        <v>313</v>
      </c>
      <c r="C234" s="4" t="s">
        <v>674</v>
      </c>
      <c r="D234" s="4"/>
      <c r="E234" s="4" t="s">
        <v>619</v>
      </c>
      <c r="F234" s="4" t="s">
        <v>620</v>
      </c>
      <c r="G234" s="4" t="s">
        <v>175</v>
      </c>
      <c r="H234" s="4" t="s">
        <v>176</v>
      </c>
      <c r="I234" s="6" t="s">
        <v>314</v>
      </c>
      <c r="J234" s="23">
        <v>3.3249999999999997</v>
      </c>
      <c r="K234" s="23">
        <v>13.06</v>
      </c>
      <c r="L234" s="9">
        <v>0</v>
      </c>
      <c r="M234" s="5">
        <v>6</v>
      </c>
      <c r="N234" s="5">
        <v>3</v>
      </c>
      <c r="O234" s="5">
        <v>1</v>
      </c>
      <c r="P234" s="9">
        <v>0</v>
      </c>
      <c r="Q234" s="9">
        <v>0</v>
      </c>
      <c r="R234" s="5">
        <f t="shared" si="3"/>
        <v>10</v>
      </c>
    </row>
    <row r="235" spans="1:18" ht="59.15" customHeight="1" x14ac:dyDescent="0.35">
      <c r="A235" s="4">
        <v>93</v>
      </c>
      <c r="B235" s="4" t="s">
        <v>315</v>
      </c>
      <c r="C235" s="4" t="s">
        <v>675</v>
      </c>
      <c r="D235" s="4"/>
      <c r="E235" s="4" t="s">
        <v>619</v>
      </c>
      <c r="F235" s="4" t="s">
        <v>620</v>
      </c>
      <c r="G235" s="4" t="s">
        <v>175</v>
      </c>
      <c r="H235" s="4" t="s">
        <v>176</v>
      </c>
      <c r="I235" s="6" t="s">
        <v>318</v>
      </c>
      <c r="J235" s="23">
        <v>3.2774999999999999</v>
      </c>
      <c r="K235" s="23">
        <v>12.99</v>
      </c>
      <c r="L235" s="9">
        <v>0</v>
      </c>
      <c r="M235" s="5">
        <v>4</v>
      </c>
      <c r="N235" s="5">
        <v>5</v>
      </c>
      <c r="O235" s="9">
        <v>0</v>
      </c>
      <c r="P235" s="9">
        <v>0</v>
      </c>
      <c r="Q235" s="9">
        <v>0</v>
      </c>
      <c r="R235" s="5">
        <f t="shared" si="3"/>
        <v>9</v>
      </c>
    </row>
    <row r="236" spans="1:18" ht="59.15" customHeight="1" x14ac:dyDescent="0.35">
      <c r="A236" s="4">
        <v>94</v>
      </c>
      <c r="B236" s="4" t="s">
        <v>316</v>
      </c>
      <c r="C236" s="4" t="s">
        <v>676</v>
      </c>
      <c r="D236" s="4"/>
      <c r="E236" s="4" t="s">
        <v>619</v>
      </c>
      <c r="F236" s="4" t="s">
        <v>620</v>
      </c>
      <c r="G236" s="4" t="s">
        <v>175</v>
      </c>
      <c r="H236" s="4" t="s">
        <v>176</v>
      </c>
      <c r="I236" s="6" t="s">
        <v>319</v>
      </c>
      <c r="J236" s="23">
        <v>3.2774999999999999</v>
      </c>
      <c r="K236" s="23">
        <v>12.99</v>
      </c>
      <c r="L236" s="9">
        <v>0</v>
      </c>
      <c r="M236" s="5">
        <v>4</v>
      </c>
      <c r="N236" s="5">
        <v>2</v>
      </c>
      <c r="O236" s="5">
        <v>2</v>
      </c>
      <c r="P236" s="9">
        <v>0</v>
      </c>
      <c r="Q236" s="9">
        <v>0</v>
      </c>
      <c r="R236" s="5">
        <f t="shared" si="3"/>
        <v>8</v>
      </c>
    </row>
    <row r="237" spans="1:18" ht="53.5" customHeight="1" x14ac:dyDescent="0.35">
      <c r="A237" s="4">
        <v>95</v>
      </c>
      <c r="B237" s="4" t="s">
        <v>317</v>
      </c>
      <c r="C237" s="4" t="s">
        <v>677</v>
      </c>
      <c r="D237" s="4"/>
      <c r="E237" s="4" t="s">
        <v>619</v>
      </c>
      <c r="F237" s="4" t="s">
        <v>620</v>
      </c>
      <c r="G237" s="4" t="s">
        <v>175</v>
      </c>
      <c r="H237" s="4" t="s">
        <v>176</v>
      </c>
      <c r="I237" s="6" t="s">
        <v>320</v>
      </c>
      <c r="J237" s="23">
        <v>3.2774999999999999</v>
      </c>
      <c r="K237" s="23">
        <v>12.99</v>
      </c>
      <c r="L237" s="9">
        <v>0</v>
      </c>
      <c r="M237" s="5">
        <v>5</v>
      </c>
      <c r="N237" s="5">
        <v>2</v>
      </c>
      <c r="O237" s="5">
        <v>1</v>
      </c>
      <c r="P237" s="9">
        <v>0</v>
      </c>
      <c r="Q237" s="9">
        <v>0</v>
      </c>
      <c r="R237" s="5">
        <f t="shared" si="3"/>
        <v>8</v>
      </c>
    </row>
    <row r="238" spans="1:18" ht="54" customHeight="1" x14ac:dyDescent="0.35">
      <c r="A238" s="4">
        <v>96</v>
      </c>
      <c r="B238" s="4" t="s">
        <v>321</v>
      </c>
      <c r="C238" s="4" t="s">
        <v>678</v>
      </c>
      <c r="D238" s="4"/>
      <c r="E238" s="4" t="s">
        <v>619</v>
      </c>
      <c r="F238" s="4" t="s">
        <v>620</v>
      </c>
      <c r="G238" s="4" t="s">
        <v>175</v>
      </c>
      <c r="H238" s="4" t="s">
        <v>176</v>
      </c>
      <c r="I238" s="6" t="s">
        <v>323</v>
      </c>
      <c r="J238" s="23">
        <v>3.9899999999999998</v>
      </c>
      <c r="K238" s="23">
        <v>13.95</v>
      </c>
      <c r="L238" s="9">
        <v>0</v>
      </c>
      <c r="M238" s="5">
        <v>4</v>
      </c>
      <c r="N238" s="5">
        <v>1</v>
      </c>
      <c r="O238" s="5">
        <v>3</v>
      </c>
      <c r="P238" s="9">
        <v>0</v>
      </c>
      <c r="Q238" s="9">
        <v>0</v>
      </c>
      <c r="R238" s="5">
        <f t="shared" si="3"/>
        <v>8</v>
      </c>
    </row>
    <row r="239" spans="1:18" ht="54" customHeight="1" x14ac:dyDescent="0.35">
      <c r="A239" s="4">
        <v>97</v>
      </c>
      <c r="B239" s="4" t="s">
        <v>322</v>
      </c>
      <c r="C239" s="4" t="s">
        <v>679</v>
      </c>
      <c r="D239" s="4"/>
      <c r="E239" s="4" t="s">
        <v>619</v>
      </c>
      <c r="F239" s="4" t="s">
        <v>620</v>
      </c>
      <c r="G239" s="4" t="s">
        <v>175</v>
      </c>
      <c r="H239" s="4" t="s">
        <v>176</v>
      </c>
      <c r="I239" s="6" t="s">
        <v>281</v>
      </c>
      <c r="J239" s="23">
        <v>3.9899999999999998</v>
      </c>
      <c r="K239" s="23">
        <v>13.95</v>
      </c>
      <c r="L239" s="9">
        <v>0</v>
      </c>
      <c r="M239" s="5">
        <v>4</v>
      </c>
      <c r="N239" s="5">
        <v>6</v>
      </c>
      <c r="O239" s="9">
        <v>0</v>
      </c>
      <c r="P239" s="9">
        <v>0</v>
      </c>
      <c r="Q239" s="9">
        <v>0</v>
      </c>
      <c r="R239" s="5">
        <f t="shared" si="3"/>
        <v>10</v>
      </c>
    </row>
    <row r="240" spans="1:18" ht="54.65" customHeight="1" x14ac:dyDescent="0.35">
      <c r="A240" s="4">
        <v>98</v>
      </c>
      <c r="B240" s="4" t="s">
        <v>324</v>
      </c>
      <c r="C240" s="4" t="s">
        <v>625</v>
      </c>
      <c r="D240" s="4"/>
      <c r="E240" s="4" t="s">
        <v>619</v>
      </c>
      <c r="F240" s="4" t="s">
        <v>620</v>
      </c>
      <c r="G240" s="4" t="s">
        <v>175</v>
      </c>
      <c r="H240" s="4" t="s">
        <v>176</v>
      </c>
      <c r="I240" s="4" t="s">
        <v>325</v>
      </c>
      <c r="J240" s="25">
        <v>5.84</v>
      </c>
      <c r="K240" s="25">
        <v>16.41</v>
      </c>
      <c r="L240" s="5">
        <v>2</v>
      </c>
      <c r="M240" s="9">
        <v>0</v>
      </c>
      <c r="N240" s="5">
        <v>9</v>
      </c>
      <c r="O240" s="5">
        <v>2</v>
      </c>
      <c r="P240" s="9">
        <v>0</v>
      </c>
      <c r="Q240" s="9">
        <v>0</v>
      </c>
      <c r="R240" s="5">
        <f t="shared" si="3"/>
        <v>13</v>
      </c>
    </row>
    <row r="241" spans="1:18" ht="54.65" customHeight="1" x14ac:dyDescent="0.35">
      <c r="A241" s="4">
        <v>99</v>
      </c>
      <c r="B241" s="4" t="s">
        <v>324</v>
      </c>
      <c r="C241" s="4" t="s">
        <v>625</v>
      </c>
      <c r="D241" s="4"/>
      <c r="E241" s="4" t="s">
        <v>619</v>
      </c>
      <c r="F241" s="4" t="s">
        <v>620</v>
      </c>
      <c r="G241" s="4" t="s">
        <v>175</v>
      </c>
      <c r="H241" s="4" t="s">
        <v>176</v>
      </c>
      <c r="I241" s="4" t="s">
        <v>326</v>
      </c>
      <c r="J241" s="25">
        <v>5.84</v>
      </c>
      <c r="K241" s="25">
        <v>16.41</v>
      </c>
      <c r="L241" s="5">
        <v>1</v>
      </c>
      <c r="M241" s="5">
        <v>4</v>
      </c>
      <c r="N241" s="5">
        <v>15</v>
      </c>
      <c r="O241" s="9">
        <v>0</v>
      </c>
      <c r="P241" s="9">
        <v>0</v>
      </c>
      <c r="Q241" s="9">
        <v>0</v>
      </c>
      <c r="R241" s="5">
        <f t="shared" si="3"/>
        <v>20</v>
      </c>
    </row>
    <row r="242" spans="1:18" ht="54.65" customHeight="1" x14ac:dyDescent="0.35">
      <c r="A242" s="4">
        <v>100</v>
      </c>
      <c r="B242" s="4" t="s">
        <v>324</v>
      </c>
      <c r="C242" s="4" t="s">
        <v>625</v>
      </c>
      <c r="D242" s="4"/>
      <c r="E242" s="4" t="s">
        <v>619</v>
      </c>
      <c r="F242" s="4" t="s">
        <v>620</v>
      </c>
      <c r="G242" s="4" t="s">
        <v>175</v>
      </c>
      <c r="H242" s="4" t="s">
        <v>176</v>
      </c>
      <c r="I242" s="4" t="s">
        <v>327</v>
      </c>
      <c r="J242" s="25">
        <v>5.84</v>
      </c>
      <c r="K242" s="25">
        <v>16.41</v>
      </c>
      <c r="L242" s="5">
        <v>3</v>
      </c>
      <c r="M242" s="5">
        <v>5</v>
      </c>
      <c r="N242" s="5">
        <v>5</v>
      </c>
      <c r="O242" s="5">
        <v>1</v>
      </c>
      <c r="P242" s="9">
        <v>0</v>
      </c>
      <c r="Q242" s="9">
        <v>0</v>
      </c>
      <c r="R242" s="5">
        <f t="shared" si="3"/>
        <v>14</v>
      </c>
    </row>
    <row r="243" spans="1:18" ht="54.65" customHeight="1" x14ac:dyDescent="0.35">
      <c r="A243" s="4">
        <v>101</v>
      </c>
      <c r="B243" s="4" t="s">
        <v>324</v>
      </c>
      <c r="C243" s="4" t="s">
        <v>625</v>
      </c>
      <c r="D243" s="4"/>
      <c r="E243" s="4" t="s">
        <v>619</v>
      </c>
      <c r="F243" s="4" t="s">
        <v>620</v>
      </c>
      <c r="G243" s="4" t="s">
        <v>175</v>
      </c>
      <c r="H243" s="4" t="s">
        <v>176</v>
      </c>
      <c r="I243" s="4" t="s">
        <v>328</v>
      </c>
      <c r="J243" s="25">
        <v>5.84</v>
      </c>
      <c r="K243" s="25">
        <v>16.41</v>
      </c>
      <c r="L243" s="5">
        <v>3</v>
      </c>
      <c r="M243" s="5">
        <v>4</v>
      </c>
      <c r="N243" s="5">
        <v>6</v>
      </c>
      <c r="O243" s="9">
        <v>0</v>
      </c>
      <c r="P243" s="9">
        <v>0</v>
      </c>
      <c r="Q243" s="9">
        <v>0</v>
      </c>
      <c r="R243" s="5">
        <f t="shared" si="3"/>
        <v>13</v>
      </c>
    </row>
    <row r="244" spans="1:18" ht="52" customHeight="1" x14ac:dyDescent="0.35">
      <c r="A244" s="4">
        <v>102</v>
      </c>
      <c r="B244" s="4" t="s">
        <v>375</v>
      </c>
      <c r="C244" s="4" t="s">
        <v>626</v>
      </c>
      <c r="D244" s="4"/>
      <c r="E244" s="4" t="s">
        <v>619</v>
      </c>
      <c r="F244" s="4" t="s">
        <v>620</v>
      </c>
      <c r="G244" s="4" t="s">
        <v>175</v>
      </c>
      <c r="H244" s="4" t="s">
        <v>176</v>
      </c>
      <c r="I244" s="4" t="s">
        <v>329</v>
      </c>
      <c r="J244" s="25">
        <v>6.37</v>
      </c>
      <c r="K244" s="25">
        <v>17.11</v>
      </c>
      <c r="L244" s="5">
        <v>2</v>
      </c>
      <c r="M244" s="5">
        <v>4</v>
      </c>
      <c r="N244" s="5">
        <v>5</v>
      </c>
      <c r="O244" s="5">
        <v>1</v>
      </c>
      <c r="P244" s="9">
        <v>0</v>
      </c>
      <c r="Q244" s="9">
        <v>0</v>
      </c>
      <c r="R244" s="5">
        <f t="shared" si="3"/>
        <v>12</v>
      </c>
    </row>
    <row r="245" spans="1:18" ht="52" customHeight="1" x14ac:dyDescent="0.35">
      <c r="A245" s="4">
        <v>103</v>
      </c>
      <c r="B245" s="4" t="s">
        <v>375</v>
      </c>
      <c r="C245" s="4" t="s">
        <v>626</v>
      </c>
      <c r="D245" s="4"/>
      <c r="E245" s="4" t="s">
        <v>619</v>
      </c>
      <c r="F245" s="4" t="s">
        <v>620</v>
      </c>
      <c r="G245" s="4" t="s">
        <v>175</v>
      </c>
      <c r="H245" s="4" t="s">
        <v>176</v>
      </c>
      <c r="I245" s="4" t="s">
        <v>330</v>
      </c>
      <c r="J245" s="25">
        <v>6.37</v>
      </c>
      <c r="K245" s="25">
        <v>17.11</v>
      </c>
      <c r="L245" s="9">
        <v>0</v>
      </c>
      <c r="M245" s="5">
        <v>7</v>
      </c>
      <c r="N245" s="5">
        <v>5</v>
      </c>
      <c r="O245" s="9">
        <v>0</v>
      </c>
      <c r="P245" s="9">
        <v>0</v>
      </c>
      <c r="Q245" s="9">
        <v>0</v>
      </c>
      <c r="R245" s="5">
        <f t="shared" si="3"/>
        <v>12</v>
      </c>
    </row>
    <row r="246" spans="1:18" ht="56.15" customHeight="1" x14ac:dyDescent="0.35">
      <c r="A246" s="4">
        <v>104</v>
      </c>
      <c r="B246" s="4" t="s">
        <v>374</v>
      </c>
      <c r="C246" s="4" t="s">
        <v>680</v>
      </c>
      <c r="D246" s="4"/>
      <c r="E246" s="4" t="s">
        <v>618</v>
      </c>
      <c r="F246" s="4" t="s">
        <v>621</v>
      </c>
      <c r="G246" s="4" t="s">
        <v>514</v>
      </c>
      <c r="H246" s="4" t="s">
        <v>494</v>
      </c>
      <c r="I246" s="4" t="s">
        <v>17</v>
      </c>
      <c r="J246" s="25">
        <v>10.51</v>
      </c>
      <c r="K246" s="25">
        <v>22.64</v>
      </c>
      <c r="L246" s="5">
        <v>3</v>
      </c>
      <c r="M246" s="5">
        <v>8</v>
      </c>
      <c r="N246" s="9">
        <v>0</v>
      </c>
      <c r="O246" s="9">
        <v>0</v>
      </c>
      <c r="P246" s="9">
        <v>0</v>
      </c>
      <c r="Q246" s="9">
        <v>0</v>
      </c>
      <c r="R246" s="5">
        <v>11</v>
      </c>
    </row>
    <row r="247" spans="1:18" ht="60" customHeight="1" x14ac:dyDescent="0.35">
      <c r="A247" s="4">
        <v>105</v>
      </c>
      <c r="B247" s="4" t="s">
        <v>397</v>
      </c>
      <c r="C247" s="4" t="s">
        <v>627</v>
      </c>
      <c r="D247" s="4"/>
      <c r="E247" s="4" t="s">
        <v>618</v>
      </c>
      <c r="F247" s="4" t="s">
        <v>620</v>
      </c>
      <c r="G247" s="4" t="s">
        <v>331</v>
      </c>
      <c r="H247" s="4" t="s">
        <v>332</v>
      </c>
      <c r="I247" s="4" t="s">
        <v>58</v>
      </c>
      <c r="J247" s="25">
        <v>8.57</v>
      </c>
      <c r="K247" s="25">
        <v>20.05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</row>
    <row r="248" spans="1:18" ht="60" customHeight="1" x14ac:dyDescent="0.35">
      <c r="A248" s="4">
        <v>106</v>
      </c>
      <c r="B248" s="4" t="s">
        <v>397</v>
      </c>
      <c r="C248" s="4" t="s">
        <v>627</v>
      </c>
      <c r="D248" s="4"/>
      <c r="E248" s="4" t="s">
        <v>618</v>
      </c>
      <c r="F248" s="4" t="s">
        <v>620</v>
      </c>
      <c r="G248" s="4" t="s">
        <v>331</v>
      </c>
      <c r="H248" s="4" t="s">
        <v>332</v>
      </c>
      <c r="I248" s="4" t="s">
        <v>333</v>
      </c>
      <c r="J248" s="25">
        <v>8.57</v>
      </c>
      <c r="K248" s="25">
        <v>20.05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</row>
    <row r="249" spans="1:18" ht="55.5" customHeight="1" x14ac:dyDescent="0.35">
      <c r="A249" s="4">
        <v>107</v>
      </c>
      <c r="B249" s="4" t="s">
        <v>334</v>
      </c>
      <c r="C249" s="4" t="s">
        <v>628</v>
      </c>
      <c r="D249" s="4"/>
      <c r="E249" s="4" t="s">
        <v>618</v>
      </c>
      <c r="F249" s="4" t="s">
        <v>620</v>
      </c>
      <c r="G249" s="4" t="s">
        <v>335</v>
      </c>
      <c r="H249" s="4" t="s">
        <v>336</v>
      </c>
      <c r="I249" s="4" t="s">
        <v>17</v>
      </c>
      <c r="J249" s="25">
        <v>6.53</v>
      </c>
      <c r="K249" s="25">
        <v>17.329999999999998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</row>
    <row r="250" spans="1:18" ht="55.5" customHeight="1" x14ac:dyDescent="0.35">
      <c r="A250" s="4">
        <v>108</v>
      </c>
      <c r="B250" s="4" t="s">
        <v>334</v>
      </c>
      <c r="C250" s="4" t="s">
        <v>628</v>
      </c>
      <c r="D250" s="4"/>
      <c r="E250" s="4" t="s">
        <v>618</v>
      </c>
      <c r="F250" s="4" t="s">
        <v>620</v>
      </c>
      <c r="G250" s="4" t="s">
        <v>335</v>
      </c>
      <c r="H250" s="4" t="s">
        <v>336</v>
      </c>
      <c r="I250" s="4" t="s">
        <v>58</v>
      </c>
      <c r="J250" s="25">
        <v>6.53</v>
      </c>
      <c r="K250" s="25">
        <v>17.329999999999998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</row>
    <row r="251" spans="1:18" ht="53.15" customHeight="1" x14ac:dyDescent="0.35">
      <c r="A251" s="4">
        <v>109</v>
      </c>
      <c r="B251" s="4" t="s">
        <v>339</v>
      </c>
      <c r="C251" s="4" t="s">
        <v>629</v>
      </c>
      <c r="D251" s="4"/>
      <c r="E251" s="4" t="s">
        <v>618</v>
      </c>
      <c r="F251" s="4" t="s">
        <v>621</v>
      </c>
      <c r="G251" s="4" t="s">
        <v>335</v>
      </c>
      <c r="H251" s="4" t="s">
        <v>340</v>
      </c>
      <c r="I251" s="4" t="s">
        <v>17</v>
      </c>
      <c r="J251" s="25">
        <v>4.5</v>
      </c>
      <c r="K251" s="25">
        <v>14.63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</row>
    <row r="252" spans="1:18" ht="53.15" customHeight="1" x14ac:dyDescent="0.35">
      <c r="A252" s="4">
        <v>110</v>
      </c>
      <c r="B252" s="4" t="s">
        <v>339</v>
      </c>
      <c r="C252" s="4" t="s">
        <v>629</v>
      </c>
      <c r="D252" s="4"/>
      <c r="E252" s="4" t="s">
        <v>618</v>
      </c>
      <c r="F252" s="4" t="s">
        <v>621</v>
      </c>
      <c r="G252" s="4" t="s">
        <v>335</v>
      </c>
      <c r="H252" s="4" t="s">
        <v>340</v>
      </c>
      <c r="I252" s="4" t="s">
        <v>58</v>
      </c>
      <c r="J252" s="25">
        <v>4.5</v>
      </c>
      <c r="K252" s="25">
        <v>14.63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</row>
    <row r="253" spans="1:18" ht="53.5" customHeight="1" x14ac:dyDescent="0.35">
      <c r="A253" s="4">
        <v>111</v>
      </c>
      <c r="B253" s="4" t="s">
        <v>341</v>
      </c>
      <c r="C253" s="4" t="s">
        <v>630</v>
      </c>
      <c r="D253" s="4"/>
      <c r="E253" s="4" t="s">
        <v>619</v>
      </c>
      <c r="F253" s="4" t="s">
        <v>621</v>
      </c>
      <c r="G253" s="4" t="s">
        <v>343</v>
      </c>
      <c r="H253" s="4" t="s">
        <v>342</v>
      </c>
      <c r="I253" s="4" t="s">
        <v>17</v>
      </c>
      <c r="J253" s="25">
        <v>2.38</v>
      </c>
      <c r="K253" s="25">
        <v>11.79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5" t="e">
        <f>#REF!</f>
        <v>#REF!</v>
      </c>
    </row>
    <row r="254" spans="1:18" ht="53.5" customHeight="1" x14ac:dyDescent="0.35">
      <c r="A254" s="4">
        <v>112</v>
      </c>
      <c r="B254" s="4" t="s">
        <v>341</v>
      </c>
      <c r="C254" s="4" t="s">
        <v>630</v>
      </c>
      <c r="D254" s="4"/>
      <c r="E254" s="4" t="s">
        <v>619</v>
      </c>
      <c r="F254" s="4" t="s">
        <v>621</v>
      </c>
      <c r="G254" s="4" t="s">
        <v>343</v>
      </c>
      <c r="H254" s="4" t="s">
        <v>342</v>
      </c>
      <c r="I254" s="4" t="s">
        <v>344</v>
      </c>
      <c r="J254" s="25">
        <v>2.38</v>
      </c>
      <c r="K254" s="25">
        <v>11.79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5" t="e">
        <f>#REF!</f>
        <v>#REF!</v>
      </c>
    </row>
    <row r="255" spans="1:18" ht="53.5" customHeight="1" x14ac:dyDescent="0.35">
      <c r="A255" s="4">
        <v>113</v>
      </c>
      <c r="B255" s="4" t="s">
        <v>341</v>
      </c>
      <c r="C255" s="4" t="s">
        <v>630</v>
      </c>
      <c r="D255" s="4"/>
      <c r="E255" s="4" t="s">
        <v>619</v>
      </c>
      <c r="F255" s="4" t="s">
        <v>621</v>
      </c>
      <c r="G255" s="4" t="s">
        <v>343</v>
      </c>
      <c r="H255" s="4" t="s">
        <v>342</v>
      </c>
      <c r="I255" s="4" t="s">
        <v>7</v>
      </c>
      <c r="J255" s="25">
        <v>2.38</v>
      </c>
      <c r="K255" s="25">
        <v>11.79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5" t="e">
        <f>#REF!</f>
        <v>#REF!</v>
      </c>
    </row>
    <row r="256" spans="1:18" ht="53.5" customHeight="1" x14ac:dyDescent="0.35">
      <c r="A256" s="4">
        <v>114</v>
      </c>
      <c r="B256" s="4" t="s">
        <v>341</v>
      </c>
      <c r="C256" s="4" t="s">
        <v>630</v>
      </c>
      <c r="D256" s="4"/>
      <c r="E256" s="4" t="s">
        <v>619</v>
      </c>
      <c r="F256" s="4" t="s">
        <v>621</v>
      </c>
      <c r="G256" s="4" t="s">
        <v>343</v>
      </c>
      <c r="H256" s="4" t="s">
        <v>342</v>
      </c>
      <c r="I256" s="4" t="s">
        <v>345</v>
      </c>
      <c r="J256" s="25">
        <v>2.38</v>
      </c>
      <c r="K256" s="25">
        <v>11.79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5" t="e">
        <f>#REF!</f>
        <v>#REF!</v>
      </c>
    </row>
    <row r="257" spans="1:18" ht="54" customHeight="1" x14ac:dyDescent="0.35">
      <c r="A257" s="4">
        <v>115</v>
      </c>
      <c r="B257" s="4" t="s">
        <v>346</v>
      </c>
      <c r="C257" s="4" t="s">
        <v>631</v>
      </c>
      <c r="D257" s="4"/>
      <c r="E257" s="4" t="s">
        <v>619</v>
      </c>
      <c r="F257" s="4" t="s">
        <v>621</v>
      </c>
      <c r="G257" s="4" t="s">
        <v>348</v>
      </c>
      <c r="H257" s="4" t="s">
        <v>347</v>
      </c>
      <c r="I257" s="6" t="s">
        <v>17</v>
      </c>
      <c r="J257" s="23">
        <v>2.38</v>
      </c>
      <c r="K257" s="25">
        <v>11.79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5" t="e">
        <f>#REF!</f>
        <v>#REF!</v>
      </c>
    </row>
    <row r="258" spans="1:18" ht="54" customHeight="1" x14ac:dyDescent="0.35">
      <c r="A258" s="4">
        <v>116</v>
      </c>
      <c r="B258" s="4" t="s">
        <v>346</v>
      </c>
      <c r="C258" s="4" t="s">
        <v>631</v>
      </c>
      <c r="D258" s="4"/>
      <c r="E258" s="4" t="s">
        <v>619</v>
      </c>
      <c r="F258" s="4" t="s">
        <v>621</v>
      </c>
      <c r="G258" s="4" t="s">
        <v>348</v>
      </c>
      <c r="H258" s="4" t="s">
        <v>347</v>
      </c>
      <c r="I258" s="6" t="s">
        <v>345</v>
      </c>
      <c r="J258" s="23">
        <v>2.38</v>
      </c>
      <c r="K258" s="25">
        <v>11.79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5" t="e">
        <f>#REF!</f>
        <v>#REF!</v>
      </c>
    </row>
    <row r="259" spans="1:18" ht="53.15" customHeight="1" x14ac:dyDescent="0.35">
      <c r="A259" s="4">
        <v>117</v>
      </c>
      <c r="B259" s="4" t="s">
        <v>349</v>
      </c>
      <c r="C259" s="4" t="s">
        <v>632</v>
      </c>
      <c r="D259" s="4"/>
      <c r="E259" s="4" t="s">
        <v>619</v>
      </c>
      <c r="F259" s="4" t="s">
        <v>621</v>
      </c>
      <c r="G259" s="4" t="s">
        <v>343</v>
      </c>
      <c r="H259" s="4" t="s">
        <v>350</v>
      </c>
      <c r="I259" s="6" t="s">
        <v>58</v>
      </c>
      <c r="J259" s="23">
        <v>2.38</v>
      </c>
      <c r="K259" s="25">
        <v>11.79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5" t="e">
        <f>#REF!</f>
        <v>#REF!</v>
      </c>
    </row>
    <row r="260" spans="1:18" ht="53.15" customHeight="1" x14ac:dyDescent="0.35">
      <c r="A260" s="4">
        <v>118</v>
      </c>
      <c r="B260" s="4" t="s">
        <v>349</v>
      </c>
      <c r="C260" s="4" t="s">
        <v>632</v>
      </c>
      <c r="D260" s="4"/>
      <c r="E260" s="4" t="s">
        <v>619</v>
      </c>
      <c r="F260" s="4" t="s">
        <v>621</v>
      </c>
      <c r="G260" s="4" t="s">
        <v>343</v>
      </c>
      <c r="H260" s="4" t="s">
        <v>350</v>
      </c>
      <c r="I260" s="6" t="s">
        <v>17</v>
      </c>
      <c r="J260" s="23">
        <v>2.38</v>
      </c>
      <c r="K260" s="25">
        <v>11.79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5" t="e">
        <f>#REF!</f>
        <v>#REF!</v>
      </c>
    </row>
    <row r="261" spans="1:18" ht="53.5" customHeight="1" x14ac:dyDescent="0.35">
      <c r="A261" s="4">
        <v>119</v>
      </c>
      <c r="B261" s="4" t="s">
        <v>351</v>
      </c>
      <c r="C261" s="4" t="s">
        <v>633</v>
      </c>
      <c r="D261" s="4"/>
      <c r="E261" s="4" t="s">
        <v>618</v>
      </c>
      <c r="F261" s="4" t="s">
        <v>621</v>
      </c>
      <c r="G261" s="4" t="s">
        <v>354</v>
      </c>
      <c r="H261" s="4" t="s">
        <v>353</v>
      </c>
      <c r="I261" s="6" t="s">
        <v>17</v>
      </c>
      <c r="J261" s="23">
        <v>2.38</v>
      </c>
      <c r="K261" s="25">
        <v>11.79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5" t="e">
        <f>#REF!</f>
        <v>#REF!</v>
      </c>
    </row>
    <row r="262" spans="1:18" ht="53.5" customHeight="1" x14ac:dyDescent="0.35">
      <c r="A262" s="4">
        <v>120</v>
      </c>
      <c r="B262" s="4" t="s">
        <v>351</v>
      </c>
      <c r="C262" s="4" t="s">
        <v>633</v>
      </c>
      <c r="D262" s="4"/>
      <c r="E262" s="4" t="s">
        <v>618</v>
      </c>
      <c r="F262" s="4" t="s">
        <v>621</v>
      </c>
      <c r="G262" s="4" t="s">
        <v>354</v>
      </c>
      <c r="H262" s="4" t="s">
        <v>353</v>
      </c>
      <c r="I262" s="6" t="s">
        <v>329</v>
      </c>
      <c r="J262" s="23">
        <v>2.38</v>
      </c>
      <c r="K262" s="25">
        <v>11.79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5" t="e">
        <f>#REF!</f>
        <v>#REF!</v>
      </c>
    </row>
    <row r="263" spans="1:18" ht="54.65" customHeight="1" x14ac:dyDescent="0.35">
      <c r="A263" s="4">
        <v>121</v>
      </c>
      <c r="B263" s="4" t="s">
        <v>355</v>
      </c>
      <c r="C263" s="4" t="s">
        <v>634</v>
      </c>
      <c r="D263" s="4"/>
      <c r="E263" s="4" t="s">
        <v>619</v>
      </c>
      <c r="F263" s="4" t="s">
        <v>621</v>
      </c>
      <c r="G263" s="4" t="s">
        <v>358</v>
      </c>
      <c r="H263" s="4" t="s">
        <v>356</v>
      </c>
      <c r="I263" s="6" t="s">
        <v>187</v>
      </c>
      <c r="J263" s="23">
        <v>4.75</v>
      </c>
      <c r="K263" s="23">
        <v>14.96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5" t="e">
        <f>#REF!</f>
        <v>#REF!</v>
      </c>
    </row>
    <row r="264" spans="1:18" ht="54.65" customHeight="1" x14ac:dyDescent="0.35">
      <c r="A264" s="4">
        <v>122</v>
      </c>
      <c r="B264" s="4" t="s">
        <v>355</v>
      </c>
      <c r="C264" s="4" t="s">
        <v>634</v>
      </c>
      <c r="D264" s="4"/>
      <c r="E264" s="4" t="s">
        <v>619</v>
      </c>
      <c r="F264" s="4" t="s">
        <v>621</v>
      </c>
      <c r="G264" s="4" t="s">
        <v>358</v>
      </c>
      <c r="H264" s="4" t="s">
        <v>356</v>
      </c>
      <c r="I264" s="6" t="s">
        <v>357</v>
      </c>
      <c r="J264" s="23">
        <v>4.75</v>
      </c>
      <c r="K264" s="23">
        <v>14.96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5" t="e">
        <f>#REF!</f>
        <v>#REF!</v>
      </c>
    </row>
    <row r="265" spans="1:18" ht="54.65" customHeight="1" x14ac:dyDescent="0.35">
      <c r="A265" s="4">
        <v>123</v>
      </c>
      <c r="B265" s="4" t="s">
        <v>355</v>
      </c>
      <c r="C265" s="4" t="s">
        <v>634</v>
      </c>
      <c r="D265" s="4"/>
      <c r="E265" s="4" t="s">
        <v>619</v>
      </c>
      <c r="F265" s="4" t="s">
        <v>621</v>
      </c>
      <c r="G265" s="4" t="s">
        <v>358</v>
      </c>
      <c r="H265" s="4" t="s">
        <v>356</v>
      </c>
      <c r="I265" s="6" t="s">
        <v>329</v>
      </c>
      <c r="J265" s="23">
        <v>4.75</v>
      </c>
      <c r="K265" s="23">
        <v>14.96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5" t="e">
        <f>#REF!</f>
        <v>#REF!</v>
      </c>
    </row>
    <row r="266" spans="1:18" ht="55.5" customHeight="1" x14ac:dyDescent="0.35">
      <c r="A266" s="4">
        <v>124</v>
      </c>
      <c r="B266" s="4" t="s">
        <v>359</v>
      </c>
      <c r="C266" s="4" t="s">
        <v>635</v>
      </c>
      <c r="D266" s="4"/>
      <c r="E266" s="4" t="s">
        <v>618</v>
      </c>
      <c r="F266" s="4" t="s">
        <v>621</v>
      </c>
      <c r="G266" s="4" t="s">
        <v>361</v>
      </c>
      <c r="H266" s="4" t="s">
        <v>360</v>
      </c>
      <c r="I266" s="6" t="s">
        <v>362</v>
      </c>
      <c r="J266" s="23">
        <v>4.75</v>
      </c>
      <c r="K266" s="23">
        <v>14.96</v>
      </c>
      <c r="L266" s="9">
        <v>0</v>
      </c>
      <c r="M266" s="5">
        <v>2</v>
      </c>
      <c r="N266" s="9">
        <v>0</v>
      </c>
      <c r="O266" s="9">
        <v>0</v>
      </c>
      <c r="P266" s="9">
        <v>0</v>
      </c>
      <c r="Q266" s="9">
        <v>0</v>
      </c>
      <c r="R266" s="5">
        <f t="shared" ref="R266:R325" si="4">SUM(L266:Q266)</f>
        <v>2</v>
      </c>
    </row>
    <row r="267" spans="1:18" ht="55.5" customHeight="1" x14ac:dyDescent="0.35">
      <c r="A267" s="4">
        <v>125</v>
      </c>
      <c r="B267" s="4" t="s">
        <v>359</v>
      </c>
      <c r="C267" s="4" t="s">
        <v>635</v>
      </c>
      <c r="D267" s="4"/>
      <c r="E267" s="4" t="s">
        <v>618</v>
      </c>
      <c r="F267" s="4" t="s">
        <v>621</v>
      </c>
      <c r="G267" s="4" t="s">
        <v>361</v>
      </c>
      <c r="H267" s="4" t="s">
        <v>360</v>
      </c>
      <c r="I267" s="6" t="s">
        <v>485</v>
      </c>
      <c r="J267" s="23">
        <v>4.75</v>
      </c>
      <c r="K267" s="23">
        <v>14.96</v>
      </c>
      <c r="L267" s="5">
        <v>6</v>
      </c>
      <c r="M267" s="5">
        <v>6</v>
      </c>
      <c r="N267" s="5">
        <v>3</v>
      </c>
      <c r="O267" s="9">
        <v>0</v>
      </c>
      <c r="P267" s="9">
        <v>0</v>
      </c>
      <c r="Q267" s="9">
        <v>0</v>
      </c>
      <c r="R267" s="5">
        <f t="shared" si="4"/>
        <v>15</v>
      </c>
    </row>
    <row r="268" spans="1:18" ht="55.5" customHeight="1" x14ac:dyDescent="0.35">
      <c r="A268" s="4">
        <v>126</v>
      </c>
      <c r="B268" s="4" t="s">
        <v>359</v>
      </c>
      <c r="C268" s="4" t="s">
        <v>635</v>
      </c>
      <c r="D268" s="4"/>
      <c r="E268" s="4" t="s">
        <v>618</v>
      </c>
      <c r="F268" s="4" t="s">
        <v>621</v>
      </c>
      <c r="G268" s="4" t="s">
        <v>361</v>
      </c>
      <c r="H268" s="4" t="s">
        <v>360</v>
      </c>
      <c r="I268" s="6" t="s">
        <v>486</v>
      </c>
      <c r="J268" s="23">
        <v>4.75</v>
      </c>
      <c r="K268" s="23">
        <v>14.96</v>
      </c>
      <c r="L268" s="5">
        <v>13</v>
      </c>
      <c r="M268" s="5">
        <v>32</v>
      </c>
      <c r="N268" s="5">
        <v>15</v>
      </c>
      <c r="O268" s="9">
        <v>0</v>
      </c>
      <c r="P268" s="9">
        <v>0</v>
      </c>
      <c r="Q268" s="9">
        <v>0</v>
      </c>
      <c r="R268" s="5">
        <f t="shared" si="4"/>
        <v>60</v>
      </c>
    </row>
    <row r="269" spans="1:18" ht="55.5" customHeight="1" x14ac:dyDescent="0.35">
      <c r="A269" s="4">
        <v>127</v>
      </c>
      <c r="B269" s="4" t="s">
        <v>363</v>
      </c>
      <c r="C269" s="4" t="s">
        <v>635</v>
      </c>
      <c r="D269" s="4"/>
      <c r="E269" s="4" t="s">
        <v>618</v>
      </c>
      <c r="F269" s="4" t="s">
        <v>621</v>
      </c>
      <c r="G269" s="4" t="s">
        <v>364</v>
      </c>
      <c r="H269" s="4" t="s">
        <v>360</v>
      </c>
      <c r="I269" s="6" t="s">
        <v>17</v>
      </c>
      <c r="J269" s="23">
        <v>4.75</v>
      </c>
      <c r="K269" s="23">
        <v>14.96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5">
        <f t="shared" si="4"/>
        <v>0</v>
      </c>
    </row>
    <row r="270" spans="1:18" ht="54.65" customHeight="1" x14ac:dyDescent="0.35">
      <c r="A270" s="4">
        <v>128</v>
      </c>
      <c r="B270" s="4" t="s">
        <v>365</v>
      </c>
      <c r="C270" s="4" t="s">
        <v>636</v>
      </c>
      <c r="D270" s="4"/>
      <c r="E270" s="4" t="s">
        <v>618</v>
      </c>
      <c r="F270" s="4" t="s">
        <v>620</v>
      </c>
      <c r="G270" s="4" t="s">
        <v>366</v>
      </c>
      <c r="H270" s="4" t="s">
        <v>366</v>
      </c>
      <c r="I270" s="6" t="s">
        <v>368</v>
      </c>
      <c r="J270" s="23">
        <v>4.75</v>
      </c>
      <c r="K270" s="23">
        <v>14.96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5">
        <f t="shared" si="4"/>
        <v>0</v>
      </c>
    </row>
    <row r="271" spans="1:18" ht="54.65" customHeight="1" x14ac:dyDescent="0.35">
      <c r="A271" s="4">
        <v>129</v>
      </c>
      <c r="B271" s="4" t="s">
        <v>365</v>
      </c>
      <c r="C271" s="4" t="s">
        <v>636</v>
      </c>
      <c r="D271" s="4"/>
      <c r="E271" s="4" t="s">
        <v>618</v>
      </c>
      <c r="F271" s="4" t="s">
        <v>620</v>
      </c>
      <c r="G271" s="4" t="s">
        <v>366</v>
      </c>
      <c r="H271" s="4" t="s">
        <v>366</v>
      </c>
      <c r="I271" s="6" t="s">
        <v>369</v>
      </c>
      <c r="J271" s="23">
        <v>4.75</v>
      </c>
      <c r="K271" s="23">
        <v>14.96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5">
        <f t="shared" si="4"/>
        <v>0</v>
      </c>
    </row>
    <row r="272" spans="1:18" ht="54.65" customHeight="1" x14ac:dyDescent="0.35">
      <c r="A272" s="4">
        <v>130</v>
      </c>
      <c r="B272" s="4" t="s">
        <v>371</v>
      </c>
      <c r="C272" s="4" t="s">
        <v>637</v>
      </c>
      <c r="D272" s="4"/>
      <c r="E272" s="4" t="s">
        <v>618</v>
      </c>
      <c r="F272" s="4" t="s">
        <v>620</v>
      </c>
      <c r="G272" s="4" t="s">
        <v>367</v>
      </c>
      <c r="H272" s="4" t="s">
        <v>367</v>
      </c>
      <c r="I272" s="6" t="s">
        <v>57</v>
      </c>
      <c r="J272" s="23">
        <v>4.75</v>
      </c>
      <c r="K272" s="23">
        <v>14.96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5">
        <f t="shared" si="4"/>
        <v>0</v>
      </c>
    </row>
    <row r="273" spans="1:18" ht="54.65" customHeight="1" x14ac:dyDescent="0.35">
      <c r="A273" s="4">
        <v>131</v>
      </c>
      <c r="B273" s="4" t="s">
        <v>371</v>
      </c>
      <c r="C273" s="4" t="s">
        <v>637</v>
      </c>
      <c r="D273" s="4"/>
      <c r="E273" s="4" t="s">
        <v>618</v>
      </c>
      <c r="F273" s="4" t="s">
        <v>620</v>
      </c>
      <c r="G273" s="4" t="s">
        <v>367</v>
      </c>
      <c r="H273" s="4" t="s">
        <v>367</v>
      </c>
      <c r="I273" s="6" t="s">
        <v>370</v>
      </c>
      <c r="J273" s="23">
        <v>4.75</v>
      </c>
      <c r="K273" s="23">
        <v>14.96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5">
        <f t="shared" si="4"/>
        <v>0</v>
      </c>
    </row>
    <row r="274" spans="1:18" x14ac:dyDescent="0.35">
      <c r="A274" s="12">
        <v>132</v>
      </c>
      <c r="B274" s="12">
        <v>2022113</v>
      </c>
      <c r="C274" s="12" t="s">
        <v>633</v>
      </c>
      <c r="D274" s="12"/>
      <c r="E274" s="12" t="s">
        <v>619</v>
      </c>
      <c r="F274" s="12" t="s">
        <v>620</v>
      </c>
      <c r="G274" s="12" t="s">
        <v>483</v>
      </c>
      <c r="H274" s="12" t="s">
        <v>455</v>
      </c>
      <c r="I274" s="7" t="s">
        <v>47</v>
      </c>
      <c r="J274" s="26">
        <v>2.68</v>
      </c>
      <c r="K274" s="26">
        <v>12.2</v>
      </c>
      <c r="L274" s="9">
        <v>0</v>
      </c>
      <c r="M274" s="5">
        <v>4</v>
      </c>
      <c r="N274" s="5">
        <v>3</v>
      </c>
      <c r="O274" s="9">
        <v>0</v>
      </c>
      <c r="P274" s="9">
        <v>0</v>
      </c>
      <c r="Q274" s="9">
        <v>0</v>
      </c>
      <c r="R274" s="5">
        <f t="shared" si="4"/>
        <v>7</v>
      </c>
    </row>
    <row r="275" spans="1:18" x14ac:dyDescent="0.35">
      <c r="A275" s="12"/>
      <c r="B275" s="12"/>
      <c r="C275" s="12" t="s">
        <v>352</v>
      </c>
      <c r="D275" s="12"/>
      <c r="E275" s="12"/>
      <c r="F275" s="12"/>
      <c r="G275" s="12"/>
      <c r="H275" s="12" t="s">
        <v>455</v>
      </c>
      <c r="I275" s="7" t="s">
        <v>458</v>
      </c>
      <c r="J275" s="26">
        <v>2.68</v>
      </c>
      <c r="K275" s="26">
        <v>12.2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</row>
    <row r="276" spans="1:18" x14ac:dyDescent="0.35">
      <c r="A276" s="12"/>
      <c r="B276" s="12"/>
      <c r="C276" s="12" t="s">
        <v>402</v>
      </c>
      <c r="D276" s="12"/>
      <c r="E276" s="12"/>
      <c r="F276" s="12"/>
      <c r="G276" s="12"/>
      <c r="H276" s="12" t="s">
        <v>455</v>
      </c>
      <c r="I276" s="7" t="s">
        <v>295</v>
      </c>
      <c r="J276" s="26">
        <v>2.68</v>
      </c>
      <c r="K276" s="26">
        <v>12.2</v>
      </c>
      <c r="L276" s="9">
        <v>0</v>
      </c>
      <c r="M276" s="5">
        <v>5</v>
      </c>
      <c r="N276" s="5">
        <v>3</v>
      </c>
      <c r="O276" s="5">
        <v>1</v>
      </c>
      <c r="P276" s="9">
        <v>0</v>
      </c>
      <c r="Q276" s="9">
        <v>0</v>
      </c>
      <c r="R276" s="5">
        <f t="shared" si="4"/>
        <v>9</v>
      </c>
    </row>
    <row r="277" spans="1:18" x14ac:dyDescent="0.35">
      <c r="A277" s="12"/>
      <c r="B277" s="12"/>
      <c r="C277" s="12" t="s">
        <v>403</v>
      </c>
      <c r="D277" s="12"/>
      <c r="E277" s="12"/>
      <c r="F277" s="12"/>
      <c r="G277" s="12"/>
      <c r="H277" s="12" t="s">
        <v>455</v>
      </c>
      <c r="I277" s="7" t="s">
        <v>197</v>
      </c>
      <c r="J277" s="26">
        <v>2.68</v>
      </c>
      <c r="K277" s="26">
        <v>12.2</v>
      </c>
      <c r="L277" s="9">
        <v>0</v>
      </c>
      <c r="M277" s="5">
        <v>6</v>
      </c>
      <c r="N277" s="5">
        <v>3</v>
      </c>
      <c r="O277" s="9">
        <v>0</v>
      </c>
      <c r="P277" s="9">
        <v>0</v>
      </c>
      <c r="Q277" s="9">
        <v>0</v>
      </c>
      <c r="R277" s="5">
        <f t="shared" si="4"/>
        <v>9</v>
      </c>
    </row>
    <row r="278" spans="1:18" x14ac:dyDescent="0.35">
      <c r="A278" s="12"/>
      <c r="B278" s="12"/>
      <c r="C278" s="12" t="s">
        <v>404</v>
      </c>
      <c r="D278" s="12"/>
      <c r="E278" s="12"/>
      <c r="F278" s="12"/>
      <c r="G278" s="12"/>
      <c r="H278" s="12" t="s">
        <v>455</v>
      </c>
      <c r="I278" s="7" t="s">
        <v>228</v>
      </c>
      <c r="J278" s="26">
        <v>2.68</v>
      </c>
      <c r="K278" s="26">
        <v>12.2</v>
      </c>
      <c r="L278" s="9">
        <v>0</v>
      </c>
      <c r="M278" s="5">
        <v>5</v>
      </c>
      <c r="N278" s="5">
        <v>3</v>
      </c>
      <c r="O278" s="5">
        <v>3</v>
      </c>
      <c r="P278" s="9">
        <v>0</v>
      </c>
      <c r="Q278" s="9">
        <v>0</v>
      </c>
      <c r="R278" s="5">
        <f t="shared" si="4"/>
        <v>11</v>
      </c>
    </row>
    <row r="279" spans="1:18" x14ac:dyDescent="0.35">
      <c r="A279" s="12"/>
      <c r="B279" s="12"/>
      <c r="C279" s="12" t="s">
        <v>405</v>
      </c>
      <c r="D279" s="12"/>
      <c r="E279" s="12"/>
      <c r="F279" s="12"/>
      <c r="G279" s="12"/>
      <c r="H279" s="12" t="s">
        <v>455</v>
      </c>
      <c r="I279" s="7" t="s">
        <v>298</v>
      </c>
      <c r="J279" s="26">
        <v>2.68</v>
      </c>
      <c r="K279" s="26">
        <v>12.2</v>
      </c>
      <c r="L279" s="9">
        <v>0</v>
      </c>
      <c r="M279" s="5">
        <v>2</v>
      </c>
      <c r="N279" s="5">
        <v>3</v>
      </c>
      <c r="O279" s="5">
        <v>2</v>
      </c>
      <c r="P279" s="9">
        <v>0</v>
      </c>
      <c r="Q279" s="9">
        <v>0</v>
      </c>
      <c r="R279" s="5">
        <f t="shared" si="4"/>
        <v>7</v>
      </c>
    </row>
    <row r="280" spans="1:18" x14ac:dyDescent="0.35">
      <c r="A280" s="12"/>
      <c r="B280" s="12"/>
      <c r="C280" s="12" t="s">
        <v>406</v>
      </c>
      <c r="D280" s="12"/>
      <c r="E280" s="12"/>
      <c r="F280" s="12"/>
      <c r="G280" s="12"/>
      <c r="H280" s="12" t="s">
        <v>455</v>
      </c>
      <c r="I280" s="7" t="s">
        <v>198</v>
      </c>
      <c r="J280" s="26">
        <v>2.68</v>
      </c>
      <c r="K280" s="26">
        <v>12.2</v>
      </c>
      <c r="L280" s="9">
        <v>0</v>
      </c>
      <c r="M280" s="5">
        <v>4</v>
      </c>
      <c r="N280" s="5">
        <v>3</v>
      </c>
      <c r="O280" s="5">
        <v>2</v>
      </c>
      <c r="P280" s="9">
        <v>0</v>
      </c>
      <c r="Q280" s="9">
        <v>0</v>
      </c>
      <c r="R280" s="5">
        <f t="shared" si="4"/>
        <v>9</v>
      </c>
    </row>
    <row r="281" spans="1:18" x14ac:dyDescent="0.35">
      <c r="A281" s="12"/>
      <c r="B281" s="12"/>
      <c r="C281" s="12" t="s">
        <v>407</v>
      </c>
      <c r="D281" s="12"/>
      <c r="E281" s="12"/>
      <c r="F281" s="12"/>
      <c r="G281" s="12"/>
      <c r="H281" s="12" t="s">
        <v>455</v>
      </c>
      <c r="I281" s="7" t="s">
        <v>232</v>
      </c>
      <c r="J281" s="26">
        <v>2.68</v>
      </c>
      <c r="K281" s="26">
        <v>12.2</v>
      </c>
      <c r="L281" s="9">
        <v>0</v>
      </c>
      <c r="M281" s="5">
        <v>10</v>
      </c>
      <c r="N281" s="5">
        <v>5</v>
      </c>
      <c r="O281" s="5">
        <v>3</v>
      </c>
      <c r="P281" s="9">
        <v>0</v>
      </c>
      <c r="Q281" s="9">
        <v>0</v>
      </c>
      <c r="R281" s="5">
        <f t="shared" si="4"/>
        <v>18</v>
      </c>
    </row>
    <row r="282" spans="1:18" x14ac:dyDescent="0.35">
      <c r="A282" s="12"/>
      <c r="B282" s="12"/>
      <c r="C282" s="12" t="s">
        <v>408</v>
      </c>
      <c r="D282" s="12"/>
      <c r="E282" s="12"/>
      <c r="F282" s="12"/>
      <c r="G282" s="12"/>
      <c r="H282" s="12" t="s">
        <v>455</v>
      </c>
      <c r="I282" s="7" t="s">
        <v>209</v>
      </c>
      <c r="J282" s="26">
        <v>2.68</v>
      </c>
      <c r="K282" s="26">
        <v>12.2</v>
      </c>
      <c r="L282" s="9">
        <v>0</v>
      </c>
      <c r="M282" s="5">
        <v>4</v>
      </c>
      <c r="N282" s="5">
        <v>2</v>
      </c>
      <c r="O282" s="5">
        <v>2</v>
      </c>
      <c r="P282" s="9">
        <v>0</v>
      </c>
      <c r="Q282" s="9">
        <v>0</v>
      </c>
      <c r="R282" s="5">
        <f t="shared" si="4"/>
        <v>8</v>
      </c>
    </row>
    <row r="283" spans="1:18" x14ac:dyDescent="0.35">
      <c r="A283" s="12"/>
      <c r="B283" s="12"/>
      <c r="C283" s="12" t="s">
        <v>409</v>
      </c>
      <c r="D283" s="12"/>
      <c r="E283" s="12"/>
      <c r="F283" s="12"/>
      <c r="G283" s="12"/>
      <c r="H283" s="12" t="s">
        <v>455</v>
      </c>
      <c r="I283" s="7" t="s">
        <v>263</v>
      </c>
      <c r="J283" s="26">
        <v>2.68</v>
      </c>
      <c r="K283" s="26">
        <v>12.2</v>
      </c>
      <c r="L283" s="9">
        <v>0</v>
      </c>
      <c r="M283" s="5">
        <v>20</v>
      </c>
      <c r="N283" s="5">
        <v>12</v>
      </c>
      <c r="O283" s="5">
        <v>7</v>
      </c>
      <c r="P283" s="9">
        <v>0</v>
      </c>
      <c r="Q283" s="9">
        <v>0</v>
      </c>
      <c r="R283" s="5">
        <f t="shared" si="4"/>
        <v>39</v>
      </c>
    </row>
    <row r="284" spans="1:18" x14ac:dyDescent="0.35">
      <c r="A284" s="12"/>
      <c r="B284" s="12"/>
      <c r="C284" s="12" t="s">
        <v>410</v>
      </c>
      <c r="D284" s="12"/>
      <c r="E284" s="12"/>
      <c r="F284" s="12"/>
      <c r="G284" s="12"/>
      <c r="H284" s="12" t="s">
        <v>455</v>
      </c>
      <c r="I284" s="7" t="s">
        <v>182</v>
      </c>
      <c r="J284" s="26">
        <v>2.68</v>
      </c>
      <c r="K284" s="26">
        <v>12.2</v>
      </c>
      <c r="L284" s="9">
        <v>0</v>
      </c>
      <c r="M284" s="5">
        <v>13</v>
      </c>
      <c r="N284" s="5">
        <v>10</v>
      </c>
      <c r="O284" s="5">
        <v>7</v>
      </c>
      <c r="P284" s="9">
        <v>0</v>
      </c>
      <c r="Q284" s="9">
        <v>0</v>
      </c>
      <c r="R284" s="5">
        <f t="shared" si="4"/>
        <v>30</v>
      </c>
    </row>
    <row r="285" spans="1:18" x14ac:dyDescent="0.35">
      <c r="A285" s="12"/>
      <c r="B285" s="12"/>
      <c r="C285" s="12" t="s">
        <v>411</v>
      </c>
      <c r="D285" s="12"/>
      <c r="E285" s="12"/>
      <c r="F285" s="12"/>
      <c r="G285" s="12"/>
      <c r="H285" s="12" t="s">
        <v>455</v>
      </c>
      <c r="I285" s="7" t="s">
        <v>459</v>
      </c>
      <c r="J285" s="26">
        <v>2.68</v>
      </c>
      <c r="K285" s="26">
        <v>12.2</v>
      </c>
      <c r="L285" s="9">
        <v>0</v>
      </c>
      <c r="M285" s="5">
        <v>5</v>
      </c>
      <c r="N285" s="5">
        <v>2</v>
      </c>
      <c r="O285" s="5">
        <v>1</v>
      </c>
      <c r="P285" s="9">
        <v>0</v>
      </c>
      <c r="Q285" s="9">
        <v>0</v>
      </c>
      <c r="R285" s="5">
        <f t="shared" si="4"/>
        <v>8</v>
      </c>
    </row>
    <row r="286" spans="1:18" x14ac:dyDescent="0.35">
      <c r="A286" s="12"/>
      <c r="B286" s="12"/>
      <c r="C286" s="12" t="s">
        <v>412</v>
      </c>
      <c r="D286" s="12"/>
      <c r="E286" s="12"/>
      <c r="F286" s="12"/>
      <c r="G286" s="12"/>
      <c r="H286" s="12" t="s">
        <v>455</v>
      </c>
      <c r="I286" s="7" t="s">
        <v>177</v>
      </c>
      <c r="J286" s="26">
        <v>2.68</v>
      </c>
      <c r="K286" s="26">
        <v>12.2</v>
      </c>
      <c r="L286" s="9">
        <v>0</v>
      </c>
      <c r="M286" s="5">
        <v>2</v>
      </c>
      <c r="N286" s="5">
        <v>3</v>
      </c>
      <c r="O286" s="9">
        <v>0</v>
      </c>
      <c r="P286" s="9">
        <v>0</v>
      </c>
      <c r="Q286" s="9">
        <v>0</v>
      </c>
      <c r="R286" s="5">
        <f t="shared" si="4"/>
        <v>5</v>
      </c>
    </row>
    <row r="287" spans="1:18" x14ac:dyDescent="0.35">
      <c r="A287" s="12"/>
      <c r="B287" s="12"/>
      <c r="C287" s="12" t="s">
        <v>413</v>
      </c>
      <c r="D287" s="12"/>
      <c r="E287" s="12"/>
      <c r="F287" s="12"/>
      <c r="G287" s="12"/>
      <c r="H287" s="12" t="s">
        <v>455</v>
      </c>
      <c r="I287" s="7" t="s">
        <v>181</v>
      </c>
      <c r="J287" s="26">
        <v>2.68</v>
      </c>
      <c r="K287" s="26">
        <v>12.2</v>
      </c>
      <c r="L287" s="9">
        <v>0</v>
      </c>
      <c r="M287" s="5">
        <v>3</v>
      </c>
      <c r="N287" s="5">
        <v>3</v>
      </c>
      <c r="O287" s="5">
        <v>2</v>
      </c>
      <c r="P287" s="9">
        <v>0</v>
      </c>
      <c r="Q287" s="9">
        <v>0</v>
      </c>
      <c r="R287" s="5">
        <f t="shared" si="4"/>
        <v>8</v>
      </c>
    </row>
    <row r="288" spans="1:18" x14ac:dyDescent="0.35">
      <c r="A288" s="12"/>
      <c r="B288" s="12"/>
      <c r="C288" s="12" t="s">
        <v>414</v>
      </c>
      <c r="D288" s="12"/>
      <c r="E288" s="12"/>
      <c r="F288" s="12"/>
      <c r="G288" s="12"/>
      <c r="H288" s="12" t="s">
        <v>455</v>
      </c>
      <c r="I288" s="7" t="s">
        <v>247</v>
      </c>
      <c r="J288" s="26">
        <v>2.68</v>
      </c>
      <c r="K288" s="26">
        <v>12.2</v>
      </c>
      <c r="L288" s="9">
        <v>0</v>
      </c>
      <c r="M288" s="5">
        <v>3</v>
      </c>
      <c r="N288" s="5">
        <v>2</v>
      </c>
      <c r="O288" s="5">
        <v>1</v>
      </c>
      <c r="P288" s="9">
        <v>0</v>
      </c>
      <c r="Q288" s="9">
        <v>0</v>
      </c>
      <c r="R288" s="5">
        <f t="shared" si="4"/>
        <v>6</v>
      </c>
    </row>
    <row r="289" spans="1:18" x14ac:dyDescent="0.35">
      <c r="A289" s="12"/>
      <c r="B289" s="12"/>
      <c r="C289" s="12" t="s">
        <v>415</v>
      </c>
      <c r="D289" s="12"/>
      <c r="E289" s="12"/>
      <c r="F289" s="12"/>
      <c r="G289" s="12"/>
      <c r="H289" s="12" t="s">
        <v>455</v>
      </c>
      <c r="I289" s="7" t="s">
        <v>178</v>
      </c>
      <c r="J289" s="26">
        <v>2.68</v>
      </c>
      <c r="K289" s="26">
        <v>12.2</v>
      </c>
      <c r="L289" s="9">
        <v>0</v>
      </c>
      <c r="M289" s="5">
        <v>4</v>
      </c>
      <c r="N289" s="5">
        <v>3</v>
      </c>
      <c r="O289" s="9">
        <v>0</v>
      </c>
      <c r="P289" s="9">
        <v>0</v>
      </c>
      <c r="Q289" s="9">
        <v>0</v>
      </c>
      <c r="R289" s="5">
        <f t="shared" si="4"/>
        <v>7</v>
      </c>
    </row>
    <row r="290" spans="1:18" x14ac:dyDescent="0.35">
      <c r="A290" s="12"/>
      <c r="B290" s="12"/>
      <c r="C290" s="12" t="s">
        <v>416</v>
      </c>
      <c r="D290" s="12"/>
      <c r="E290" s="12"/>
      <c r="F290" s="12"/>
      <c r="G290" s="12"/>
      <c r="H290" s="12" t="s">
        <v>455</v>
      </c>
      <c r="I290" s="7" t="s">
        <v>460</v>
      </c>
      <c r="J290" s="26">
        <v>2.68</v>
      </c>
      <c r="K290" s="26">
        <v>12.2</v>
      </c>
      <c r="L290" s="9">
        <v>0</v>
      </c>
      <c r="M290" s="5">
        <v>3</v>
      </c>
      <c r="N290" s="5">
        <v>2</v>
      </c>
      <c r="O290" s="5">
        <v>3</v>
      </c>
      <c r="P290" s="9">
        <v>0</v>
      </c>
      <c r="Q290" s="9">
        <v>0</v>
      </c>
      <c r="R290" s="5">
        <f t="shared" si="4"/>
        <v>8</v>
      </c>
    </row>
    <row r="291" spans="1:18" x14ac:dyDescent="0.35">
      <c r="A291" s="12"/>
      <c r="B291" s="12"/>
      <c r="C291" s="12" t="s">
        <v>417</v>
      </c>
      <c r="D291" s="12"/>
      <c r="E291" s="12"/>
      <c r="F291" s="12"/>
      <c r="G291" s="12"/>
      <c r="H291" s="12" t="s">
        <v>455</v>
      </c>
      <c r="I291" s="7" t="s">
        <v>461</v>
      </c>
      <c r="J291" s="26">
        <v>2.68</v>
      </c>
      <c r="K291" s="26">
        <v>12.2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</row>
    <row r="292" spans="1:18" x14ac:dyDescent="0.35">
      <c r="A292" s="12"/>
      <c r="B292" s="12"/>
      <c r="C292" s="12" t="s">
        <v>418</v>
      </c>
      <c r="D292" s="12"/>
      <c r="E292" s="12"/>
      <c r="F292" s="12"/>
      <c r="G292" s="12"/>
      <c r="H292" s="12" t="s">
        <v>455</v>
      </c>
      <c r="I292" s="7" t="s">
        <v>462</v>
      </c>
      <c r="J292" s="26">
        <v>2.68</v>
      </c>
      <c r="K292" s="26">
        <v>12.2</v>
      </c>
      <c r="L292" s="9">
        <v>0</v>
      </c>
      <c r="M292" s="5">
        <v>3</v>
      </c>
      <c r="N292" s="5">
        <v>3</v>
      </c>
      <c r="O292" s="5">
        <v>3</v>
      </c>
      <c r="P292" s="9">
        <v>0</v>
      </c>
      <c r="Q292" s="9">
        <v>0</v>
      </c>
      <c r="R292" s="5">
        <f t="shared" si="4"/>
        <v>9</v>
      </c>
    </row>
    <row r="293" spans="1:18" x14ac:dyDescent="0.35">
      <c r="A293" s="12"/>
      <c r="B293" s="12"/>
      <c r="C293" s="12" t="s">
        <v>419</v>
      </c>
      <c r="D293" s="12"/>
      <c r="E293" s="12"/>
      <c r="F293" s="12"/>
      <c r="G293" s="12"/>
      <c r="H293" s="12" t="s">
        <v>455</v>
      </c>
      <c r="I293" s="7" t="s">
        <v>463</v>
      </c>
      <c r="J293" s="26">
        <v>2.68</v>
      </c>
      <c r="K293" s="26">
        <v>12.2</v>
      </c>
      <c r="L293" s="9">
        <v>0</v>
      </c>
      <c r="M293" s="5">
        <v>6</v>
      </c>
      <c r="N293" s="5">
        <v>1</v>
      </c>
      <c r="O293" s="5">
        <v>2</v>
      </c>
      <c r="P293" s="9">
        <v>0</v>
      </c>
      <c r="Q293" s="9">
        <v>0</v>
      </c>
      <c r="R293" s="5">
        <f t="shared" si="4"/>
        <v>9</v>
      </c>
    </row>
    <row r="294" spans="1:18" x14ac:dyDescent="0.35">
      <c r="A294" s="12"/>
      <c r="B294" s="12"/>
      <c r="C294" s="12" t="s">
        <v>420</v>
      </c>
      <c r="D294" s="12"/>
      <c r="E294" s="12"/>
      <c r="F294" s="12"/>
      <c r="G294" s="12"/>
      <c r="H294" s="12" t="s">
        <v>455</v>
      </c>
      <c r="I294" s="7" t="s">
        <v>464</v>
      </c>
      <c r="J294" s="26">
        <v>2.68</v>
      </c>
      <c r="K294" s="26">
        <v>12.2</v>
      </c>
      <c r="L294" s="9">
        <v>0</v>
      </c>
      <c r="M294" s="5">
        <v>5</v>
      </c>
      <c r="N294" s="5">
        <v>2</v>
      </c>
      <c r="O294" s="5">
        <v>1</v>
      </c>
      <c r="P294" s="9">
        <v>0</v>
      </c>
      <c r="Q294" s="9">
        <v>0</v>
      </c>
      <c r="R294" s="5">
        <f t="shared" si="4"/>
        <v>8</v>
      </c>
    </row>
    <row r="295" spans="1:18" x14ac:dyDescent="0.35">
      <c r="A295" s="12"/>
      <c r="B295" s="12"/>
      <c r="C295" s="12" t="s">
        <v>421</v>
      </c>
      <c r="D295" s="12"/>
      <c r="E295" s="12"/>
      <c r="F295" s="12"/>
      <c r="G295" s="12"/>
      <c r="H295" s="12" t="s">
        <v>455</v>
      </c>
      <c r="I295" s="7" t="s">
        <v>465</v>
      </c>
      <c r="J295" s="26">
        <v>2.68</v>
      </c>
      <c r="K295" s="26">
        <v>12.2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</row>
    <row r="296" spans="1:18" x14ac:dyDescent="0.35">
      <c r="A296" s="12">
        <v>133</v>
      </c>
      <c r="B296" s="12">
        <v>2022078</v>
      </c>
      <c r="C296" s="12" t="s">
        <v>681</v>
      </c>
      <c r="D296" s="12"/>
      <c r="E296" s="12" t="s">
        <v>618</v>
      </c>
      <c r="F296" s="12" t="s">
        <v>620</v>
      </c>
      <c r="G296" s="12" t="s">
        <v>483</v>
      </c>
      <c r="H296" s="12" t="s">
        <v>456</v>
      </c>
      <c r="I296" s="7" t="s">
        <v>466</v>
      </c>
      <c r="J296" s="26">
        <v>4.05</v>
      </c>
      <c r="K296" s="26">
        <v>14.02</v>
      </c>
      <c r="L296" s="9">
        <v>0</v>
      </c>
      <c r="M296" s="5">
        <v>5</v>
      </c>
      <c r="N296" s="5">
        <v>3</v>
      </c>
      <c r="O296" s="5">
        <v>3</v>
      </c>
      <c r="P296" s="9">
        <v>0</v>
      </c>
      <c r="Q296" s="9">
        <v>0</v>
      </c>
      <c r="R296" s="5">
        <f t="shared" si="4"/>
        <v>11</v>
      </c>
    </row>
    <row r="297" spans="1:18" x14ac:dyDescent="0.35">
      <c r="A297" s="12"/>
      <c r="B297" s="12"/>
      <c r="C297" s="12" t="s">
        <v>422</v>
      </c>
      <c r="D297" s="12"/>
      <c r="E297" s="12"/>
      <c r="F297" s="12"/>
      <c r="G297" s="12"/>
      <c r="H297" s="12" t="s">
        <v>456</v>
      </c>
      <c r="I297" s="7" t="s">
        <v>467</v>
      </c>
      <c r="J297" s="26">
        <v>4.05</v>
      </c>
      <c r="K297" s="26">
        <v>14.02</v>
      </c>
      <c r="L297" s="9">
        <v>0</v>
      </c>
      <c r="M297" s="5">
        <v>4</v>
      </c>
      <c r="N297" s="5">
        <v>3</v>
      </c>
      <c r="O297" s="9">
        <v>0</v>
      </c>
      <c r="P297" s="9">
        <v>0</v>
      </c>
      <c r="Q297" s="9">
        <v>0</v>
      </c>
      <c r="R297" s="5">
        <f t="shared" si="4"/>
        <v>7</v>
      </c>
    </row>
    <row r="298" spans="1:18" x14ac:dyDescent="0.35">
      <c r="A298" s="12"/>
      <c r="B298" s="12"/>
      <c r="C298" s="12" t="s">
        <v>423</v>
      </c>
      <c r="D298" s="12"/>
      <c r="E298" s="12"/>
      <c r="F298" s="12"/>
      <c r="G298" s="12"/>
      <c r="H298" s="12" t="s">
        <v>456</v>
      </c>
      <c r="I298" s="7" t="s">
        <v>468</v>
      </c>
      <c r="J298" s="26">
        <v>4.05</v>
      </c>
      <c r="K298" s="26">
        <v>14.02</v>
      </c>
      <c r="L298" s="9">
        <v>0</v>
      </c>
      <c r="M298" s="5">
        <v>9</v>
      </c>
      <c r="N298" s="5">
        <v>7</v>
      </c>
      <c r="O298" s="5">
        <v>2</v>
      </c>
      <c r="P298" s="9">
        <v>0</v>
      </c>
      <c r="Q298" s="9">
        <v>0</v>
      </c>
      <c r="R298" s="5">
        <f t="shared" si="4"/>
        <v>18</v>
      </c>
    </row>
    <row r="299" spans="1:18" x14ac:dyDescent="0.35">
      <c r="A299" s="12"/>
      <c r="B299" s="12"/>
      <c r="C299" s="12" t="s">
        <v>424</v>
      </c>
      <c r="D299" s="12"/>
      <c r="E299" s="12"/>
      <c r="F299" s="12"/>
      <c r="G299" s="12"/>
      <c r="H299" s="12" t="s">
        <v>456</v>
      </c>
      <c r="I299" s="7" t="s">
        <v>469</v>
      </c>
      <c r="J299" s="26">
        <v>4.05</v>
      </c>
      <c r="K299" s="26">
        <v>14.02</v>
      </c>
      <c r="L299" s="9">
        <v>0</v>
      </c>
      <c r="M299" s="5">
        <v>1</v>
      </c>
      <c r="N299" s="5">
        <v>3</v>
      </c>
      <c r="O299" s="9">
        <v>0</v>
      </c>
      <c r="P299" s="9">
        <v>0</v>
      </c>
      <c r="Q299" s="9">
        <v>0</v>
      </c>
      <c r="R299" s="5">
        <f t="shared" si="4"/>
        <v>4</v>
      </c>
    </row>
    <row r="300" spans="1:18" x14ac:dyDescent="0.35">
      <c r="A300" s="12"/>
      <c r="B300" s="12"/>
      <c r="C300" s="12" t="s">
        <v>425</v>
      </c>
      <c r="D300" s="12"/>
      <c r="E300" s="12"/>
      <c r="F300" s="12"/>
      <c r="G300" s="12"/>
      <c r="H300" s="12" t="s">
        <v>456</v>
      </c>
      <c r="I300" s="7" t="s">
        <v>470</v>
      </c>
      <c r="J300" s="26">
        <v>4.05</v>
      </c>
      <c r="K300" s="26">
        <v>14.02</v>
      </c>
      <c r="L300" s="9">
        <v>0</v>
      </c>
      <c r="M300" s="5">
        <v>1</v>
      </c>
      <c r="N300" s="5">
        <v>2</v>
      </c>
      <c r="O300" s="5">
        <v>3</v>
      </c>
      <c r="P300" s="9">
        <v>0</v>
      </c>
      <c r="Q300" s="9">
        <v>0</v>
      </c>
      <c r="R300" s="5">
        <f t="shared" si="4"/>
        <v>6</v>
      </c>
    </row>
    <row r="301" spans="1:18" x14ac:dyDescent="0.35">
      <c r="A301" s="12"/>
      <c r="B301" s="12"/>
      <c r="C301" s="12" t="s">
        <v>426</v>
      </c>
      <c r="D301" s="12"/>
      <c r="E301" s="12"/>
      <c r="F301" s="12"/>
      <c r="G301" s="12"/>
      <c r="H301" s="12" t="s">
        <v>456</v>
      </c>
      <c r="I301" s="7" t="s">
        <v>471</v>
      </c>
      <c r="J301" s="26">
        <v>4.05</v>
      </c>
      <c r="K301" s="26">
        <v>14.02</v>
      </c>
      <c r="L301" s="9">
        <v>0</v>
      </c>
      <c r="M301" s="5">
        <v>4</v>
      </c>
      <c r="N301" s="5">
        <v>3</v>
      </c>
      <c r="O301" s="5">
        <v>1</v>
      </c>
      <c r="P301" s="9">
        <v>0</v>
      </c>
      <c r="Q301" s="9">
        <v>0</v>
      </c>
      <c r="R301" s="5">
        <f t="shared" si="4"/>
        <v>8</v>
      </c>
    </row>
    <row r="302" spans="1:18" x14ac:dyDescent="0.35">
      <c r="A302" s="12"/>
      <c r="B302" s="12"/>
      <c r="C302" s="12" t="s">
        <v>427</v>
      </c>
      <c r="D302" s="12"/>
      <c r="E302" s="12"/>
      <c r="F302" s="12"/>
      <c r="G302" s="12"/>
      <c r="H302" s="12" t="s">
        <v>456</v>
      </c>
      <c r="I302" s="7" t="s">
        <v>472</v>
      </c>
      <c r="J302" s="26">
        <v>4.05</v>
      </c>
      <c r="K302" s="26">
        <v>14.02</v>
      </c>
      <c r="L302" s="9">
        <v>0</v>
      </c>
      <c r="M302" s="5">
        <v>4</v>
      </c>
      <c r="N302" s="5">
        <v>2</v>
      </c>
      <c r="O302" s="5">
        <v>1</v>
      </c>
      <c r="P302" s="9">
        <v>0</v>
      </c>
      <c r="Q302" s="9">
        <v>0</v>
      </c>
      <c r="R302" s="5">
        <f t="shared" si="4"/>
        <v>7</v>
      </c>
    </row>
    <row r="303" spans="1:18" x14ac:dyDescent="0.35">
      <c r="A303" s="12"/>
      <c r="B303" s="12"/>
      <c r="C303" s="12" t="s">
        <v>428</v>
      </c>
      <c r="D303" s="12"/>
      <c r="E303" s="12"/>
      <c r="F303" s="12"/>
      <c r="G303" s="12"/>
      <c r="H303" s="12" t="s">
        <v>456</v>
      </c>
      <c r="I303" s="7" t="s">
        <v>473</v>
      </c>
      <c r="J303" s="26">
        <v>4.05</v>
      </c>
      <c r="K303" s="26">
        <v>14.02</v>
      </c>
      <c r="L303" s="9">
        <v>0</v>
      </c>
      <c r="M303" s="5">
        <v>3</v>
      </c>
      <c r="N303" s="5">
        <v>4</v>
      </c>
      <c r="O303" s="5">
        <v>2</v>
      </c>
      <c r="P303" s="9">
        <v>0</v>
      </c>
      <c r="Q303" s="9">
        <v>0</v>
      </c>
      <c r="R303" s="5">
        <f t="shared" si="4"/>
        <v>9</v>
      </c>
    </row>
    <row r="304" spans="1:18" x14ac:dyDescent="0.35">
      <c r="A304" s="12"/>
      <c r="B304" s="12"/>
      <c r="C304" s="12" t="s">
        <v>429</v>
      </c>
      <c r="D304" s="12"/>
      <c r="E304" s="12"/>
      <c r="F304" s="12"/>
      <c r="G304" s="12"/>
      <c r="H304" s="12" t="s">
        <v>456</v>
      </c>
      <c r="I304" s="7" t="s">
        <v>474</v>
      </c>
      <c r="J304" s="26">
        <v>4.05</v>
      </c>
      <c r="K304" s="26">
        <v>14.02</v>
      </c>
      <c r="L304" s="9">
        <v>0</v>
      </c>
      <c r="M304" s="5">
        <v>5</v>
      </c>
      <c r="N304" s="5">
        <v>2</v>
      </c>
      <c r="O304" s="5">
        <v>1</v>
      </c>
      <c r="P304" s="9">
        <v>0</v>
      </c>
      <c r="Q304" s="9">
        <v>0</v>
      </c>
      <c r="R304" s="5">
        <f t="shared" si="4"/>
        <v>8</v>
      </c>
    </row>
    <row r="305" spans="1:18" x14ac:dyDescent="0.35">
      <c r="A305" s="12"/>
      <c r="B305" s="12"/>
      <c r="C305" s="12" t="s">
        <v>430</v>
      </c>
      <c r="D305" s="12"/>
      <c r="E305" s="12"/>
      <c r="F305" s="12"/>
      <c r="G305" s="12"/>
      <c r="H305" s="12" t="s">
        <v>456</v>
      </c>
      <c r="I305" s="7" t="s">
        <v>263</v>
      </c>
      <c r="J305" s="26">
        <v>4.05</v>
      </c>
      <c r="K305" s="26">
        <v>14.02</v>
      </c>
      <c r="L305" s="9">
        <v>0</v>
      </c>
      <c r="M305" s="5">
        <v>2</v>
      </c>
      <c r="N305" s="5">
        <v>2</v>
      </c>
      <c r="O305" s="9">
        <v>0</v>
      </c>
      <c r="P305" s="9">
        <v>0</v>
      </c>
      <c r="Q305" s="9">
        <v>0</v>
      </c>
      <c r="R305" s="5">
        <f t="shared" si="4"/>
        <v>4</v>
      </c>
    </row>
    <row r="306" spans="1:18" x14ac:dyDescent="0.35">
      <c r="A306" s="12"/>
      <c r="B306" s="12"/>
      <c r="C306" s="12" t="s">
        <v>431</v>
      </c>
      <c r="D306" s="12"/>
      <c r="E306" s="12"/>
      <c r="F306" s="12"/>
      <c r="G306" s="12"/>
      <c r="H306" s="12" t="s">
        <v>456</v>
      </c>
      <c r="I306" s="7" t="s">
        <v>475</v>
      </c>
      <c r="J306" s="26">
        <v>4.05</v>
      </c>
      <c r="K306" s="26">
        <v>14.02</v>
      </c>
      <c r="L306" s="9">
        <v>0</v>
      </c>
      <c r="M306" s="5">
        <v>4</v>
      </c>
      <c r="N306" s="5">
        <v>1</v>
      </c>
      <c r="O306" s="5">
        <v>4</v>
      </c>
      <c r="P306" s="9">
        <v>0</v>
      </c>
      <c r="Q306" s="9">
        <v>0</v>
      </c>
      <c r="R306" s="5">
        <f t="shared" si="4"/>
        <v>9</v>
      </c>
    </row>
    <row r="307" spans="1:18" x14ac:dyDescent="0.35">
      <c r="A307" s="12"/>
      <c r="B307" s="12"/>
      <c r="C307" s="12" t="s">
        <v>432</v>
      </c>
      <c r="D307" s="12"/>
      <c r="E307" s="12"/>
      <c r="F307" s="12"/>
      <c r="G307" s="12"/>
      <c r="H307" s="12" t="s">
        <v>456</v>
      </c>
      <c r="I307" s="7" t="s">
        <v>476</v>
      </c>
      <c r="J307" s="26">
        <v>4.05</v>
      </c>
      <c r="K307" s="26">
        <v>14.02</v>
      </c>
      <c r="L307" s="9">
        <v>0</v>
      </c>
      <c r="M307" s="5">
        <v>5</v>
      </c>
      <c r="N307" s="5">
        <v>2</v>
      </c>
      <c r="O307" s="9">
        <v>0</v>
      </c>
      <c r="P307" s="9">
        <v>0</v>
      </c>
      <c r="Q307" s="9">
        <v>0</v>
      </c>
      <c r="R307" s="5">
        <f t="shared" si="4"/>
        <v>7</v>
      </c>
    </row>
    <row r="308" spans="1:18" x14ac:dyDescent="0.35">
      <c r="A308" s="12"/>
      <c r="B308" s="12"/>
      <c r="C308" s="12" t="s">
        <v>433</v>
      </c>
      <c r="D308" s="12"/>
      <c r="E308" s="12"/>
      <c r="F308" s="12"/>
      <c r="G308" s="12"/>
      <c r="H308" s="12" t="s">
        <v>456</v>
      </c>
      <c r="I308" s="7" t="s">
        <v>477</v>
      </c>
      <c r="J308" s="26">
        <v>4.05</v>
      </c>
      <c r="K308" s="26">
        <v>14.02</v>
      </c>
      <c r="L308" s="9">
        <v>0</v>
      </c>
      <c r="M308" s="5">
        <v>4</v>
      </c>
      <c r="N308" s="5">
        <v>3</v>
      </c>
      <c r="O308" s="9">
        <v>0</v>
      </c>
      <c r="P308" s="9">
        <v>0</v>
      </c>
      <c r="Q308" s="9">
        <v>0</v>
      </c>
      <c r="R308" s="5">
        <f t="shared" si="4"/>
        <v>7</v>
      </c>
    </row>
    <row r="309" spans="1:18" x14ac:dyDescent="0.35">
      <c r="A309" s="12"/>
      <c r="B309" s="12"/>
      <c r="C309" s="12" t="s">
        <v>434</v>
      </c>
      <c r="D309" s="12"/>
      <c r="E309" s="12"/>
      <c r="F309" s="12"/>
      <c r="G309" s="12"/>
      <c r="H309" s="12" t="s">
        <v>456</v>
      </c>
      <c r="I309" s="7" t="s">
        <v>233</v>
      </c>
      <c r="J309" s="26">
        <v>4.05</v>
      </c>
      <c r="K309" s="26">
        <v>14.02</v>
      </c>
      <c r="L309" s="9">
        <v>0</v>
      </c>
      <c r="M309" s="5">
        <v>5</v>
      </c>
      <c r="N309" s="5">
        <v>1</v>
      </c>
      <c r="O309" s="5">
        <v>1</v>
      </c>
      <c r="P309" s="9">
        <v>0</v>
      </c>
      <c r="Q309" s="9">
        <v>0</v>
      </c>
      <c r="R309" s="5">
        <f t="shared" si="4"/>
        <v>7</v>
      </c>
    </row>
    <row r="310" spans="1:18" x14ac:dyDescent="0.35">
      <c r="A310" s="12"/>
      <c r="B310" s="12"/>
      <c r="C310" s="12" t="s">
        <v>435</v>
      </c>
      <c r="D310" s="12"/>
      <c r="E310" s="12"/>
      <c r="F310" s="12"/>
      <c r="G310" s="12"/>
      <c r="H310" s="12" t="s">
        <v>456</v>
      </c>
      <c r="I310" s="7" t="s">
        <v>478</v>
      </c>
      <c r="J310" s="26">
        <v>4.05</v>
      </c>
      <c r="K310" s="26">
        <v>14.02</v>
      </c>
      <c r="L310" s="9">
        <v>0</v>
      </c>
      <c r="M310" s="5">
        <v>4</v>
      </c>
      <c r="N310" s="5">
        <v>3</v>
      </c>
      <c r="O310" s="5">
        <v>1</v>
      </c>
      <c r="P310" s="9">
        <v>0</v>
      </c>
      <c r="Q310" s="9">
        <v>0</v>
      </c>
      <c r="R310" s="5">
        <f t="shared" si="4"/>
        <v>8</v>
      </c>
    </row>
    <row r="311" spans="1:18" x14ac:dyDescent="0.35">
      <c r="A311" s="12"/>
      <c r="B311" s="12"/>
      <c r="C311" s="12" t="s">
        <v>436</v>
      </c>
      <c r="D311" s="12"/>
      <c r="E311" s="12"/>
      <c r="F311" s="12"/>
      <c r="G311" s="12"/>
      <c r="H311" s="12" t="s">
        <v>456</v>
      </c>
      <c r="I311" s="7" t="s">
        <v>228</v>
      </c>
      <c r="J311" s="26">
        <v>4.05</v>
      </c>
      <c r="K311" s="26">
        <v>14.02</v>
      </c>
      <c r="L311" s="9">
        <v>0</v>
      </c>
      <c r="M311" s="5">
        <v>11</v>
      </c>
      <c r="N311" s="5">
        <v>11</v>
      </c>
      <c r="O311" s="5">
        <v>5</v>
      </c>
      <c r="P311" s="9">
        <v>0</v>
      </c>
      <c r="Q311" s="9">
        <v>0</v>
      </c>
      <c r="R311" s="5">
        <f t="shared" si="4"/>
        <v>27</v>
      </c>
    </row>
    <row r="312" spans="1:18" x14ac:dyDescent="0.35">
      <c r="A312" s="12"/>
      <c r="B312" s="12"/>
      <c r="C312" s="12" t="s">
        <v>437</v>
      </c>
      <c r="D312" s="12"/>
      <c r="E312" s="12"/>
      <c r="F312" s="12"/>
      <c r="G312" s="12"/>
      <c r="H312" s="12" t="s">
        <v>456</v>
      </c>
      <c r="I312" s="7" t="s">
        <v>479</v>
      </c>
      <c r="J312" s="26">
        <v>4.05</v>
      </c>
      <c r="K312" s="26">
        <v>14.02</v>
      </c>
      <c r="L312" s="9">
        <v>0</v>
      </c>
      <c r="M312" s="5">
        <v>4</v>
      </c>
      <c r="N312" s="5">
        <v>2</v>
      </c>
      <c r="O312" s="5">
        <v>2</v>
      </c>
      <c r="P312" s="9">
        <v>0</v>
      </c>
      <c r="Q312" s="9">
        <v>0</v>
      </c>
      <c r="R312" s="5">
        <f t="shared" si="4"/>
        <v>8</v>
      </c>
    </row>
    <row r="313" spans="1:18" x14ac:dyDescent="0.35">
      <c r="A313" s="12"/>
      <c r="B313" s="12"/>
      <c r="C313" s="12" t="s">
        <v>438</v>
      </c>
      <c r="D313" s="12"/>
      <c r="E313" s="12"/>
      <c r="F313" s="12"/>
      <c r="G313" s="12"/>
      <c r="H313" s="12" t="s">
        <v>456</v>
      </c>
      <c r="I313" s="7" t="s">
        <v>247</v>
      </c>
      <c r="J313" s="26">
        <v>4.05</v>
      </c>
      <c r="K313" s="26">
        <v>14.02</v>
      </c>
      <c r="L313" s="9">
        <v>0</v>
      </c>
      <c r="M313" s="5">
        <v>3</v>
      </c>
      <c r="N313" s="5">
        <v>3</v>
      </c>
      <c r="O313" s="9">
        <v>0</v>
      </c>
      <c r="P313" s="9">
        <v>0</v>
      </c>
      <c r="Q313" s="9">
        <v>0</v>
      </c>
      <c r="R313" s="5">
        <f t="shared" si="4"/>
        <v>6</v>
      </c>
    </row>
    <row r="314" spans="1:18" x14ac:dyDescent="0.35">
      <c r="A314" s="12"/>
      <c r="B314" s="12"/>
      <c r="C314" s="12" t="s">
        <v>439</v>
      </c>
      <c r="D314" s="12"/>
      <c r="E314" s="12"/>
      <c r="F314" s="12"/>
      <c r="G314" s="12"/>
      <c r="H314" s="12" t="s">
        <v>456</v>
      </c>
      <c r="I314" s="7" t="s">
        <v>178</v>
      </c>
      <c r="J314" s="26">
        <v>4.05</v>
      </c>
      <c r="K314" s="26">
        <v>14.02</v>
      </c>
      <c r="L314" s="9">
        <v>0</v>
      </c>
      <c r="M314" s="5">
        <v>4</v>
      </c>
      <c r="N314" s="5">
        <v>4</v>
      </c>
      <c r="O314" s="5">
        <v>1</v>
      </c>
      <c r="P314" s="9">
        <v>0</v>
      </c>
      <c r="Q314" s="9">
        <v>0</v>
      </c>
      <c r="R314" s="5">
        <f t="shared" si="4"/>
        <v>9</v>
      </c>
    </row>
    <row r="315" spans="1:18" x14ac:dyDescent="0.35">
      <c r="A315" s="12">
        <v>134</v>
      </c>
      <c r="B315" s="12">
        <v>2022077</v>
      </c>
      <c r="C315" s="12" t="s">
        <v>682</v>
      </c>
      <c r="D315" s="12"/>
      <c r="E315" s="12" t="s">
        <v>618</v>
      </c>
      <c r="F315" s="12" t="s">
        <v>620</v>
      </c>
      <c r="G315" s="12" t="s">
        <v>484</v>
      </c>
      <c r="H315" s="12" t="s">
        <v>457</v>
      </c>
      <c r="I315" s="7" t="s">
        <v>472</v>
      </c>
      <c r="J315" s="26">
        <v>4.05</v>
      </c>
      <c r="K315" s="26">
        <v>14.02</v>
      </c>
      <c r="L315" s="9">
        <v>0</v>
      </c>
      <c r="M315" s="5">
        <v>5</v>
      </c>
      <c r="N315" s="5">
        <v>3</v>
      </c>
      <c r="O315" s="5">
        <v>2</v>
      </c>
      <c r="P315" s="9">
        <v>0</v>
      </c>
      <c r="Q315" s="9">
        <v>0</v>
      </c>
      <c r="R315" s="5">
        <f t="shared" si="4"/>
        <v>10</v>
      </c>
    </row>
    <row r="316" spans="1:18" x14ac:dyDescent="0.35">
      <c r="A316" s="12"/>
      <c r="B316" s="12"/>
      <c r="C316" s="12" t="s">
        <v>440</v>
      </c>
      <c r="D316" s="12"/>
      <c r="E316" s="12"/>
      <c r="F316" s="12"/>
      <c r="G316" s="12"/>
      <c r="H316" s="12" t="s">
        <v>457</v>
      </c>
      <c r="I316" s="7" t="s">
        <v>479</v>
      </c>
      <c r="J316" s="26">
        <v>4.05</v>
      </c>
      <c r="K316" s="26">
        <v>14.02</v>
      </c>
      <c r="L316" s="9">
        <v>0</v>
      </c>
      <c r="M316" s="5">
        <v>4</v>
      </c>
      <c r="N316" s="5">
        <v>1</v>
      </c>
      <c r="O316" s="5">
        <v>2</v>
      </c>
      <c r="P316" s="9">
        <v>0</v>
      </c>
      <c r="Q316" s="9">
        <v>0</v>
      </c>
      <c r="R316" s="5">
        <f t="shared" si="4"/>
        <v>7</v>
      </c>
    </row>
    <row r="317" spans="1:18" x14ac:dyDescent="0.35">
      <c r="A317" s="12"/>
      <c r="B317" s="12"/>
      <c r="C317" s="12" t="s">
        <v>441</v>
      </c>
      <c r="D317" s="12"/>
      <c r="E317" s="12"/>
      <c r="F317" s="12"/>
      <c r="G317" s="12"/>
      <c r="H317" s="12" t="s">
        <v>457</v>
      </c>
      <c r="I317" s="7" t="s">
        <v>178</v>
      </c>
      <c r="J317" s="26">
        <v>4.05</v>
      </c>
      <c r="K317" s="26">
        <v>14.02</v>
      </c>
      <c r="L317" s="9">
        <v>0</v>
      </c>
      <c r="M317" s="5">
        <v>5</v>
      </c>
      <c r="N317" s="5">
        <v>2</v>
      </c>
      <c r="O317" s="5">
        <v>1</v>
      </c>
      <c r="P317" s="9">
        <v>0</v>
      </c>
      <c r="Q317" s="9">
        <v>0</v>
      </c>
      <c r="R317" s="5">
        <f t="shared" si="4"/>
        <v>8</v>
      </c>
    </row>
    <row r="318" spans="1:18" x14ac:dyDescent="0.35">
      <c r="A318" s="12"/>
      <c r="B318" s="12"/>
      <c r="C318" s="12" t="s">
        <v>442</v>
      </c>
      <c r="D318" s="12"/>
      <c r="E318" s="12"/>
      <c r="F318" s="12"/>
      <c r="G318" s="12"/>
      <c r="H318" s="12" t="s">
        <v>457</v>
      </c>
      <c r="I318" s="7" t="s">
        <v>480</v>
      </c>
      <c r="J318" s="26">
        <v>4.05</v>
      </c>
      <c r="K318" s="26">
        <v>14.02</v>
      </c>
      <c r="L318" s="9">
        <v>0</v>
      </c>
      <c r="M318" s="5">
        <v>4</v>
      </c>
      <c r="N318" s="5">
        <v>3</v>
      </c>
      <c r="O318" s="5">
        <v>2</v>
      </c>
      <c r="P318" s="9">
        <v>0</v>
      </c>
      <c r="Q318" s="9">
        <v>0</v>
      </c>
      <c r="R318" s="5">
        <f t="shared" si="4"/>
        <v>9</v>
      </c>
    </row>
    <row r="319" spans="1:18" x14ac:dyDescent="0.35">
      <c r="A319" s="12"/>
      <c r="B319" s="12"/>
      <c r="C319" s="12" t="s">
        <v>443</v>
      </c>
      <c r="D319" s="12"/>
      <c r="E319" s="12"/>
      <c r="F319" s="12"/>
      <c r="G319" s="12"/>
      <c r="H319" s="12" t="s">
        <v>457</v>
      </c>
      <c r="I319" s="7" t="s">
        <v>467</v>
      </c>
      <c r="J319" s="26">
        <v>4.05</v>
      </c>
      <c r="K319" s="26">
        <v>14.02</v>
      </c>
      <c r="L319" s="9">
        <v>0</v>
      </c>
      <c r="M319" s="5">
        <v>5</v>
      </c>
      <c r="N319" s="5">
        <v>5</v>
      </c>
      <c r="O319" s="5">
        <v>5</v>
      </c>
      <c r="P319" s="9">
        <v>0</v>
      </c>
      <c r="Q319" s="9">
        <v>0</v>
      </c>
      <c r="R319" s="5">
        <f t="shared" si="4"/>
        <v>15</v>
      </c>
    </row>
    <row r="320" spans="1:18" x14ac:dyDescent="0.35">
      <c r="A320" s="12"/>
      <c r="B320" s="12"/>
      <c r="C320" s="12" t="s">
        <v>444</v>
      </c>
      <c r="D320" s="12"/>
      <c r="E320" s="12"/>
      <c r="F320" s="12"/>
      <c r="G320" s="12"/>
      <c r="H320" s="12" t="s">
        <v>457</v>
      </c>
      <c r="I320" s="7" t="s">
        <v>474</v>
      </c>
      <c r="J320" s="26">
        <v>4.05</v>
      </c>
      <c r="K320" s="26">
        <v>14.02</v>
      </c>
      <c r="L320" s="9">
        <v>0</v>
      </c>
      <c r="M320" s="5">
        <v>8</v>
      </c>
      <c r="N320" s="9">
        <v>0</v>
      </c>
      <c r="O320" s="9">
        <v>0</v>
      </c>
      <c r="P320" s="9">
        <v>0</v>
      </c>
      <c r="Q320" s="9">
        <v>0</v>
      </c>
      <c r="R320" s="5">
        <f t="shared" si="4"/>
        <v>8</v>
      </c>
    </row>
    <row r="321" spans="1:18" x14ac:dyDescent="0.35">
      <c r="A321" s="12"/>
      <c r="B321" s="12"/>
      <c r="C321" s="12" t="s">
        <v>445</v>
      </c>
      <c r="D321" s="12"/>
      <c r="E321" s="12"/>
      <c r="F321" s="12"/>
      <c r="G321" s="12"/>
      <c r="H321" s="12" t="s">
        <v>457</v>
      </c>
      <c r="I321" s="7" t="s">
        <v>473</v>
      </c>
      <c r="J321" s="26">
        <v>4.05</v>
      </c>
      <c r="K321" s="26">
        <v>14.02</v>
      </c>
      <c r="L321" s="9">
        <v>0</v>
      </c>
      <c r="M321" s="5">
        <v>4</v>
      </c>
      <c r="N321" s="5">
        <v>1</v>
      </c>
      <c r="O321" s="5">
        <v>3</v>
      </c>
      <c r="P321" s="9">
        <v>0</v>
      </c>
      <c r="Q321" s="9">
        <v>0</v>
      </c>
      <c r="R321" s="5">
        <f t="shared" si="4"/>
        <v>8</v>
      </c>
    </row>
    <row r="322" spans="1:18" x14ac:dyDescent="0.35">
      <c r="A322" s="12"/>
      <c r="B322" s="12"/>
      <c r="C322" s="12" t="s">
        <v>446</v>
      </c>
      <c r="D322" s="12"/>
      <c r="E322" s="12"/>
      <c r="F322" s="12"/>
      <c r="G322" s="12"/>
      <c r="H322" s="12" t="s">
        <v>457</v>
      </c>
      <c r="I322" s="7" t="s">
        <v>228</v>
      </c>
      <c r="J322" s="26">
        <v>4.05</v>
      </c>
      <c r="K322" s="26">
        <v>14.02</v>
      </c>
      <c r="L322" s="9">
        <v>0</v>
      </c>
      <c r="M322" s="5">
        <v>5</v>
      </c>
      <c r="N322" s="5">
        <v>3</v>
      </c>
      <c r="O322" s="5">
        <v>1</v>
      </c>
      <c r="P322" s="9">
        <v>0</v>
      </c>
      <c r="Q322" s="9">
        <v>0</v>
      </c>
      <c r="R322" s="5">
        <f t="shared" si="4"/>
        <v>9</v>
      </c>
    </row>
    <row r="323" spans="1:18" x14ac:dyDescent="0.35">
      <c r="A323" s="12"/>
      <c r="B323" s="12"/>
      <c r="C323" s="12" t="s">
        <v>447</v>
      </c>
      <c r="D323" s="12"/>
      <c r="E323" s="12"/>
      <c r="F323" s="12"/>
      <c r="G323" s="12"/>
      <c r="H323" s="12" t="s">
        <v>457</v>
      </c>
      <c r="I323" s="7" t="s">
        <v>466</v>
      </c>
      <c r="J323" s="26">
        <v>4.05</v>
      </c>
      <c r="K323" s="26">
        <v>14.02</v>
      </c>
      <c r="L323" s="9">
        <v>0</v>
      </c>
      <c r="M323" s="5">
        <v>5</v>
      </c>
      <c r="N323" s="5">
        <v>3</v>
      </c>
      <c r="O323" s="5">
        <v>2</v>
      </c>
      <c r="P323" s="9">
        <v>0</v>
      </c>
      <c r="Q323" s="9">
        <v>0</v>
      </c>
      <c r="R323" s="5">
        <f t="shared" si="4"/>
        <v>10</v>
      </c>
    </row>
    <row r="324" spans="1:18" x14ac:dyDescent="0.35">
      <c r="A324" s="12"/>
      <c r="B324" s="12"/>
      <c r="C324" s="12" t="s">
        <v>448</v>
      </c>
      <c r="D324" s="12"/>
      <c r="E324" s="12"/>
      <c r="F324" s="12"/>
      <c r="G324" s="12"/>
      <c r="H324" s="12" t="s">
        <v>457</v>
      </c>
      <c r="I324" s="7" t="s">
        <v>478</v>
      </c>
      <c r="J324" s="26">
        <v>4.05</v>
      </c>
      <c r="K324" s="26">
        <v>14.02</v>
      </c>
      <c r="L324" s="9">
        <v>0</v>
      </c>
      <c r="M324" s="5">
        <v>5</v>
      </c>
      <c r="N324" s="5">
        <v>2</v>
      </c>
      <c r="O324" s="5">
        <v>1</v>
      </c>
      <c r="P324" s="9">
        <v>0</v>
      </c>
      <c r="Q324" s="9">
        <v>0</v>
      </c>
      <c r="R324" s="5">
        <f t="shared" si="4"/>
        <v>8</v>
      </c>
    </row>
    <row r="325" spans="1:18" x14ac:dyDescent="0.35">
      <c r="A325" s="12"/>
      <c r="B325" s="12"/>
      <c r="C325" s="12" t="s">
        <v>449</v>
      </c>
      <c r="D325" s="12"/>
      <c r="E325" s="12"/>
      <c r="F325" s="12"/>
      <c r="G325" s="12"/>
      <c r="H325" s="12" t="s">
        <v>457</v>
      </c>
      <c r="I325" s="7" t="s">
        <v>470</v>
      </c>
      <c r="J325" s="26">
        <v>4.05</v>
      </c>
      <c r="K325" s="26">
        <v>14.02</v>
      </c>
      <c r="L325" s="9">
        <v>0</v>
      </c>
      <c r="M325" s="5">
        <v>5</v>
      </c>
      <c r="N325" s="5">
        <v>3</v>
      </c>
      <c r="O325" s="9">
        <v>0</v>
      </c>
      <c r="P325" s="9">
        <v>0</v>
      </c>
      <c r="Q325" s="9">
        <v>0</v>
      </c>
      <c r="R325" s="5">
        <f t="shared" si="4"/>
        <v>8</v>
      </c>
    </row>
    <row r="326" spans="1:18" x14ac:dyDescent="0.35">
      <c r="A326" s="12"/>
      <c r="B326" s="12"/>
      <c r="C326" s="12" t="s">
        <v>450</v>
      </c>
      <c r="D326" s="12"/>
      <c r="E326" s="12"/>
      <c r="F326" s="12"/>
      <c r="G326" s="12"/>
      <c r="H326" s="12" t="s">
        <v>457</v>
      </c>
      <c r="I326" s="7" t="s">
        <v>481</v>
      </c>
      <c r="J326" s="26">
        <v>4.05</v>
      </c>
      <c r="K326" s="26">
        <v>14.02</v>
      </c>
      <c r="L326" s="9">
        <v>0</v>
      </c>
      <c r="M326" s="5">
        <v>4</v>
      </c>
      <c r="N326" s="5">
        <v>3</v>
      </c>
      <c r="O326" s="9">
        <v>0</v>
      </c>
      <c r="P326" s="9">
        <v>0</v>
      </c>
      <c r="Q326" s="9">
        <v>0</v>
      </c>
      <c r="R326" s="5">
        <f t="shared" ref="R326:R332" si="5">SUM(L326:Q326)</f>
        <v>7</v>
      </c>
    </row>
    <row r="327" spans="1:18" x14ac:dyDescent="0.35">
      <c r="A327" s="12"/>
      <c r="B327" s="12"/>
      <c r="C327" s="12" t="s">
        <v>451</v>
      </c>
      <c r="D327" s="12"/>
      <c r="E327" s="12"/>
      <c r="F327" s="12"/>
      <c r="G327" s="12"/>
      <c r="H327" s="12" t="s">
        <v>457</v>
      </c>
      <c r="I327" s="7" t="s">
        <v>471</v>
      </c>
      <c r="J327" s="26">
        <v>4.05</v>
      </c>
      <c r="K327" s="26">
        <v>14.02</v>
      </c>
      <c r="L327" s="9">
        <v>0</v>
      </c>
      <c r="M327" s="5">
        <v>5</v>
      </c>
      <c r="N327" s="5">
        <v>1</v>
      </c>
      <c r="O327" s="5">
        <v>1</v>
      </c>
      <c r="P327" s="9">
        <v>0</v>
      </c>
      <c r="Q327" s="9">
        <v>0</v>
      </c>
      <c r="R327" s="5">
        <f t="shared" si="5"/>
        <v>7</v>
      </c>
    </row>
    <row r="328" spans="1:18" x14ac:dyDescent="0.35">
      <c r="A328" s="12"/>
      <c r="B328" s="12"/>
      <c r="C328" s="12" t="s">
        <v>452</v>
      </c>
      <c r="D328" s="12"/>
      <c r="E328" s="12"/>
      <c r="F328" s="12"/>
      <c r="G328" s="12"/>
      <c r="H328" s="12" t="s">
        <v>457</v>
      </c>
      <c r="I328" s="7" t="s">
        <v>247</v>
      </c>
      <c r="J328" s="26">
        <v>4.05</v>
      </c>
      <c r="K328" s="26">
        <v>14.02</v>
      </c>
      <c r="L328" s="9">
        <v>0</v>
      </c>
      <c r="M328" s="5">
        <v>5</v>
      </c>
      <c r="N328" s="5">
        <v>3</v>
      </c>
      <c r="O328" s="9">
        <v>0</v>
      </c>
      <c r="P328" s="9">
        <v>0</v>
      </c>
      <c r="Q328" s="9">
        <v>0</v>
      </c>
      <c r="R328" s="5">
        <f t="shared" si="5"/>
        <v>8</v>
      </c>
    </row>
    <row r="329" spans="1:18" x14ac:dyDescent="0.35">
      <c r="A329" s="12"/>
      <c r="B329" s="12"/>
      <c r="C329" s="12" t="s">
        <v>453</v>
      </c>
      <c r="D329" s="12"/>
      <c r="E329" s="12"/>
      <c r="F329" s="12"/>
      <c r="G329" s="12"/>
      <c r="H329" s="12" t="s">
        <v>457</v>
      </c>
      <c r="I329" s="7" t="s">
        <v>233</v>
      </c>
      <c r="J329" s="26">
        <v>4.05</v>
      </c>
      <c r="K329" s="26">
        <v>14.02</v>
      </c>
      <c r="L329" s="9">
        <v>0</v>
      </c>
      <c r="M329" s="5">
        <v>4</v>
      </c>
      <c r="N329" s="5">
        <v>2</v>
      </c>
      <c r="O329" s="5">
        <v>2</v>
      </c>
      <c r="P329" s="9">
        <v>0</v>
      </c>
      <c r="Q329" s="9">
        <v>0</v>
      </c>
      <c r="R329" s="5">
        <f t="shared" si="5"/>
        <v>8</v>
      </c>
    </row>
    <row r="330" spans="1:18" x14ac:dyDescent="0.35">
      <c r="A330" s="12"/>
      <c r="B330" s="12"/>
      <c r="C330" s="12" t="s">
        <v>454</v>
      </c>
      <c r="D330" s="12"/>
      <c r="E330" s="12"/>
      <c r="F330" s="12"/>
      <c r="G330" s="12"/>
      <c r="H330" s="12" t="s">
        <v>457</v>
      </c>
      <c r="I330" s="7" t="s">
        <v>482</v>
      </c>
      <c r="J330" s="26">
        <v>4.05</v>
      </c>
      <c r="K330" s="26">
        <v>14.02</v>
      </c>
      <c r="L330" s="9">
        <v>0</v>
      </c>
      <c r="M330" s="5">
        <v>6</v>
      </c>
      <c r="N330" s="5">
        <v>4</v>
      </c>
      <c r="O330" s="9">
        <v>0</v>
      </c>
      <c r="P330" s="9">
        <v>0</v>
      </c>
      <c r="Q330" s="9">
        <v>0</v>
      </c>
      <c r="R330" s="5">
        <f t="shared" si="5"/>
        <v>10</v>
      </c>
    </row>
    <row r="331" spans="1:18" x14ac:dyDescent="0.35">
      <c r="A331" s="17">
        <v>135</v>
      </c>
      <c r="B331" s="17" t="s">
        <v>491</v>
      </c>
      <c r="C331" s="17" t="s">
        <v>487</v>
      </c>
      <c r="D331" s="18"/>
      <c r="E331" s="12" t="s">
        <v>619</v>
      </c>
      <c r="F331" s="12" t="s">
        <v>621</v>
      </c>
      <c r="G331" s="17" t="s">
        <v>488</v>
      </c>
      <c r="H331" s="12" t="s">
        <v>489</v>
      </c>
      <c r="I331" s="5" t="s">
        <v>327</v>
      </c>
      <c r="J331" s="24">
        <v>2.38</v>
      </c>
      <c r="K331" s="24">
        <v>11.79</v>
      </c>
      <c r="L331" s="5">
        <v>19</v>
      </c>
      <c r="M331" s="5">
        <v>30</v>
      </c>
      <c r="N331" s="5">
        <v>18</v>
      </c>
      <c r="O331" s="5">
        <v>13</v>
      </c>
      <c r="P331" s="9">
        <v>0</v>
      </c>
      <c r="Q331" s="9">
        <v>0</v>
      </c>
      <c r="R331" s="5">
        <f t="shared" si="5"/>
        <v>80</v>
      </c>
    </row>
    <row r="332" spans="1:18" x14ac:dyDescent="0.35">
      <c r="A332" s="17"/>
      <c r="B332" s="17"/>
      <c r="C332" s="17"/>
      <c r="D332" s="19"/>
      <c r="E332" s="12"/>
      <c r="F332" s="12"/>
      <c r="G332" s="17"/>
      <c r="H332" s="12"/>
      <c r="I332" s="5" t="s">
        <v>344</v>
      </c>
      <c r="J332" s="24">
        <v>2.38</v>
      </c>
      <c r="K332" s="24">
        <v>11.79</v>
      </c>
      <c r="L332" s="5">
        <v>2</v>
      </c>
      <c r="M332" s="5">
        <v>14</v>
      </c>
      <c r="N332" s="5">
        <v>104</v>
      </c>
      <c r="O332" s="5">
        <v>40</v>
      </c>
      <c r="P332" s="9">
        <v>0</v>
      </c>
      <c r="Q332" s="9">
        <v>0</v>
      </c>
      <c r="R332" s="5">
        <f t="shared" si="5"/>
        <v>160</v>
      </c>
    </row>
  </sheetData>
  <mergeCells count="208">
    <mergeCell ref="B160:B161"/>
    <mergeCell ref="C160:C161"/>
    <mergeCell ref="D160:D161"/>
    <mergeCell ref="A160:A161"/>
    <mergeCell ref="B4:B7"/>
    <mergeCell ref="B8:B10"/>
    <mergeCell ref="B11:B12"/>
    <mergeCell ref="A4:A7"/>
    <mergeCell ref="A8:A10"/>
    <mergeCell ref="A11:A12"/>
    <mergeCell ref="A20:A27"/>
    <mergeCell ref="A28:A30"/>
    <mergeCell ref="B20:B27"/>
    <mergeCell ref="B28:B30"/>
    <mergeCell ref="B158:B159"/>
    <mergeCell ref="C4:C7"/>
    <mergeCell ref="C8:C10"/>
    <mergeCell ref="C11:C12"/>
    <mergeCell ref="C20:C27"/>
    <mergeCell ref="C28:C30"/>
    <mergeCell ref="C31:C34"/>
    <mergeCell ref="C36:C45"/>
    <mergeCell ref="A31:A34"/>
    <mergeCell ref="A36:A45"/>
    <mergeCell ref="D163:D171"/>
    <mergeCell ref="D172:D177"/>
    <mergeCell ref="D89:D94"/>
    <mergeCell ref="D98:D104"/>
    <mergeCell ref="D107:D123"/>
    <mergeCell ref="D124:D131"/>
    <mergeCell ref="D132:D140"/>
    <mergeCell ref="D158:D159"/>
    <mergeCell ref="G4:G7"/>
    <mergeCell ref="G8:G10"/>
    <mergeCell ref="G11:G12"/>
    <mergeCell ref="G20:G27"/>
    <mergeCell ref="G28:G30"/>
    <mergeCell ref="D4:D7"/>
    <mergeCell ref="D8:D10"/>
    <mergeCell ref="D11:D12"/>
    <mergeCell ref="D20:D27"/>
    <mergeCell ref="D28:D30"/>
    <mergeCell ref="G160:G161"/>
    <mergeCell ref="D75:D88"/>
    <mergeCell ref="D46:D52"/>
    <mergeCell ref="D53:D70"/>
    <mergeCell ref="D31:D34"/>
    <mergeCell ref="D36:D45"/>
    <mergeCell ref="B163:B171"/>
    <mergeCell ref="B172:B177"/>
    <mergeCell ref="B274:B295"/>
    <mergeCell ref="B296:B314"/>
    <mergeCell ref="D71:D74"/>
    <mergeCell ref="C46:C52"/>
    <mergeCell ref="C53:C70"/>
    <mergeCell ref="B124:B131"/>
    <mergeCell ref="B132:B140"/>
    <mergeCell ref="B141:B157"/>
    <mergeCell ref="C132:C140"/>
    <mergeCell ref="C141:C157"/>
    <mergeCell ref="C158:C159"/>
    <mergeCell ref="C163:C171"/>
    <mergeCell ref="C172:C177"/>
    <mergeCell ref="C71:C74"/>
    <mergeCell ref="C89:C94"/>
    <mergeCell ref="C98:C104"/>
    <mergeCell ref="C107:C123"/>
    <mergeCell ref="D141:D157"/>
    <mergeCell ref="C124:C131"/>
    <mergeCell ref="C75:C88"/>
    <mergeCell ref="C182:C184"/>
    <mergeCell ref="B182:B184"/>
    <mergeCell ref="A46:A52"/>
    <mergeCell ref="A53:A70"/>
    <mergeCell ref="A71:A74"/>
    <mergeCell ref="A89:A94"/>
    <mergeCell ref="B98:B104"/>
    <mergeCell ref="B107:B123"/>
    <mergeCell ref="B31:B34"/>
    <mergeCell ref="B36:B45"/>
    <mergeCell ref="B46:B52"/>
    <mergeCell ref="B53:B70"/>
    <mergeCell ref="B71:B74"/>
    <mergeCell ref="B89:B94"/>
    <mergeCell ref="A75:A88"/>
    <mergeCell ref="B75:B88"/>
    <mergeCell ref="A141:A157"/>
    <mergeCell ref="A158:A159"/>
    <mergeCell ref="A163:A171"/>
    <mergeCell ref="A274:A295"/>
    <mergeCell ref="A98:A104"/>
    <mergeCell ref="A107:A123"/>
    <mergeCell ref="A124:A131"/>
    <mergeCell ref="A132:A140"/>
    <mergeCell ref="A172:A177"/>
    <mergeCell ref="A182:A184"/>
    <mergeCell ref="G158:G159"/>
    <mergeCell ref="G163:G171"/>
    <mergeCell ref="G172:G177"/>
    <mergeCell ref="G89:G94"/>
    <mergeCell ref="G98:G104"/>
    <mergeCell ref="G107:G123"/>
    <mergeCell ref="G124:G131"/>
    <mergeCell ref="H31:H34"/>
    <mergeCell ref="H36:H45"/>
    <mergeCell ref="H46:H52"/>
    <mergeCell ref="H53:H70"/>
    <mergeCell ref="H71:H74"/>
    <mergeCell ref="H172:H177"/>
    <mergeCell ref="G31:G34"/>
    <mergeCell ref="G36:G45"/>
    <mergeCell ref="G46:G52"/>
    <mergeCell ref="G53:G70"/>
    <mergeCell ref="G71:G74"/>
    <mergeCell ref="G132:G140"/>
    <mergeCell ref="G141:G157"/>
    <mergeCell ref="G75:G88"/>
    <mergeCell ref="H75:H88"/>
    <mergeCell ref="H4:H7"/>
    <mergeCell ref="H8:H10"/>
    <mergeCell ref="H11:H12"/>
    <mergeCell ref="H20:H27"/>
    <mergeCell ref="H28:H30"/>
    <mergeCell ref="H132:H140"/>
    <mergeCell ref="H141:H157"/>
    <mergeCell ref="H158:H159"/>
    <mergeCell ref="H163:H171"/>
    <mergeCell ref="H89:H94"/>
    <mergeCell ref="H98:H104"/>
    <mergeCell ref="H107:H123"/>
    <mergeCell ref="H124:H131"/>
    <mergeCell ref="H160:H161"/>
    <mergeCell ref="D182:D184"/>
    <mergeCell ref="H274:H295"/>
    <mergeCell ref="H296:H314"/>
    <mergeCell ref="H315:H330"/>
    <mergeCell ref="A331:A332"/>
    <mergeCell ref="B331:B332"/>
    <mergeCell ref="C331:C332"/>
    <mergeCell ref="G331:G332"/>
    <mergeCell ref="H331:H332"/>
    <mergeCell ref="D331:D332"/>
    <mergeCell ref="B315:B330"/>
    <mergeCell ref="C274:C295"/>
    <mergeCell ref="C296:C314"/>
    <mergeCell ref="C315:C330"/>
    <mergeCell ref="D274:D295"/>
    <mergeCell ref="D296:D314"/>
    <mergeCell ref="D315:D330"/>
    <mergeCell ref="A296:A314"/>
    <mergeCell ref="A315:A330"/>
    <mergeCell ref="G274:G295"/>
    <mergeCell ref="G296:G314"/>
    <mergeCell ref="G315:G330"/>
    <mergeCell ref="G182:G184"/>
    <mergeCell ref="H182:H184"/>
    <mergeCell ref="E4:E7"/>
    <mergeCell ref="E8:E10"/>
    <mergeCell ref="E11:E12"/>
    <mergeCell ref="E20:E27"/>
    <mergeCell ref="E28:E30"/>
    <mergeCell ref="E31:E34"/>
    <mergeCell ref="E36:E45"/>
    <mergeCell ref="E46:E52"/>
    <mergeCell ref="E53:E70"/>
    <mergeCell ref="E71:E74"/>
    <mergeCell ref="E75:E88"/>
    <mergeCell ref="E89:E94"/>
    <mergeCell ref="E98:E104"/>
    <mergeCell ref="E107:E123"/>
    <mergeCell ref="E124:E131"/>
    <mergeCell ref="E132:E140"/>
    <mergeCell ref="E141:E157"/>
    <mergeCell ref="E158:E159"/>
    <mergeCell ref="E160:E161"/>
    <mergeCell ref="E163:E171"/>
    <mergeCell ref="E172:E177"/>
    <mergeCell ref="E182:E184"/>
    <mergeCell ref="E274:E295"/>
    <mergeCell ref="E296:E314"/>
    <mergeCell ref="E315:E330"/>
    <mergeCell ref="E331:E332"/>
    <mergeCell ref="F4:F7"/>
    <mergeCell ref="F8:F10"/>
    <mergeCell ref="F11:F12"/>
    <mergeCell ref="F20:F27"/>
    <mergeCell ref="F28:F30"/>
    <mergeCell ref="F31:F34"/>
    <mergeCell ref="F36:F45"/>
    <mergeCell ref="F46:F52"/>
    <mergeCell ref="F53:F70"/>
    <mergeCell ref="F71:F74"/>
    <mergeCell ref="F75:F88"/>
    <mergeCell ref="F89:F94"/>
    <mergeCell ref="F98:F104"/>
    <mergeCell ref="F107:F123"/>
    <mergeCell ref="F124:F131"/>
    <mergeCell ref="F132:F140"/>
    <mergeCell ref="F331:F332"/>
    <mergeCell ref="F141:F157"/>
    <mergeCell ref="F158:F159"/>
    <mergeCell ref="F160:F161"/>
    <mergeCell ref="F163:F171"/>
    <mergeCell ref="F172:F177"/>
    <mergeCell ref="F182:F184"/>
    <mergeCell ref="F274:F295"/>
    <mergeCell ref="F296:F314"/>
    <mergeCell ref="F315:F330"/>
  </mergeCells>
  <pageMargins left="0.7" right="0.7" top="0.75" bottom="0.75" header="0.3" footer="0.3"/>
  <pageSetup paperSize="9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Mesba</dc:creator>
  <cp:lastModifiedBy>Mesbaul  Khair</cp:lastModifiedBy>
  <cp:lastPrinted>2023-09-06T04:54:43Z</cp:lastPrinted>
  <dcterms:created xsi:type="dcterms:W3CDTF">2023-07-16T05:22:09Z</dcterms:created>
  <dcterms:modified xsi:type="dcterms:W3CDTF">2023-09-21T12:21:27Z</dcterms:modified>
</cp:coreProperties>
</file>