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捷米机器人\药箱\控制程序\主控板\（1）主控板程序（追求LCD显示）\"/>
    </mc:Choice>
  </mc:AlternateContent>
  <bookViews>
    <workbookView xWindow="0" yWindow="0" windowWidth="11925" windowHeight="119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K4" i="1" l="1"/>
  <c r="AS4" i="1"/>
  <c r="AR22" i="1"/>
  <c r="AQ22" i="1"/>
  <c r="AO22" i="1"/>
  <c r="AN22" i="1"/>
  <c r="AM22" i="1"/>
  <c r="AL22" i="1"/>
  <c r="AI22" i="1"/>
  <c r="AH22" i="1"/>
  <c r="AG22" i="1"/>
  <c r="AF22" i="1"/>
  <c r="AE22" i="1"/>
  <c r="AD22" i="1"/>
  <c r="AA22" i="1"/>
  <c r="Y22" i="1"/>
  <c r="X22" i="1"/>
  <c r="W22" i="1"/>
  <c r="V22" i="1"/>
  <c r="S22" i="1"/>
  <c r="Q22" i="1"/>
  <c r="P22" i="1"/>
  <c r="O22" i="1"/>
  <c r="N22" i="1"/>
  <c r="AS22" i="1"/>
  <c r="AP22" i="1"/>
  <c r="AK22" i="1"/>
  <c r="AJ22" i="1"/>
  <c r="AC22" i="1"/>
  <c r="AB22" i="1"/>
  <c r="Z22" i="1"/>
  <c r="U22" i="1"/>
  <c r="T22" i="1"/>
  <c r="AT21" i="1"/>
  <c r="M21" i="1" s="1"/>
  <c r="AS19" i="1"/>
  <c r="AQ19" i="1"/>
  <c r="AO19" i="1"/>
  <c r="AN19" i="1"/>
  <c r="AM19" i="1"/>
  <c r="AL19" i="1"/>
  <c r="AI19" i="1"/>
  <c r="AH19" i="1"/>
  <c r="AG19" i="1"/>
  <c r="AF19" i="1"/>
  <c r="AE19" i="1"/>
  <c r="AD19" i="1"/>
  <c r="AA19" i="1"/>
  <c r="Y19" i="1"/>
  <c r="X19" i="1"/>
  <c r="W19" i="1"/>
  <c r="V19" i="1"/>
  <c r="S19" i="1"/>
  <c r="Q19" i="1"/>
  <c r="P19" i="1"/>
  <c r="O19" i="1"/>
  <c r="N19" i="1"/>
  <c r="AR19" i="1"/>
  <c r="AP19" i="1"/>
  <c r="AK19" i="1"/>
  <c r="AJ19" i="1"/>
  <c r="AC19" i="1"/>
  <c r="AB19" i="1"/>
  <c r="Z19" i="1"/>
  <c r="U19" i="1"/>
  <c r="T19" i="1"/>
  <c r="R19" i="1"/>
  <c r="AQ16" i="1"/>
  <c r="AO16" i="1"/>
  <c r="AN16" i="1"/>
  <c r="AM16" i="1"/>
  <c r="AL16" i="1"/>
  <c r="AK16" i="1"/>
  <c r="AJ16" i="1"/>
  <c r="AI16" i="1"/>
  <c r="AG16" i="1"/>
  <c r="AF16" i="1"/>
  <c r="AE16" i="1"/>
  <c r="AD16" i="1"/>
  <c r="AA16" i="1"/>
  <c r="Y16" i="1"/>
  <c r="X16" i="1"/>
  <c r="W16" i="1"/>
  <c r="V16" i="1"/>
  <c r="S16" i="1"/>
  <c r="Q16" i="1"/>
  <c r="P16" i="1"/>
  <c r="O16" i="1"/>
  <c r="N16" i="1"/>
  <c r="AS16" i="1"/>
  <c r="AR16" i="1"/>
  <c r="AP16" i="1"/>
  <c r="AH16" i="1"/>
  <c r="AC16" i="1"/>
  <c r="AB16" i="1"/>
  <c r="Z16" i="1"/>
  <c r="U16" i="1"/>
  <c r="T16" i="1"/>
  <c r="R16" i="1"/>
  <c r="AQ13" i="1"/>
  <c r="AO13" i="1"/>
  <c r="AN13" i="1"/>
  <c r="AM13" i="1"/>
  <c r="AL13" i="1"/>
  <c r="AJ13" i="1"/>
  <c r="AI13" i="1"/>
  <c r="AG13" i="1"/>
  <c r="AF13" i="1"/>
  <c r="AE13" i="1"/>
  <c r="AD13" i="1"/>
  <c r="AA13" i="1"/>
  <c r="Y13" i="1"/>
  <c r="X13" i="1"/>
  <c r="W13" i="1"/>
  <c r="V13" i="1"/>
  <c r="S13" i="1"/>
  <c r="Q13" i="1"/>
  <c r="P13" i="1"/>
  <c r="O13" i="1"/>
  <c r="N13" i="1"/>
  <c r="AT12" i="1"/>
  <c r="M12" i="1" s="1"/>
  <c r="AS13" i="1"/>
  <c r="AR13" i="1"/>
  <c r="AP13" i="1"/>
  <c r="AK13" i="1"/>
  <c r="AH13" i="1"/>
  <c r="AC13" i="1"/>
  <c r="AB13" i="1"/>
  <c r="Z13" i="1"/>
  <c r="U13" i="1"/>
  <c r="T13" i="1"/>
  <c r="R13" i="1"/>
  <c r="AQ10" i="1"/>
  <c r="AO10" i="1"/>
  <c r="AN10" i="1"/>
  <c r="AM10" i="1"/>
  <c r="AL10" i="1"/>
  <c r="AI10" i="1"/>
  <c r="AH10" i="1"/>
  <c r="AG10" i="1"/>
  <c r="AF10" i="1"/>
  <c r="AE10" i="1"/>
  <c r="AD10" i="1"/>
  <c r="AA10" i="1"/>
  <c r="Y10" i="1"/>
  <c r="X10" i="1"/>
  <c r="W10" i="1"/>
  <c r="V10" i="1"/>
  <c r="S10" i="1"/>
  <c r="Q10" i="1"/>
  <c r="P10" i="1"/>
  <c r="O10" i="1"/>
  <c r="N10" i="1"/>
  <c r="AS10" i="1"/>
  <c r="AR10" i="1"/>
  <c r="AP10" i="1"/>
  <c r="AK10" i="1"/>
  <c r="AJ10" i="1"/>
  <c r="AC10" i="1"/>
  <c r="AB10" i="1"/>
  <c r="Z10" i="1"/>
  <c r="AT9" i="1"/>
  <c r="M9" i="1" s="1"/>
  <c r="T10" i="1"/>
  <c r="R10" i="1"/>
  <c r="AQ7" i="1"/>
  <c r="AO7" i="1"/>
  <c r="AN7" i="1"/>
  <c r="AM7" i="1"/>
  <c r="AL7" i="1"/>
  <c r="AI7" i="1"/>
  <c r="AG7" i="1"/>
  <c r="AF7" i="1"/>
  <c r="AE7" i="1"/>
  <c r="AD7" i="1"/>
  <c r="AA7" i="1"/>
  <c r="Y7" i="1"/>
  <c r="X7" i="1"/>
  <c r="W7" i="1"/>
  <c r="V7" i="1"/>
  <c r="S7" i="1"/>
  <c r="Q7" i="1"/>
  <c r="P7" i="1"/>
  <c r="O7" i="1"/>
  <c r="N7" i="1"/>
  <c r="AS6" i="1"/>
  <c r="AS7" i="1" s="1"/>
  <c r="AR6" i="1"/>
  <c r="AR7" i="1" s="1"/>
  <c r="AP6" i="1"/>
  <c r="AP7" i="1" s="1"/>
  <c r="AK6" i="1"/>
  <c r="AK7" i="1" s="1"/>
  <c r="AJ6" i="1"/>
  <c r="AJ7" i="1" s="1"/>
  <c r="AH6" i="1"/>
  <c r="AH7" i="1" s="1"/>
  <c r="AC6" i="1"/>
  <c r="AC7" i="1" s="1"/>
  <c r="AB6" i="1"/>
  <c r="AB7" i="1" s="1"/>
  <c r="Z6" i="1"/>
  <c r="Z7" i="1" s="1"/>
  <c r="U6" i="1"/>
  <c r="U7" i="1" s="1"/>
  <c r="T6" i="1"/>
  <c r="T7" i="1" s="1"/>
  <c r="R6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AD4" i="1"/>
  <c r="AE4" i="1"/>
  <c r="AF4" i="1"/>
  <c r="AG4" i="1"/>
  <c r="AI4" i="1"/>
  <c r="AL4" i="1"/>
  <c r="AM4" i="1"/>
  <c r="AN4" i="1"/>
  <c r="AO4" i="1"/>
  <c r="AQ4" i="1"/>
  <c r="AR4" i="1"/>
  <c r="AP4" i="1"/>
  <c r="AJ4" i="1"/>
  <c r="AH4" i="1"/>
  <c r="AC4" i="1"/>
  <c r="Z4" i="1"/>
  <c r="U10" i="1" l="1"/>
  <c r="AT6" i="1"/>
  <c r="M6" i="1" s="1"/>
  <c r="AT10" i="1"/>
  <c r="M10" i="1" s="1"/>
  <c r="AT13" i="1"/>
  <c r="M13" i="1" s="1"/>
  <c r="R7" i="1"/>
  <c r="AT7" i="1" s="1"/>
  <c r="M7" i="1" s="1"/>
  <c r="R22" i="1"/>
  <c r="AT22" i="1"/>
  <c r="M22" i="1" s="1"/>
  <c r="AT19" i="1"/>
  <c r="M19" i="1" s="1"/>
  <c r="AT18" i="1"/>
  <c r="M18" i="1" s="1"/>
  <c r="AT16" i="1"/>
  <c r="M16" i="1" s="1"/>
  <c r="AT15" i="1"/>
  <c r="M15" i="1" s="1"/>
  <c r="N4" i="1"/>
  <c r="AT4" i="1" l="1"/>
  <c r="M4" i="1" s="1"/>
  <c r="AT3" i="1"/>
  <c r="M3" i="1" s="1"/>
</calcChain>
</file>

<file path=xl/sharedStrings.xml><?xml version="1.0" encoding="utf-8"?>
<sst xmlns="http://schemas.openxmlformats.org/spreadsheetml/2006/main" count="187" uniqueCount="173">
  <si>
    <t>S7</t>
  </si>
  <si>
    <t>S6</t>
  </si>
  <si>
    <t>S5</t>
  </si>
  <si>
    <t>S9</t>
  </si>
  <si>
    <t>S8</t>
  </si>
  <si>
    <t>S13</t>
  </si>
  <si>
    <r>
      <rPr>
        <b/>
        <sz val="11"/>
        <color theme="1"/>
        <rFont val="等线"/>
        <charset val="134"/>
        <scheme val="minor"/>
      </rPr>
      <t>S10</t>
    </r>
  </si>
  <si>
    <r>
      <rPr>
        <b/>
        <sz val="11"/>
        <color theme="1"/>
        <rFont val="等线"/>
        <charset val="134"/>
        <scheme val="minor"/>
      </rPr>
      <t>S11</t>
    </r>
  </si>
  <si>
    <r>
      <rPr>
        <b/>
        <sz val="11"/>
        <color theme="1"/>
        <rFont val="等线"/>
        <charset val="134"/>
        <scheme val="minor"/>
      </rPr>
      <t>S12</t>
    </r>
  </si>
  <si>
    <t>S0</t>
    <phoneticPr fontId="4" type="noConversion"/>
  </si>
  <si>
    <t>S1</t>
    <phoneticPr fontId="4" type="noConversion"/>
  </si>
  <si>
    <t>S14</t>
  </si>
  <si>
    <t>S15</t>
  </si>
  <si>
    <t>S2</t>
  </si>
  <si>
    <t>S3</t>
  </si>
  <si>
    <t>S4</t>
  </si>
  <si>
    <t>S0</t>
    <phoneticPr fontId="4" type="noConversion"/>
  </si>
  <si>
    <r>
      <rPr>
        <b/>
        <sz val="11"/>
        <color theme="1"/>
        <rFont val="等线"/>
        <charset val="134"/>
        <scheme val="minor"/>
      </rPr>
      <t>S16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</si>
  <si>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1"/>
        <color theme="1"/>
        <rFont val="等线"/>
        <charset val="134"/>
        <scheme val="minor"/>
      </rPr>
      <t>S17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</si>
  <si>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1"/>
        <color theme="1"/>
        <rFont val="等线"/>
        <charset val="134"/>
        <scheme val="minor"/>
      </rPr>
      <t>S18</t>
    </r>
    <r>
      <rPr>
        <sz val="11"/>
        <color theme="1"/>
        <rFont val="等线"/>
        <family val="2"/>
        <charset val="134"/>
        <scheme val="minor"/>
      </rPr>
      <t/>
    </r>
  </si>
  <si>
    <t>S19</t>
  </si>
  <si>
    <t>S20</t>
  </si>
  <si>
    <t>S21</t>
  </si>
  <si>
    <r>
      <rPr>
        <b/>
        <sz val="11"/>
        <color theme="1"/>
        <rFont val="等线"/>
        <charset val="134"/>
        <scheme val="minor"/>
      </rPr>
      <t>S22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</si>
  <si>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1"/>
        <color theme="1"/>
        <rFont val="等线"/>
        <charset val="134"/>
        <scheme val="minor"/>
      </rPr>
      <t>S23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</si>
  <si>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1"/>
        <color theme="1"/>
        <rFont val="等线"/>
        <charset val="134"/>
        <scheme val="minor"/>
      </rPr>
      <t>S24</t>
    </r>
    <r>
      <rPr>
        <sz val="11"/>
        <color theme="1"/>
        <rFont val="等线"/>
        <family val="2"/>
        <charset val="134"/>
        <scheme val="minor"/>
      </rPr>
      <t/>
    </r>
  </si>
  <si>
    <t>S12</t>
    <phoneticPr fontId="4" type="noConversion"/>
  </si>
  <si>
    <t>RAM0</t>
    <phoneticPr fontId="4" type="noConversion"/>
  </si>
  <si>
    <t>RAM4</t>
    <phoneticPr fontId="4" type="noConversion"/>
  </si>
  <si>
    <t>S3</t>
    <phoneticPr fontId="4" type="noConversion"/>
  </si>
  <si>
    <t>S2</t>
    <phoneticPr fontId="4" type="noConversion"/>
  </si>
  <si>
    <t>S7</t>
    <phoneticPr fontId="4" type="noConversion"/>
  </si>
  <si>
    <t>S6</t>
    <phoneticPr fontId="4" type="noConversion"/>
  </si>
  <si>
    <t>S10</t>
    <phoneticPr fontId="4" type="noConversion"/>
  </si>
  <si>
    <t>S8</t>
    <phoneticPr fontId="4" type="noConversion"/>
  </si>
  <si>
    <t>S18</t>
  </si>
  <si>
    <t>S18</t>
    <phoneticPr fontId="4" type="noConversion"/>
  </si>
  <si>
    <t>S17</t>
  </si>
  <si>
    <t>S17</t>
    <phoneticPr fontId="4" type="noConversion"/>
  </si>
  <si>
    <t>S16</t>
  </si>
  <si>
    <t>S23</t>
    <phoneticPr fontId="4" type="noConversion"/>
  </si>
  <si>
    <t>S21</t>
    <phoneticPr fontId="4" type="noConversion"/>
  </si>
  <si>
    <t>S20</t>
    <phoneticPr fontId="4" type="noConversion"/>
  </si>
  <si>
    <t>S27</t>
    <phoneticPr fontId="4" type="noConversion"/>
  </si>
  <si>
    <t>S26</t>
    <phoneticPr fontId="4" type="noConversion"/>
  </si>
  <si>
    <t>S25</t>
    <phoneticPr fontId="4" type="noConversion"/>
  </si>
  <si>
    <t>S24</t>
    <phoneticPr fontId="4" type="noConversion"/>
  </si>
  <si>
    <t>S4</t>
    <phoneticPr fontId="4" type="noConversion"/>
  </si>
  <si>
    <t>S5</t>
    <phoneticPr fontId="4" type="noConversion"/>
  </si>
  <si>
    <t>RAM1</t>
    <phoneticPr fontId="4" type="noConversion"/>
  </si>
  <si>
    <t>S11</t>
    <phoneticPr fontId="4" type="noConversion"/>
  </si>
  <si>
    <t>S9</t>
    <phoneticPr fontId="4" type="noConversion"/>
  </si>
  <si>
    <t>S15</t>
    <phoneticPr fontId="4" type="noConversion"/>
  </si>
  <si>
    <t>S14</t>
    <phoneticPr fontId="4" type="noConversion"/>
  </si>
  <si>
    <t>S13</t>
    <phoneticPr fontId="4" type="noConversion"/>
  </si>
  <si>
    <t>S12</t>
  </si>
  <si>
    <t>S19</t>
    <phoneticPr fontId="4" type="noConversion"/>
  </si>
  <si>
    <t>S16</t>
    <phoneticPr fontId="4" type="noConversion"/>
  </si>
  <si>
    <t>S22</t>
    <phoneticPr fontId="4" type="noConversion"/>
  </si>
  <si>
    <t>RAM2</t>
    <phoneticPr fontId="4" type="noConversion"/>
  </si>
  <si>
    <t>RAM3</t>
    <phoneticPr fontId="4" type="noConversion"/>
  </si>
  <si>
    <t>RAM5</t>
    <phoneticPr fontId="4" type="noConversion"/>
  </si>
  <si>
    <t>RAM6</t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</si>
  <si>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</si>
  <si>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5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</si>
  <si>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</si>
  <si>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</si>
  <si>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</si>
  <si>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0A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</si>
  <si>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</si>
  <si>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</si>
  <si>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</si>
  <si>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</si>
  <si>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</si>
  <si>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</si>
  <si>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</si>
  <si>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0F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</si>
  <si>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0B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</si>
  <si>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</si>
  <si>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</si>
  <si>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</si>
  <si>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</si>
  <si>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</si>
  <si>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</si>
  <si>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0E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</si>
  <si>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0G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</si>
  <si>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</si>
  <si>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</si>
  <si>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</si>
  <si>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</si>
  <si>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</si>
  <si>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</si>
  <si>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0D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</si>
  <si>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0C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</si>
  <si>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1A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</si>
  <si>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1F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</si>
  <si>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1E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</si>
  <si>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1D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</si>
  <si>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1B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</si>
  <si>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1G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</si>
  <si>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1C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</si>
  <si>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2A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</si>
  <si>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2F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</si>
  <si>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2E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</si>
  <si>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2D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</si>
  <si>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2B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</si>
  <si>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2G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</si>
  <si>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2C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</si>
  <si>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</si>
  <si>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</si>
  <si>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</si>
  <si>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</si>
  <si>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</si>
  <si>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</si>
  <si>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</si>
  <si>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</si>
  <si>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</si>
  <si>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</si>
  <si>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</si>
  <si>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</si>
  <si>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</si>
  <si>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</si>
  <si>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</si>
  <si>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</si>
  <si>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</si>
  <si>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</si>
  <si>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t>S1</t>
    <phoneticPr fontId="4" type="noConversion"/>
  </si>
  <si>
    <t>4A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</si>
  <si>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</si>
  <si>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</si>
  <si>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</si>
  <si>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</si>
  <si>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</si>
  <si>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</si>
  <si>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</si>
  <si>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</si>
  <si>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</si>
  <si>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</si>
  <si>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</si>
  <si>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</si>
  <si>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</si>
  <si>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</si>
  <si>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</si>
  <si>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</si>
  <si>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</si>
  <si>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3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</si>
  <si>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</si>
  <si>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G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</si>
  <si>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C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</si>
  <si>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8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</si>
  <si>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9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</si>
  <si>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10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</si>
  <si>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11</t>
    </r>
    <phoneticPr fontId="4" type="noConversion"/>
  </si>
  <si>
    <t>S11</t>
    <phoneticPr fontId="4" type="noConversion"/>
  </si>
  <si>
    <t>S0</t>
    <phoneticPr fontId="4" type="noConversion"/>
  </si>
  <si>
    <t>S10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</si>
  <si>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</si>
  <si>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F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</si>
  <si>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</si>
  <si>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</si>
  <si>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t>Lcd_WriteRam(0,0xffffffff);</t>
  </si>
  <si>
    <r>
      <t>Lcd_WriteRam(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,1xffffffff);</t>
    </r>
    <phoneticPr fontId="4" type="noConversion"/>
  </si>
  <si>
    <r>
      <t>Lcd_WriteRam(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,1xffffffff);</t>
    </r>
    <phoneticPr fontId="4" type="noConversion"/>
  </si>
  <si>
    <r>
      <t>Lcd_WriteRam(3</t>
    </r>
    <r>
      <rPr>
        <sz val="11"/>
        <color theme="1"/>
        <rFont val="等线"/>
        <charset val="134"/>
        <scheme val="minor"/>
      </rPr>
      <t>,2xffffffff);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</si>
  <si>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t>Lcd_WriteRam(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,2xffffffff);</t>
    </r>
    <phoneticPr fontId="4" type="noConversion"/>
  </si>
  <si>
    <r>
      <t>Lcd_WriteRam(5</t>
    </r>
    <r>
      <rPr>
        <sz val="11"/>
        <color theme="1"/>
        <rFont val="等线"/>
        <charset val="134"/>
        <scheme val="minor"/>
      </rPr>
      <t>,3xffffffff);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</si>
  <si>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t>Lcd_WriteRam(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,3xffffffff);</t>
    </r>
    <phoneticPr fontId="4" type="noConversion"/>
  </si>
  <si>
    <r>
      <t>Lcd_WriteRam(7</t>
    </r>
    <r>
      <rPr>
        <sz val="11"/>
        <color theme="1"/>
        <rFont val="等线"/>
        <charset val="134"/>
        <scheme val="minor"/>
      </rPr>
      <t>,3xffffffff);</t>
    </r>
    <phoneticPr fontId="4" type="noConversion"/>
  </si>
  <si>
    <t>S20</t>
    <phoneticPr fontId="4" type="noConversion"/>
  </si>
  <si>
    <t>S21</t>
    <phoneticPr fontId="4" type="noConversion"/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</si>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</sst>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000"/>
    <numFmt numFmtId="177" formatCode="00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tabSelected="1" topLeftCell="V1" workbookViewId="0">
      <selection activeCell="AP25" sqref="AP25"/>
    </sheetView>
  </sheetViews>
  <sheetFormatPr defaultColWidth="9" defaultRowHeight="14.25" x14ac:dyDescent="0.2"/>
  <cols>
    <col min="1" max="1" width="7.5" style="2" customWidth="1"/>
    <col min="2" max="11" width="6.75" style="2" customWidth="1"/>
    <col min="12" max="12" width="4.375" style="2" customWidth="1"/>
    <col min="13" max="13" width="9.75" style="13" customWidth="1"/>
    <col min="14" max="45" width="4.25" style="2" customWidth="1"/>
    <col min="46" max="16384" width="9" style="2"/>
  </cols>
  <sheetData>
    <row r="1" spans="1:46" x14ac:dyDescent="0.2">
      <c r="B1" s="19" t="s">
        <v>154</v>
      </c>
      <c r="C1" s="19" t="s">
        <v>126</v>
      </c>
      <c r="D1" s="19" t="s">
        <v>13</v>
      </c>
      <c r="E1" s="19" t="s">
        <v>14</v>
      </c>
      <c r="F1" s="19" t="s">
        <v>15</v>
      </c>
      <c r="G1" s="19" t="s">
        <v>2</v>
      </c>
      <c r="H1" s="19" t="s">
        <v>1</v>
      </c>
      <c r="I1" s="19" t="s">
        <v>0</v>
      </c>
      <c r="J1" s="19" t="s">
        <v>4</v>
      </c>
      <c r="K1" s="19" t="s">
        <v>3</v>
      </c>
      <c r="M1" s="15"/>
      <c r="N1" s="10">
        <v>31</v>
      </c>
      <c r="O1" s="10">
        <v>30</v>
      </c>
      <c r="P1" s="10">
        <v>29</v>
      </c>
      <c r="Q1" s="10">
        <v>28</v>
      </c>
      <c r="R1" s="10">
        <v>27</v>
      </c>
      <c r="S1" s="10">
        <v>26</v>
      </c>
      <c r="T1" s="10">
        <v>25</v>
      </c>
      <c r="U1" s="10">
        <v>24</v>
      </c>
      <c r="V1" s="10">
        <v>23</v>
      </c>
      <c r="W1" s="10">
        <v>22</v>
      </c>
      <c r="X1" s="10">
        <v>21</v>
      </c>
      <c r="Y1" s="10">
        <v>20</v>
      </c>
      <c r="Z1" s="10">
        <v>19</v>
      </c>
      <c r="AA1" s="10">
        <v>18</v>
      </c>
      <c r="AB1" s="10">
        <v>17</v>
      </c>
      <c r="AC1" s="10">
        <v>16</v>
      </c>
      <c r="AD1" s="10">
        <v>15</v>
      </c>
      <c r="AE1" s="10">
        <v>14</v>
      </c>
      <c r="AF1" s="10">
        <v>13</v>
      </c>
      <c r="AG1" s="10">
        <v>12</v>
      </c>
      <c r="AH1" s="10">
        <v>11</v>
      </c>
      <c r="AI1" s="10">
        <v>10</v>
      </c>
      <c r="AJ1" s="10">
        <v>9</v>
      </c>
      <c r="AK1" s="10">
        <v>8</v>
      </c>
      <c r="AL1" s="10">
        <v>7</v>
      </c>
      <c r="AM1" s="10">
        <v>6</v>
      </c>
      <c r="AN1" s="10">
        <v>5</v>
      </c>
      <c r="AO1" s="10">
        <v>4</v>
      </c>
      <c r="AP1" s="10">
        <v>3</v>
      </c>
      <c r="AQ1" s="10">
        <v>2</v>
      </c>
      <c r="AR1" s="10">
        <v>1</v>
      </c>
      <c r="AS1" s="10">
        <v>0</v>
      </c>
      <c r="AT1" s="10"/>
    </row>
    <row r="2" spans="1:46" x14ac:dyDescent="0.2">
      <c r="B2" s="16" t="s">
        <v>63</v>
      </c>
      <c r="C2" s="16" t="s">
        <v>64</v>
      </c>
      <c r="D2" s="16" t="s">
        <v>65</v>
      </c>
      <c r="E2" s="16" t="s">
        <v>66</v>
      </c>
      <c r="F2" s="16" t="s">
        <v>67</v>
      </c>
      <c r="G2" s="17"/>
      <c r="H2" s="16" t="s">
        <v>68</v>
      </c>
      <c r="I2" s="16" t="s">
        <v>69</v>
      </c>
      <c r="J2" s="11" t="s">
        <v>94</v>
      </c>
      <c r="K2" s="8"/>
      <c r="M2" s="10" t="s">
        <v>27</v>
      </c>
      <c r="N2" s="22" t="s">
        <v>29</v>
      </c>
      <c r="O2" s="22"/>
      <c r="P2" s="22"/>
      <c r="Q2" s="22"/>
      <c r="R2" s="22"/>
      <c r="S2" s="22"/>
      <c r="T2" s="22"/>
      <c r="U2" s="22"/>
      <c r="V2" s="22" t="s">
        <v>30</v>
      </c>
      <c r="W2" s="22"/>
      <c r="X2" s="22"/>
      <c r="Y2" s="22"/>
      <c r="Z2" s="22"/>
      <c r="AA2" s="22"/>
      <c r="AB2" s="22"/>
      <c r="AC2" s="22"/>
      <c r="AD2" s="22" t="s">
        <v>10</v>
      </c>
      <c r="AE2" s="22"/>
      <c r="AF2" s="22"/>
      <c r="AG2" s="22"/>
      <c r="AH2" s="22"/>
      <c r="AI2" s="22"/>
      <c r="AJ2" s="22"/>
      <c r="AK2" s="22"/>
      <c r="AL2" s="22" t="s">
        <v>9</v>
      </c>
      <c r="AM2" s="22"/>
      <c r="AN2" s="22"/>
      <c r="AO2" s="22"/>
      <c r="AP2" s="22"/>
      <c r="AQ2" s="22"/>
      <c r="AR2" s="22"/>
      <c r="AS2" s="22"/>
      <c r="AT2" s="11"/>
    </row>
    <row r="3" spans="1:46" x14ac:dyDescent="0.2">
      <c r="A3" s="1"/>
      <c r="B3" s="16" t="s">
        <v>70</v>
      </c>
      <c r="C3" s="16" t="s">
        <v>71</v>
      </c>
      <c r="D3" s="16" t="s">
        <v>72</v>
      </c>
      <c r="E3" s="16" t="s">
        <v>73</v>
      </c>
      <c r="F3" s="16" t="s">
        <v>74</v>
      </c>
      <c r="G3" s="16" t="s">
        <v>75</v>
      </c>
      <c r="H3" s="16" t="s">
        <v>76</v>
      </c>
      <c r="I3" s="16" t="s">
        <v>77</v>
      </c>
      <c r="J3" s="11" t="s">
        <v>95</v>
      </c>
      <c r="K3" s="11" t="s">
        <v>98</v>
      </c>
      <c r="M3" s="10" t="str">
        <f>REPT(0,8-LEN(AT3))&amp;AT3</f>
        <v>00000000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2" t="str">
        <f>DEC2HEX(N3*2^31+O3*2^30+P3*2^29+Q3*2^28+R3*2^27+S3*2^26+T3*2^25+U3*2^24+V3*2^23+W3*2^22+X3*2^21+Y3*2^20+Z3*2^19+AA3*2^18+AB3*2^17+AC3*2^16+AD3*2^15+AE3*2^14+AF3*2^13+AG3*2^12+AH3*2^11+AI3*2^10+AJ3*2^9+AK3*2^8+AL3*2^7+AM3*2^6+AN3*2^5+AO3*2^4+AP3*2^3+AQ3*2^2+AR3*2^1+AS3*2^0)</f>
        <v>0</v>
      </c>
    </row>
    <row r="4" spans="1:46" x14ac:dyDescent="0.2">
      <c r="B4" s="16" t="s">
        <v>78</v>
      </c>
      <c r="C4" s="16" t="s">
        <v>79</v>
      </c>
      <c r="D4" s="16" t="s">
        <v>80</v>
      </c>
      <c r="E4" s="16" t="s">
        <v>81</v>
      </c>
      <c r="F4" s="16" t="s">
        <v>82</v>
      </c>
      <c r="G4" s="16" t="s">
        <v>83</v>
      </c>
      <c r="H4" s="16" t="s">
        <v>84</v>
      </c>
      <c r="I4" s="16" t="s">
        <v>85</v>
      </c>
      <c r="J4" s="11" t="s">
        <v>96</v>
      </c>
      <c r="K4" s="11" t="s">
        <v>99</v>
      </c>
      <c r="M4" s="10" t="str">
        <f>REPT(0,8-LEN(AT4))&amp;AT4</f>
        <v>FFFFFFFF</v>
      </c>
      <c r="N4" s="11">
        <f>1-N3</f>
        <v>1</v>
      </c>
      <c r="O4" s="11">
        <f t="shared" ref="O4:AS4" si="0">1-O3</f>
        <v>1</v>
      </c>
      <c r="P4" s="11">
        <f t="shared" si="0"/>
        <v>1</v>
      </c>
      <c r="Q4" s="11">
        <f t="shared" si="0"/>
        <v>1</v>
      </c>
      <c r="R4" s="11">
        <f t="shared" si="0"/>
        <v>1</v>
      </c>
      <c r="S4" s="11">
        <f t="shared" si="0"/>
        <v>1</v>
      </c>
      <c r="T4" s="11">
        <f t="shared" si="0"/>
        <v>1</v>
      </c>
      <c r="U4" s="11">
        <f t="shared" si="0"/>
        <v>1</v>
      </c>
      <c r="V4" s="11">
        <f t="shared" si="0"/>
        <v>1</v>
      </c>
      <c r="W4" s="11">
        <f t="shared" si="0"/>
        <v>1</v>
      </c>
      <c r="X4" s="11">
        <f t="shared" si="0"/>
        <v>1</v>
      </c>
      <c r="Y4" s="11">
        <f t="shared" si="0"/>
        <v>1</v>
      </c>
      <c r="Z4" s="11">
        <f t="shared" si="0"/>
        <v>1</v>
      </c>
      <c r="AA4" s="11">
        <f t="shared" si="0"/>
        <v>1</v>
      </c>
      <c r="AB4" s="11">
        <f t="shared" si="0"/>
        <v>1</v>
      </c>
      <c r="AC4" s="11">
        <f t="shared" si="0"/>
        <v>1</v>
      </c>
      <c r="AD4" s="11">
        <f t="shared" si="0"/>
        <v>1</v>
      </c>
      <c r="AE4" s="11">
        <f t="shared" si="0"/>
        <v>1</v>
      </c>
      <c r="AF4" s="11">
        <f t="shared" si="0"/>
        <v>1</v>
      </c>
      <c r="AG4" s="11">
        <f t="shared" si="0"/>
        <v>1</v>
      </c>
      <c r="AH4" s="11">
        <f t="shared" si="0"/>
        <v>1</v>
      </c>
      <c r="AI4" s="11">
        <f t="shared" si="0"/>
        <v>1</v>
      </c>
      <c r="AJ4" s="11">
        <f t="shared" si="0"/>
        <v>1</v>
      </c>
      <c r="AK4" s="11">
        <f t="shared" si="0"/>
        <v>1</v>
      </c>
      <c r="AL4" s="11">
        <f t="shared" si="0"/>
        <v>1</v>
      </c>
      <c r="AM4" s="11">
        <f t="shared" si="0"/>
        <v>1</v>
      </c>
      <c r="AN4" s="11">
        <f t="shared" si="0"/>
        <v>1</v>
      </c>
      <c r="AO4" s="11">
        <f t="shared" si="0"/>
        <v>1</v>
      </c>
      <c r="AP4" s="11">
        <f t="shared" si="0"/>
        <v>1</v>
      </c>
      <c r="AQ4" s="11">
        <f t="shared" si="0"/>
        <v>1</v>
      </c>
      <c r="AR4" s="11">
        <f t="shared" si="0"/>
        <v>1</v>
      </c>
      <c r="AS4" s="11">
        <f t="shared" si="0"/>
        <v>1</v>
      </c>
      <c r="AT4" s="12" t="str">
        <f t="shared" ref="AT4" si="1">DEC2HEX(N4*2^31+O4*2^30+P4*2^29+Q4*2^28+R4*2^27+S4*2^26+T4*2^25+U4*2^24+V4*2^23+W4*2^22+X4*2^21+Y4*2^20+Z4*2^19+AA4*2^18+AB4*2^17+AC4*2^16+AD4*2^15+AE4*2^14+AF4*2^13+AG4*2^12+AH4*2^11+AI4*2^10+AJ4*2^9+AK4*2^8+AL4*2^7+AM4*2^6+AN4*2^5+AO4*2^4+AP4*2^3+AQ4*2^2+AR4*2^1+AS4*2^0)</f>
        <v>FFFFFFFF</v>
      </c>
    </row>
    <row r="5" spans="1:46" x14ac:dyDescent="0.2">
      <c r="B5" s="16" t="s">
        <v>86</v>
      </c>
      <c r="C5" s="16" t="s">
        <v>87</v>
      </c>
      <c r="D5" s="16" t="s">
        <v>88</v>
      </c>
      <c r="E5" s="16" t="s">
        <v>89</v>
      </c>
      <c r="F5" s="16" t="s">
        <v>90</v>
      </c>
      <c r="G5" s="16" t="s">
        <v>91</v>
      </c>
      <c r="H5" s="16" t="s">
        <v>92</v>
      </c>
      <c r="I5" s="16" t="s">
        <v>93</v>
      </c>
      <c r="J5" s="11" t="s">
        <v>97</v>
      </c>
      <c r="K5" s="11" t="s">
        <v>100</v>
      </c>
      <c r="L5" s="18"/>
      <c r="M5" s="10" t="s">
        <v>49</v>
      </c>
      <c r="N5" s="22" t="s">
        <v>31</v>
      </c>
      <c r="O5" s="22"/>
      <c r="P5" s="22"/>
      <c r="Q5" s="22"/>
      <c r="R5" s="22"/>
      <c r="S5" s="22"/>
      <c r="T5" s="22"/>
      <c r="U5" s="22"/>
      <c r="V5" s="22" t="s">
        <v>32</v>
      </c>
      <c r="W5" s="22"/>
      <c r="X5" s="22"/>
      <c r="Y5" s="22"/>
      <c r="Z5" s="22"/>
      <c r="AA5" s="22"/>
      <c r="AB5" s="22"/>
      <c r="AC5" s="22"/>
      <c r="AD5" s="22" t="s">
        <v>48</v>
      </c>
      <c r="AE5" s="22"/>
      <c r="AF5" s="22"/>
      <c r="AG5" s="22"/>
      <c r="AH5" s="22"/>
      <c r="AI5" s="22"/>
      <c r="AJ5" s="22"/>
      <c r="AK5" s="22"/>
      <c r="AL5" s="22" t="s">
        <v>47</v>
      </c>
      <c r="AM5" s="22"/>
      <c r="AN5" s="22"/>
      <c r="AO5" s="22"/>
      <c r="AP5" s="22"/>
      <c r="AQ5" s="22"/>
      <c r="AR5" s="22"/>
      <c r="AS5" s="22"/>
      <c r="AT5" s="12"/>
    </row>
    <row r="6" spans="1:46" x14ac:dyDescent="0.2">
      <c r="B6" s="19" t="s">
        <v>155</v>
      </c>
      <c r="C6" s="19" t="s">
        <v>153</v>
      </c>
      <c r="D6" s="19" t="s">
        <v>55</v>
      </c>
      <c r="E6" s="19" t="s">
        <v>5</v>
      </c>
      <c r="F6" s="19" t="s">
        <v>11</v>
      </c>
      <c r="G6" s="19" t="s">
        <v>12</v>
      </c>
      <c r="H6" s="19" t="s">
        <v>39</v>
      </c>
      <c r="I6" s="19" t="s">
        <v>37</v>
      </c>
      <c r="J6" s="19" t="s">
        <v>35</v>
      </c>
      <c r="K6" s="19" t="s">
        <v>20</v>
      </c>
      <c r="M6" s="10" t="str">
        <f>REPT(0,8-LEN(AT6))&amp;AT6</f>
        <v>00000000</v>
      </c>
      <c r="N6" s="11">
        <v>0</v>
      </c>
      <c r="O6" s="11">
        <v>0</v>
      </c>
      <c r="P6" s="11">
        <v>0</v>
      </c>
      <c r="Q6" s="11">
        <v>0</v>
      </c>
      <c r="R6" s="11">
        <f>Y33</f>
        <v>0</v>
      </c>
      <c r="S6" s="11">
        <v>0</v>
      </c>
      <c r="T6" s="11">
        <f>Y31</f>
        <v>0</v>
      </c>
      <c r="U6" s="11">
        <f>Y30</f>
        <v>0</v>
      </c>
      <c r="V6" s="11">
        <v>0</v>
      </c>
      <c r="W6" s="11">
        <v>0</v>
      </c>
      <c r="X6" s="11">
        <v>0</v>
      </c>
      <c r="Y6" s="11">
        <v>0</v>
      </c>
      <c r="Z6" s="11">
        <f>X33</f>
        <v>0</v>
      </c>
      <c r="AA6" s="11">
        <v>0</v>
      </c>
      <c r="AB6" s="11">
        <f>X31</f>
        <v>0</v>
      </c>
      <c r="AC6" s="11">
        <f>X30</f>
        <v>0</v>
      </c>
      <c r="AD6" s="11">
        <v>0</v>
      </c>
      <c r="AE6" s="11">
        <v>0</v>
      </c>
      <c r="AF6" s="11">
        <v>0</v>
      </c>
      <c r="AG6" s="11">
        <v>0</v>
      </c>
      <c r="AH6" s="11">
        <f>W33</f>
        <v>0</v>
      </c>
      <c r="AI6" s="11">
        <v>0</v>
      </c>
      <c r="AJ6" s="11">
        <f>W31</f>
        <v>0</v>
      </c>
      <c r="AK6" s="11">
        <f>W30</f>
        <v>0</v>
      </c>
      <c r="AL6" s="11">
        <v>0</v>
      </c>
      <c r="AM6" s="11">
        <v>0</v>
      </c>
      <c r="AN6" s="11">
        <v>0</v>
      </c>
      <c r="AO6" s="11">
        <v>0</v>
      </c>
      <c r="AP6" s="11">
        <f>V33</f>
        <v>0</v>
      </c>
      <c r="AQ6" s="11">
        <v>0</v>
      </c>
      <c r="AR6" s="11">
        <f>V31</f>
        <v>0</v>
      </c>
      <c r="AS6" s="11">
        <f>V30</f>
        <v>0</v>
      </c>
      <c r="AT6" s="12" t="str">
        <f>DEC2HEX(N6*2^31+O6*2^30+P6*2^29+Q6*2^28+R6*2^27+S6*2^26+T6*2^25+U6*2^24+V6*2^23+W6*2^22+X6*2^21+Y6*2^20+Z6*2^19+AA6*2^18+AB6*2^17+AC6*2^16+AD6*2^15+AE6*2^14+AF6*2^13+AG6*2^12+AH6*2^11+AI6*2^10+AJ6*2^9+AK6*2^8+AL6*2^7+AM6*2^6+AN6*2^5+AO6*2^4+AP6*2^3+AQ6*2^2+AR6*2^1+AS6*2^0)</f>
        <v>0</v>
      </c>
    </row>
    <row r="7" spans="1:46" x14ac:dyDescent="0.2">
      <c r="B7" s="11" t="s">
        <v>101</v>
      </c>
      <c r="C7" s="8"/>
      <c r="D7" s="11" t="s">
        <v>156</v>
      </c>
      <c r="E7" s="11" t="s">
        <v>108</v>
      </c>
      <c r="F7" s="11" t="s">
        <v>112</v>
      </c>
      <c r="G7" s="8"/>
      <c r="H7" s="11" t="s">
        <v>119</v>
      </c>
      <c r="I7" s="11" t="s">
        <v>126</v>
      </c>
      <c r="J7" s="11" t="s">
        <v>127</v>
      </c>
      <c r="K7" s="8"/>
      <c r="M7" s="10" t="str">
        <f>REPT(0,8-LEN(AT7))&amp;AT7</f>
        <v>FFFFFFFF</v>
      </c>
      <c r="N7" s="11">
        <f>1-N6</f>
        <v>1</v>
      </c>
      <c r="O7" s="11">
        <f t="shared" ref="O7" si="2">1-O6</f>
        <v>1</v>
      </c>
      <c r="P7" s="11">
        <f t="shared" ref="P7" si="3">1-P6</f>
        <v>1</v>
      </c>
      <c r="Q7" s="11">
        <f t="shared" ref="Q7" si="4">1-Q6</f>
        <v>1</v>
      </c>
      <c r="R7" s="11">
        <f t="shared" ref="R7" si="5">1-R6</f>
        <v>1</v>
      </c>
      <c r="S7" s="11">
        <f t="shared" ref="S7" si="6">1-S6</f>
        <v>1</v>
      </c>
      <c r="T7" s="11">
        <f t="shared" ref="T7" si="7">1-T6</f>
        <v>1</v>
      </c>
      <c r="U7" s="11">
        <f t="shared" ref="U7" si="8">1-U6</f>
        <v>1</v>
      </c>
      <c r="V7" s="11">
        <f t="shared" ref="V7" si="9">1-V6</f>
        <v>1</v>
      </c>
      <c r="W7" s="11">
        <f t="shared" ref="W7" si="10">1-W6</f>
        <v>1</v>
      </c>
      <c r="X7" s="11">
        <f t="shared" ref="X7" si="11">1-X6</f>
        <v>1</v>
      </c>
      <c r="Y7" s="11">
        <f t="shared" ref="Y7" si="12">1-Y6</f>
        <v>1</v>
      </c>
      <c r="Z7" s="11">
        <f t="shared" ref="Z7" si="13">1-Z6</f>
        <v>1</v>
      </c>
      <c r="AA7" s="11">
        <f t="shared" ref="AA7" si="14">1-AA6</f>
        <v>1</v>
      </c>
      <c r="AB7" s="11">
        <f t="shared" ref="AB7" si="15">1-AB6</f>
        <v>1</v>
      </c>
      <c r="AC7" s="11">
        <f t="shared" ref="AC7" si="16">1-AC6</f>
        <v>1</v>
      </c>
      <c r="AD7" s="11">
        <f t="shared" ref="AD7" si="17">1-AD6</f>
        <v>1</v>
      </c>
      <c r="AE7" s="11">
        <f t="shared" ref="AE7" si="18">1-AE6</f>
        <v>1</v>
      </c>
      <c r="AF7" s="11">
        <f t="shared" ref="AF7" si="19">1-AF6</f>
        <v>1</v>
      </c>
      <c r="AG7" s="11">
        <f t="shared" ref="AG7" si="20">1-AG6</f>
        <v>1</v>
      </c>
      <c r="AH7" s="11">
        <f t="shared" ref="AH7" si="21">1-AH6</f>
        <v>1</v>
      </c>
      <c r="AI7" s="11">
        <f t="shared" ref="AI7" si="22">1-AI6</f>
        <v>1</v>
      </c>
      <c r="AJ7" s="11">
        <f t="shared" ref="AJ7" si="23">1-AJ6</f>
        <v>1</v>
      </c>
      <c r="AK7" s="11">
        <f t="shared" ref="AK7" si="24">1-AK6</f>
        <v>1</v>
      </c>
      <c r="AL7" s="11">
        <f t="shared" ref="AL7" si="25">1-AL6</f>
        <v>1</v>
      </c>
      <c r="AM7" s="11">
        <f t="shared" ref="AM7" si="26">1-AM6</f>
        <v>1</v>
      </c>
      <c r="AN7" s="11">
        <f t="shared" ref="AN7" si="27">1-AN6</f>
        <v>1</v>
      </c>
      <c r="AO7" s="11">
        <f t="shared" ref="AO7" si="28">1-AO6</f>
        <v>1</v>
      </c>
      <c r="AP7" s="11">
        <f t="shared" ref="AP7" si="29">1-AP6</f>
        <v>1</v>
      </c>
      <c r="AQ7" s="11">
        <f t="shared" ref="AQ7" si="30">1-AQ6</f>
        <v>1</v>
      </c>
      <c r="AR7" s="11">
        <f t="shared" ref="AR7" si="31">1-AR6</f>
        <v>1</v>
      </c>
      <c r="AS7" s="11">
        <f t="shared" ref="AS7" si="32">1-AS6</f>
        <v>1</v>
      </c>
      <c r="AT7" s="12" t="str">
        <f t="shared" ref="AT7" si="33">DEC2HEX(N7*2^31+O7*2^30+P7*2^29+Q7*2^28+R7*2^27+S7*2^26+T7*2^25+U7*2^24+V7*2^23+W7*2^22+X7*2^21+Y7*2^20+Z7*2^19+AA7*2^18+AB7*2^17+AC7*2^16+AD7*2^15+AE7*2^14+AF7*2^13+AG7*2^12+AH7*2^11+AI7*2^10+AJ7*2^9+AK7*2^8+AL7*2^7+AM7*2^6+AN7*2^5+AO7*2^4+AP7*2^3+AQ7*2^2+AR7*2^1+AS7*2^0)</f>
        <v>FFFFFFFF</v>
      </c>
    </row>
    <row r="8" spans="1:46" x14ac:dyDescent="0.2">
      <c r="B8" s="11" t="s">
        <v>102</v>
      </c>
      <c r="C8" s="11" t="s">
        <v>105</v>
      </c>
      <c r="D8" s="11" t="s">
        <v>157</v>
      </c>
      <c r="E8" s="11" t="s">
        <v>109</v>
      </c>
      <c r="F8" s="11" t="s">
        <v>113</v>
      </c>
      <c r="G8" s="11" t="s">
        <v>116</v>
      </c>
      <c r="H8" s="11" t="s">
        <v>120</v>
      </c>
      <c r="I8" s="11" t="s">
        <v>123</v>
      </c>
      <c r="J8" s="11" t="s">
        <v>128</v>
      </c>
      <c r="K8" s="11" t="s">
        <v>131</v>
      </c>
      <c r="M8" s="10" t="s">
        <v>59</v>
      </c>
      <c r="N8" s="22" t="s">
        <v>50</v>
      </c>
      <c r="O8" s="22"/>
      <c r="P8" s="22"/>
      <c r="Q8" s="22"/>
      <c r="R8" s="22"/>
      <c r="S8" s="22"/>
      <c r="T8" s="22"/>
      <c r="U8" s="22"/>
      <c r="V8" s="22" t="s">
        <v>33</v>
      </c>
      <c r="W8" s="22"/>
      <c r="X8" s="22"/>
      <c r="Y8" s="22"/>
      <c r="Z8" s="22"/>
      <c r="AA8" s="22"/>
      <c r="AB8" s="22"/>
      <c r="AC8" s="22"/>
      <c r="AD8" s="22" t="s">
        <v>51</v>
      </c>
      <c r="AE8" s="22"/>
      <c r="AF8" s="22"/>
      <c r="AG8" s="22"/>
      <c r="AH8" s="22"/>
      <c r="AI8" s="22"/>
      <c r="AJ8" s="22"/>
      <c r="AK8" s="22"/>
      <c r="AL8" s="22" t="s">
        <v>34</v>
      </c>
      <c r="AM8" s="22"/>
      <c r="AN8" s="22"/>
      <c r="AO8" s="22"/>
      <c r="AP8" s="22"/>
      <c r="AQ8" s="22"/>
      <c r="AR8" s="22"/>
      <c r="AS8" s="22"/>
      <c r="AT8" s="12"/>
    </row>
    <row r="9" spans="1:46" x14ac:dyDescent="0.2">
      <c r="B9" s="11" t="s">
        <v>103</v>
      </c>
      <c r="C9" s="11" t="s">
        <v>106</v>
      </c>
      <c r="D9" s="11" t="s">
        <v>158</v>
      </c>
      <c r="E9" s="11" t="s">
        <v>110</v>
      </c>
      <c r="F9" s="11" t="s">
        <v>114</v>
      </c>
      <c r="G9" s="11" t="s">
        <v>117</v>
      </c>
      <c r="H9" s="11" t="s">
        <v>121</v>
      </c>
      <c r="I9" s="11" t="s">
        <v>124</v>
      </c>
      <c r="J9" s="11" t="s">
        <v>129</v>
      </c>
      <c r="K9" s="11" t="s">
        <v>132</v>
      </c>
      <c r="M9" s="10" t="str">
        <f>REPT(0,8-LEN(AT9))&amp;AT9</f>
        <v>00000000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2" t="str">
        <f>DEC2HEX(N9*2^31+O9*2^30+P9*2^29+Q9*2^28+R9*2^27+S9*2^26+T9*2^25+U9*2^24+V9*2^23+W9*2^22+X9*2^21+Y9*2^20+Z9*2^19+AA9*2^18+AB9*2^17+AC9*2^16+AD9*2^15+AE9*2^14+AF9*2^13+AG9*2^12+AH9*2^11+AI9*2^10+AJ9*2^9+AK9*2^8+AL9*2^7+AM9*2^6+AN9*2^5+AO9*2^4+AP9*2^3+AQ9*2^2+AR9*2^1+AS9*2^0)</f>
        <v>0</v>
      </c>
    </row>
    <row r="10" spans="1:46" x14ac:dyDescent="0.2">
      <c r="B10" s="11" t="s">
        <v>104</v>
      </c>
      <c r="C10" s="11" t="s">
        <v>107</v>
      </c>
      <c r="D10" s="11" t="s">
        <v>159</v>
      </c>
      <c r="E10" s="11" t="s">
        <v>111</v>
      </c>
      <c r="F10" s="11" t="s">
        <v>115</v>
      </c>
      <c r="G10" s="11" t="s">
        <v>118</v>
      </c>
      <c r="H10" s="11" t="s">
        <v>122</v>
      </c>
      <c r="I10" s="11" t="s">
        <v>125</v>
      </c>
      <c r="J10" s="11" t="s">
        <v>130</v>
      </c>
      <c r="K10" s="11" t="s">
        <v>133</v>
      </c>
      <c r="M10" s="10" t="str">
        <f>REPT(0,8-LEN(AT10))&amp;AT10</f>
        <v>FFFFFFFF</v>
      </c>
      <c r="N10" s="11">
        <f>1-N9</f>
        <v>1</v>
      </c>
      <c r="O10" s="11">
        <f t="shared" ref="O10" si="34">1-O9</f>
        <v>1</v>
      </c>
      <c r="P10" s="11">
        <f t="shared" ref="P10" si="35">1-P9</f>
        <v>1</v>
      </c>
      <c r="Q10" s="11">
        <f t="shared" ref="Q10" si="36">1-Q9</f>
        <v>1</v>
      </c>
      <c r="R10" s="11">
        <f t="shared" ref="R10" si="37">1-R9</f>
        <v>1</v>
      </c>
      <c r="S10" s="11">
        <f t="shared" ref="S10" si="38">1-S9</f>
        <v>1</v>
      </c>
      <c r="T10" s="11">
        <f t="shared" ref="T10" si="39">1-T9</f>
        <v>1</v>
      </c>
      <c r="U10" s="11">
        <f t="shared" ref="U10" si="40">1-U9</f>
        <v>1</v>
      </c>
      <c r="V10" s="11">
        <f t="shared" ref="V10" si="41">1-V9</f>
        <v>1</v>
      </c>
      <c r="W10" s="11">
        <f t="shared" ref="W10" si="42">1-W9</f>
        <v>1</v>
      </c>
      <c r="X10" s="11">
        <f t="shared" ref="X10" si="43">1-X9</f>
        <v>1</v>
      </c>
      <c r="Y10" s="11">
        <f t="shared" ref="Y10" si="44">1-Y9</f>
        <v>1</v>
      </c>
      <c r="Z10" s="11">
        <f t="shared" ref="Z10" si="45">1-Z9</f>
        <v>1</v>
      </c>
      <c r="AA10" s="11">
        <f t="shared" ref="AA10" si="46">1-AA9</f>
        <v>1</v>
      </c>
      <c r="AB10" s="11">
        <f t="shared" ref="AB10" si="47">1-AB9</f>
        <v>1</v>
      </c>
      <c r="AC10" s="11">
        <f t="shared" ref="AC10" si="48">1-AC9</f>
        <v>1</v>
      </c>
      <c r="AD10" s="11">
        <f t="shared" ref="AD10" si="49">1-AD9</f>
        <v>1</v>
      </c>
      <c r="AE10" s="11">
        <f t="shared" ref="AE10" si="50">1-AE9</f>
        <v>1</v>
      </c>
      <c r="AF10" s="11">
        <f t="shared" ref="AF10" si="51">1-AF9</f>
        <v>1</v>
      </c>
      <c r="AG10" s="11">
        <f t="shared" ref="AG10" si="52">1-AG9</f>
        <v>1</v>
      </c>
      <c r="AH10" s="11">
        <f t="shared" ref="AH10" si="53">1-AH9</f>
        <v>1</v>
      </c>
      <c r="AI10" s="11">
        <f t="shared" ref="AI10" si="54">1-AI9</f>
        <v>1</v>
      </c>
      <c r="AJ10" s="11">
        <f t="shared" ref="AJ10" si="55">1-AJ9</f>
        <v>1</v>
      </c>
      <c r="AK10" s="11">
        <f t="shared" ref="AK10" si="56">1-AK9</f>
        <v>1</v>
      </c>
      <c r="AL10" s="11">
        <f t="shared" ref="AL10" si="57">1-AL9</f>
        <v>1</v>
      </c>
      <c r="AM10" s="11">
        <f t="shared" ref="AM10" si="58">1-AM9</f>
        <v>1</v>
      </c>
      <c r="AN10" s="11">
        <f t="shared" ref="AN10" si="59">1-AN9</f>
        <v>1</v>
      </c>
      <c r="AO10" s="11">
        <f t="shared" ref="AO10" si="60">1-AO9</f>
        <v>1</v>
      </c>
      <c r="AP10" s="11">
        <f t="shared" ref="AP10" si="61">1-AP9</f>
        <v>1</v>
      </c>
      <c r="AQ10" s="11">
        <f t="shared" ref="AQ10" si="62">1-AQ9</f>
        <v>1</v>
      </c>
      <c r="AR10" s="11">
        <f t="shared" ref="AR10" si="63">1-AR9</f>
        <v>1</v>
      </c>
      <c r="AS10" s="11">
        <f t="shared" ref="AS10" si="64">1-AS9</f>
        <v>1</v>
      </c>
      <c r="AT10" s="12" t="str">
        <f t="shared" ref="AT10" si="65">DEC2HEX(N10*2^31+O10*2^30+P10*2^29+Q10*2^28+R10*2^27+S10*2^26+T10*2^25+U10*2^24+V10*2^23+W10*2^22+X10*2^21+Y10*2^20+Z10*2^19+AA10*2^18+AB10*2^17+AC10*2^16+AD10*2^15+AE10*2^14+AF10*2^13+AG10*2^12+AH10*2^11+AI10*2^10+AJ10*2^9+AK10*2^8+AL10*2^7+AM10*2^6+AN10*2^5+AO10*2^4+AP10*2^3+AQ10*2^2+AR10*2^1+AS10*2^0)</f>
        <v>FFFFFFFF</v>
      </c>
    </row>
    <row r="11" spans="1:46" x14ac:dyDescent="0.2">
      <c r="B11" s="19" t="s">
        <v>168</v>
      </c>
      <c r="C11" s="19" t="s">
        <v>169</v>
      </c>
      <c r="D11" s="19" t="s">
        <v>170</v>
      </c>
      <c r="E11" s="19" t="s">
        <v>171</v>
      </c>
      <c r="F11" s="19" t="s">
        <v>172</v>
      </c>
      <c r="H11" s="20"/>
      <c r="I11" s="20"/>
      <c r="J11" s="21"/>
      <c r="K11" s="20"/>
      <c r="M11" s="10" t="s">
        <v>60</v>
      </c>
      <c r="N11" s="22" t="s">
        <v>52</v>
      </c>
      <c r="O11" s="22"/>
      <c r="P11" s="22"/>
      <c r="Q11" s="22"/>
      <c r="R11" s="22"/>
      <c r="S11" s="22"/>
      <c r="T11" s="22"/>
      <c r="U11" s="22"/>
      <c r="V11" s="22" t="s">
        <v>53</v>
      </c>
      <c r="W11" s="22"/>
      <c r="X11" s="22"/>
      <c r="Y11" s="22"/>
      <c r="Z11" s="22"/>
      <c r="AA11" s="22"/>
      <c r="AB11" s="22"/>
      <c r="AC11" s="22"/>
      <c r="AD11" s="22" t="s">
        <v>54</v>
      </c>
      <c r="AE11" s="22"/>
      <c r="AF11" s="22"/>
      <c r="AG11" s="22"/>
      <c r="AH11" s="22"/>
      <c r="AI11" s="22"/>
      <c r="AJ11" s="22"/>
      <c r="AK11" s="22"/>
      <c r="AL11" s="22" t="s">
        <v>26</v>
      </c>
      <c r="AM11" s="22"/>
      <c r="AN11" s="22"/>
      <c r="AO11" s="22"/>
      <c r="AP11" s="22"/>
      <c r="AQ11" s="22"/>
      <c r="AR11" s="22"/>
      <c r="AS11" s="22"/>
      <c r="AT11" s="12"/>
    </row>
    <row r="12" spans="1:46" x14ac:dyDescent="0.2">
      <c r="B12" s="11" t="s">
        <v>134</v>
      </c>
      <c r="C12" s="8"/>
      <c r="D12" s="11" t="s">
        <v>141</v>
      </c>
      <c r="E12" s="11" t="s">
        <v>145</v>
      </c>
      <c r="F12" s="11" t="s">
        <v>149</v>
      </c>
      <c r="M12" s="10" t="str">
        <f>REPT(0,8-LEN(AT12))&amp;AT12</f>
        <v>00000000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2" t="str">
        <f>DEC2HEX(N12*2^31+O12*2^30+P12*2^29+Q12*2^28+R12*2^27+S12*2^26+T12*2^25+U12*2^24+V12*2^23+W12*2^22+X12*2^21+Y12*2^20+Z12*2^19+AA12*2^18+AB12*2^17+AC12*2^16+AD12*2^15+AE12*2^14+AF12*2^13+AG12*2^12+AH12*2^11+AI12*2^10+AJ12*2^9+AK12*2^8+AL12*2^7+AM12*2^6+AN12*2^5+AO12*2^4+AP12*2^3+AQ12*2^2+AR12*2^1+AS12*2^0)</f>
        <v>0</v>
      </c>
    </row>
    <row r="13" spans="1:46" x14ac:dyDescent="0.2">
      <c r="B13" s="11" t="s">
        <v>135</v>
      </c>
      <c r="C13" s="11" t="s">
        <v>138</v>
      </c>
      <c r="D13" s="11" t="s">
        <v>142</v>
      </c>
      <c r="E13" s="11" t="s">
        <v>146</v>
      </c>
      <c r="F13" s="11" t="s">
        <v>150</v>
      </c>
      <c r="M13" s="10" t="str">
        <f>REPT(0,8-LEN(AT13))&amp;AT13</f>
        <v>FFFFFFFF</v>
      </c>
      <c r="N13" s="11">
        <f>1-N12</f>
        <v>1</v>
      </c>
      <c r="O13" s="11">
        <f t="shared" ref="O13" si="66">1-O12</f>
        <v>1</v>
      </c>
      <c r="P13" s="11">
        <f t="shared" ref="P13" si="67">1-P12</f>
        <v>1</v>
      </c>
      <c r="Q13" s="11">
        <f t="shared" ref="Q13" si="68">1-Q12</f>
        <v>1</v>
      </c>
      <c r="R13" s="11">
        <f t="shared" ref="R13" si="69">1-R12</f>
        <v>1</v>
      </c>
      <c r="S13" s="11">
        <f t="shared" ref="S13" si="70">1-S12</f>
        <v>1</v>
      </c>
      <c r="T13" s="11">
        <f t="shared" ref="T13" si="71">1-T12</f>
        <v>1</v>
      </c>
      <c r="U13" s="11">
        <f t="shared" ref="U13" si="72">1-U12</f>
        <v>1</v>
      </c>
      <c r="V13" s="11">
        <f t="shared" ref="V13" si="73">1-V12</f>
        <v>1</v>
      </c>
      <c r="W13" s="11">
        <f t="shared" ref="W13" si="74">1-W12</f>
        <v>1</v>
      </c>
      <c r="X13" s="11">
        <f t="shared" ref="X13" si="75">1-X12</f>
        <v>1</v>
      </c>
      <c r="Y13" s="11">
        <f t="shared" ref="Y13" si="76">1-Y12</f>
        <v>1</v>
      </c>
      <c r="Z13" s="11">
        <f t="shared" ref="Z13" si="77">1-Z12</f>
        <v>1</v>
      </c>
      <c r="AA13" s="11">
        <f t="shared" ref="AA13" si="78">1-AA12</f>
        <v>1</v>
      </c>
      <c r="AB13" s="11">
        <f t="shared" ref="AB13" si="79">1-AB12</f>
        <v>1</v>
      </c>
      <c r="AC13" s="11">
        <f t="shared" ref="AC13" si="80">1-AC12</f>
        <v>1</v>
      </c>
      <c r="AD13" s="11">
        <f t="shared" ref="AD13" si="81">1-AD12</f>
        <v>1</v>
      </c>
      <c r="AE13" s="11">
        <f t="shared" ref="AE13" si="82">1-AE12</f>
        <v>1</v>
      </c>
      <c r="AF13" s="11">
        <f t="shared" ref="AF13" si="83">1-AF12</f>
        <v>1</v>
      </c>
      <c r="AG13" s="11">
        <f t="shared" ref="AG13" si="84">1-AG12</f>
        <v>1</v>
      </c>
      <c r="AH13" s="11">
        <f t="shared" ref="AH13" si="85">1-AH12</f>
        <v>1</v>
      </c>
      <c r="AI13" s="11">
        <f t="shared" ref="AI13" si="86">1-AI12</f>
        <v>1</v>
      </c>
      <c r="AJ13" s="11">
        <f t="shared" ref="AJ13" si="87">1-AJ12</f>
        <v>1</v>
      </c>
      <c r="AK13" s="11">
        <f t="shared" ref="AK13" si="88">1-AK12</f>
        <v>1</v>
      </c>
      <c r="AL13" s="11">
        <f t="shared" ref="AL13" si="89">1-AL12</f>
        <v>1</v>
      </c>
      <c r="AM13" s="11">
        <f t="shared" ref="AM13" si="90">1-AM12</f>
        <v>1</v>
      </c>
      <c r="AN13" s="11">
        <f t="shared" ref="AN13" si="91">1-AN12</f>
        <v>1</v>
      </c>
      <c r="AO13" s="11">
        <f t="shared" ref="AO13" si="92">1-AO12</f>
        <v>1</v>
      </c>
      <c r="AP13" s="11">
        <f t="shared" ref="AP13" si="93">1-AP12</f>
        <v>1</v>
      </c>
      <c r="AQ13" s="11">
        <f t="shared" ref="AQ13" si="94">1-AQ12</f>
        <v>1</v>
      </c>
      <c r="AR13" s="11">
        <f t="shared" ref="AR13" si="95">1-AR12</f>
        <v>1</v>
      </c>
      <c r="AS13" s="11">
        <f t="shared" ref="AS13" si="96">1-AS12</f>
        <v>1</v>
      </c>
      <c r="AT13" s="12" t="str">
        <f t="shared" ref="AT13" si="97">DEC2HEX(N13*2^31+O13*2^30+P13*2^29+Q13*2^28+R13*2^27+S13*2^26+T13*2^25+U13*2^24+V13*2^23+W13*2^22+X13*2^21+Y13*2^20+Z13*2^19+AA13*2^18+AB13*2^17+AC13*2^16+AD13*2^15+AE13*2^14+AF13*2^13+AG13*2^12+AH13*2^11+AI13*2^10+AJ13*2^9+AK13*2^8+AL13*2^7+AM13*2^6+AN13*2^5+AO13*2^4+AP13*2^3+AQ13*2^2+AR13*2^1+AS13*2^0)</f>
        <v>FFFFFFFF</v>
      </c>
    </row>
    <row r="14" spans="1:46" x14ac:dyDescent="0.2">
      <c r="B14" s="11" t="s">
        <v>136</v>
      </c>
      <c r="C14" s="11" t="s">
        <v>139</v>
      </c>
      <c r="D14" s="11" t="s">
        <v>143</v>
      </c>
      <c r="E14" s="11" t="s">
        <v>147</v>
      </c>
      <c r="F14" s="11" t="s">
        <v>151</v>
      </c>
      <c r="M14" s="10" t="s">
        <v>28</v>
      </c>
      <c r="N14" s="22" t="s">
        <v>56</v>
      </c>
      <c r="O14" s="22"/>
      <c r="P14" s="22"/>
      <c r="Q14" s="22"/>
      <c r="R14" s="22"/>
      <c r="S14" s="22"/>
      <c r="T14" s="22"/>
      <c r="U14" s="22"/>
      <c r="V14" s="22" t="s">
        <v>36</v>
      </c>
      <c r="W14" s="22"/>
      <c r="X14" s="22"/>
      <c r="Y14" s="22"/>
      <c r="Z14" s="22"/>
      <c r="AA14" s="22"/>
      <c r="AB14" s="22"/>
      <c r="AC14" s="22"/>
      <c r="AD14" s="22" t="s">
        <v>38</v>
      </c>
      <c r="AE14" s="22"/>
      <c r="AF14" s="22"/>
      <c r="AG14" s="22"/>
      <c r="AH14" s="22"/>
      <c r="AI14" s="22"/>
      <c r="AJ14" s="22"/>
      <c r="AK14" s="22"/>
      <c r="AL14" s="22" t="s">
        <v>57</v>
      </c>
      <c r="AM14" s="22"/>
      <c r="AN14" s="22"/>
      <c r="AO14" s="22"/>
      <c r="AP14" s="22"/>
      <c r="AQ14" s="22"/>
      <c r="AR14" s="22"/>
      <c r="AS14" s="22"/>
      <c r="AT14" s="12"/>
    </row>
    <row r="15" spans="1:46" x14ac:dyDescent="0.2">
      <c r="B15" s="11" t="s">
        <v>137</v>
      </c>
      <c r="C15" s="11" t="s">
        <v>140</v>
      </c>
      <c r="D15" s="11" t="s">
        <v>144</v>
      </c>
      <c r="E15" s="11" t="s">
        <v>148</v>
      </c>
      <c r="F15" s="11" t="s">
        <v>152</v>
      </c>
      <c r="M15" s="10" t="str">
        <f>REPT(0,8-LEN(AT15))&amp;AT15</f>
        <v>00000000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2" t="str">
        <f>DEC2HEX(N15*2^31+O15*2^30+P15*2^29+Q15*2^28+R15*2^27+S15*2^26+T15*2^25+U15*2^24+V15*2^23+W15*2^22+X15*2^21+Y15*2^20+Z15*2^19+AA15*2^18+AB15*2^17+AC15*2^16+AD15*2^15+AE15*2^14+AF15*2^13+AG15*2^12+AH15*2^11+AI15*2^10+AJ15*2^9+AK15*2^8+AL15*2^7+AM15*2^6+AN15*2^5+AO15*2^4+AP15*2^3+AQ15*2^2+AR15*2^1+AS15*2^0)</f>
        <v>0</v>
      </c>
    </row>
    <row r="16" spans="1:46" x14ac:dyDescent="0.2">
      <c r="M16" s="10" t="str">
        <f>REPT(0,8-LEN(AT16))&amp;AT16</f>
        <v>FFFFFFFF</v>
      </c>
      <c r="N16" s="11">
        <f>1-N15</f>
        <v>1</v>
      </c>
      <c r="O16" s="11">
        <f t="shared" ref="O16" si="98">1-O15</f>
        <v>1</v>
      </c>
      <c r="P16" s="11">
        <f t="shared" ref="P16" si="99">1-P15</f>
        <v>1</v>
      </c>
      <c r="Q16" s="11">
        <f t="shared" ref="Q16" si="100">1-Q15</f>
        <v>1</v>
      </c>
      <c r="R16" s="11">
        <f t="shared" ref="R16" si="101">1-R15</f>
        <v>1</v>
      </c>
      <c r="S16" s="11">
        <f t="shared" ref="S16" si="102">1-S15</f>
        <v>1</v>
      </c>
      <c r="T16" s="11">
        <f t="shared" ref="T16" si="103">1-T15</f>
        <v>1</v>
      </c>
      <c r="U16" s="11">
        <f t="shared" ref="U16" si="104">1-U15</f>
        <v>1</v>
      </c>
      <c r="V16" s="11">
        <f t="shared" ref="V16" si="105">1-V15</f>
        <v>1</v>
      </c>
      <c r="W16" s="11">
        <f t="shared" ref="W16" si="106">1-W15</f>
        <v>1</v>
      </c>
      <c r="X16" s="11">
        <f t="shared" ref="X16" si="107">1-X15</f>
        <v>1</v>
      </c>
      <c r="Y16" s="11">
        <f t="shared" ref="Y16" si="108">1-Y15</f>
        <v>1</v>
      </c>
      <c r="Z16" s="11">
        <f t="shared" ref="Z16" si="109">1-Z15</f>
        <v>1</v>
      </c>
      <c r="AA16" s="11">
        <f t="shared" ref="AA16" si="110">1-AA15</f>
        <v>1</v>
      </c>
      <c r="AB16" s="11">
        <f t="shared" ref="AB16" si="111">1-AB15</f>
        <v>1</v>
      </c>
      <c r="AC16" s="11">
        <f t="shared" ref="AC16" si="112">1-AC15</f>
        <v>1</v>
      </c>
      <c r="AD16" s="11">
        <f t="shared" ref="AD16" si="113">1-AD15</f>
        <v>1</v>
      </c>
      <c r="AE16" s="11">
        <f t="shared" ref="AE16" si="114">1-AE15</f>
        <v>1</v>
      </c>
      <c r="AF16" s="11">
        <f t="shared" ref="AF16" si="115">1-AF15</f>
        <v>1</v>
      </c>
      <c r="AG16" s="11">
        <f t="shared" ref="AG16" si="116">1-AG15</f>
        <v>1</v>
      </c>
      <c r="AH16" s="11">
        <f t="shared" ref="AH16" si="117">1-AH15</f>
        <v>1</v>
      </c>
      <c r="AI16" s="11">
        <f t="shared" ref="AI16" si="118">1-AI15</f>
        <v>1</v>
      </c>
      <c r="AJ16" s="11">
        <f t="shared" ref="AJ16" si="119">1-AJ15</f>
        <v>1</v>
      </c>
      <c r="AK16" s="11">
        <f t="shared" ref="AK16" si="120">1-AK15</f>
        <v>1</v>
      </c>
      <c r="AL16" s="11">
        <f t="shared" ref="AL16" si="121">1-AL15</f>
        <v>1</v>
      </c>
      <c r="AM16" s="11">
        <f t="shared" ref="AM16" si="122">1-AM15</f>
        <v>1</v>
      </c>
      <c r="AN16" s="11">
        <f t="shared" ref="AN16" si="123">1-AN15</f>
        <v>1</v>
      </c>
      <c r="AO16" s="11">
        <f t="shared" ref="AO16" si="124">1-AO15</f>
        <v>1</v>
      </c>
      <c r="AP16" s="11">
        <f t="shared" ref="AP16" si="125">1-AP15</f>
        <v>1</v>
      </c>
      <c r="AQ16" s="11">
        <f t="shared" ref="AQ16" si="126">1-AQ15</f>
        <v>1</v>
      </c>
      <c r="AR16" s="11">
        <f t="shared" ref="AR16" si="127">1-AR15</f>
        <v>1</v>
      </c>
      <c r="AS16" s="11">
        <f t="shared" ref="AS16" si="128">1-AS15</f>
        <v>1</v>
      </c>
      <c r="AT16" s="12" t="str">
        <f t="shared" ref="AT16" si="129">DEC2HEX(N16*2^31+O16*2^30+P16*2^29+Q16*2^28+R16*2^27+S16*2^26+T16*2^25+U16*2^24+V16*2^23+W16*2^22+X16*2^21+Y16*2^20+Z16*2^19+AA16*2^18+AB16*2^17+AC16*2^16+AD16*2^15+AE16*2^14+AF16*2^13+AG16*2^12+AH16*2^11+AI16*2^10+AJ16*2^9+AK16*2^8+AL16*2^7+AM16*2^6+AN16*2^5+AO16*2^4+AP16*2^3+AQ16*2^2+AR16*2^1+AS16*2^0)</f>
        <v>FFFFFFFF</v>
      </c>
    </row>
    <row r="17" spans="1:47" x14ac:dyDescent="0.2">
      <c r="M17" s="10" t="s">
        <v>61</v>
      </c>
      <c r="N17" s="22" t="s">
        <v>40</v>
      </c>
      <c r="O17" s="22"/>
      <c r="P17" s="22"/>
      <c r="Q17" s="22"/>
      <c r="R17" s="22"/>
      <c r="S17" s="22"/>
      <c r="T17" s="22"/>
      <c r="U17" s="22"/>
      <c r="V17" s="22" t="s">
        <v>58</v>
      </c>
      <c r="W17" s="22"/>
      <c r="X17" s="22"/>
      <c r="Y17" s="22"/>
      <c r="Z17" s="22"/>
      <c r="AA17" s="22"/>
      <c r="AB17" s="22"/>
      <c r="AC17" s="22"/>
      <c r="AD17" s="22" t="s">
        <v>41</v>
      </c>
      <c r="AE17" s="22"/>
      <c r="AF17" s="22"/>
      <c r="AG17" s="22"/>
      <c r="AH17" s="22"/>
      <c r="AI17" s="22"/>
      <c r="AJ17" s="22"/>
      <c r="AK17" s="22"/>
      <c r="AL17" s="22" t="s">
        <v>42</v>
      </c>
      <c r="AM17" s="22"/>
      <c r="AN17" s="22"/>
      <c r="AO17" s="22"/>
      <c r="AP17" s="22"/>
      <c r="AQ17" s="22"/>
      <c r="AR17" s="22"/>
      <c r="AS17" s="22"/>
      <c r="AT17" s="12"/>
    </row>
    <row r="18" spans="1:47" x14ac:dyDescent="0.2">
      <c r="L18" s="5"/>
      <c r="M18" s="10" t="str">
        <f>REPT(0,8-LEN(AT18))&amp;AT18</f>
        <v>00000000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2" t="str">
        <f>DEC2HEX(N18*2^31+O18*2^30+P18*2^29+Q18*2^28+R18*2^27+S18*2^26+T18*2^25+U18*2^24+V18*2^23+W18*2^22+X18*2^21+Y18*2^20+Z18*2^19+AA18*2^18+AB18*2^17+AC18*2^16+AD18*2^15+AE18*2^14+AF18*2^13+AG18*2^12+AH18*2^11+AI18*2^10+AJ18*2^9+AK18*2^8+AL18*2^7+AM18*2^6+AN18*2^5+AO18*2^4+AP18*2^3+AQ18*2^2+AR18*2^1+AS18*2^0)</f>
        <v>0</v>
      </c>
    </row>
    <row r="19" spans="1:47" x14ac:dyDescent="0.2">
      <c r="M19" s="10" t="str">
        <f>REPT(0,8-LEN(AT19))&amp;AT19</f>
        <v>FFFFFFFF</v>
      </c>
      <c r="N19" s="11">
        <f>1-N18</f>
        <v>1</v>
      </c>
      <c r="O19" s="11">
        <f t="shared" ref="O19" si="130">1-O18</f>
        <v>1</v>
      </c>
      <c r="P19" s="11">
        <f t="shared" ref="P19" si="131">1-P18</f>
        <v>1</v>
      </c>
      <c r="Q19" s="11">
        <f t="shared" ref="Q19" si="132">1-Q18</f>
        <v>1</v>
      </c>
      <c r="R19" s="11">
        <f t="shared" ref="R19" si="133">1-R18</f>
        <v>1</v>
      </c>
      <c r="S19" s="11">
        <f t="shared" ref="S19" si="134">1-S18</f>
        <v>1</v>
      </c>
      <c r="T19" s="11">
        <f t="shared" ref="T19" si="135">1-T18</f>
        <v>1</v>
      </c>
      <c r="U19" s="11">
        <f t="shared" ref="U19" si="136">1-U18</f>
        <v>1</v>
      </c>
      <c r="V19" s="11">
        <f t="shared" ref="V19" si="137">1-V18</f>
        <v>1</v>
      </c>
      <c r="W19" s="11">
        <f t="shared" ref="W19" si="138">1-W18</f>
        <v>1</v>
      </c>
      <c r="X19" s="11">
        <f t="shared" ref="X19" si="139">1-X18</f>
        <v>1</v>
      </c>
      <c r="Y19" s="11">
        <f t="shared" ref="Y19" si="140">1-Y18</f>
        <v>1</v>
      </c>
      <c r="Z19" s="11">
        <f t="shared" ref="Z19" si="141">1-Z18</f>
        <v>1</v>
      </c>
      <c r="AA19" s="11">
        <f t="shared" ref="AA19" si="142">1-AA18</f>
        <v>1</v>
      </c>
      <c r="AB19" s="11">
        <f t="shared" ref="AB19" si="143">1-AB18</f>
        <v>1</v>
      </c>
      <c r="AC19" s="11">
        <f t="shared" ref="AC19" si="144">1-AC18</f>
        <v>1</v>
      </c>
      <c r="AD19" s="11">
        <f t="shared" ref="AD19" si="145">1-AD18</f>
        <v>1</v>
      </c>
      <c r="AE19" s="11">
        <f t="shared" ref="AE19" si="146">1-AE18</f>
        <v>1</v>
      </c>
      <c r="AF19" s="11">
        <f t="shared" ref="AF19" si="147">1-AF18</f>
        <v>1</v>
      </c>
      <c r="AG19" s="11">
        <f t="shared" ref="AG19" si="148">1-AG18</f>
        <v>1</v>
      </c>
      <c r="AH19" s="11">
        <f t="shared" ref="AH19" si="149">1-AH18</f>
        <v>1</v>
      </c>
      <c r="AI19" s="11">
        <f t="shared" ref="AI19" si="150">1-AI18</f>
        <v>1</v>
      </c>
      <c r="AJ19" s="11">
        <f t="shared" ref="AJ19" si="151">1-AJ18</f>
        <v>1</v>
      </c>
      <c r="AK19" s="11">
        <f t="shared" ref="AK19" si="152">1-AK18</f>
        <v>1</v>
      </c>
      <c r="AL19" s="11">
        <f t="shared" ref="AL19" si="153">1-AL18</f>
        <v>1</v>
      </c>
      <c r="AM19" s="11">
        <f t="shared" ref="AM19" si="154">1-AM18</f>
        <v>1</v>
      </c>
      <c r="AN19" s="11">
        <f t="shared" ref="AN19" si="155">1-AN18</f>
        <v>1</v>
      </c>
      <c r="AO19" s="11">
        <f t="shared" ref="AO19" si="156">1-AO18</f>
        <v>1</v>
      </c>
      <c r="AP19" s="11">
        <f t="shared" ref="AP19" si="157">1-AP18</f>
        <v>1</v>
      </c>
      <c r="AQ19" s="11">
        <f t="shared" ref="AQ19" si="158">1-AQ18</f>
        <v>1</v>
      </c>
      <c r="AR19" s="11">
        <f t="shared" ref="AR19" si="159">1-AR18</f>
        <v>1</v>
      </c>
      <c r="AS19" s="11">
        <f t="shared" ref="AS19" si="160">1-AS18</f>
        <v>1</v>
      </c>
      <c r="AT19" s="12" t="str">
        <f t="shared" ref="AT19" si="161">DEC2HEX(N19*2^31+O19*2^30+P19*2^29+Q19*2^28+R19*2^27+S19*2^26+T19*2^25+U19*2^24+V19*2^23+W19*2^22+X19*2^21+Y19*2^20+Z19*2^19+AA19*2^18+AB19*2^17+AC19*2^16+AD19*2^15+AE19*2^14+AF19*2^13+AG19*2^12+AH19*2^11+AI19*2^10+AJ19*2^9+AK19*2^8+AL19*2^7+AM19*2^6+AN19*2^5+AO19*2^4+AP19*2^3+AQ19*2^2+AR19*2^1+AS19*2^0)</f>
        <v>FFFFFFFF</v>
      </c>
    </row>
    <row r="20" spans="1:47" x14ac:dyDescent="0.2">
      <c r="L20" s="6"/>
      <c r="M20" s="10" t="s">
        <v>62</v>
      </c>
      <c r="N20" s="22" t="s">
        <v>43</v>
      </c>
      <c r="O20" s="22"/>
      <c r="P20" s="22"/>
      <c r="Q20" s="22"/>
      <c r="R20" s="22"/>
      <c r="S20" s="22"/>
      <c r="T20" s="22"/>
      <c r="U20" s="22"/>
      <c r="V20" s="22" t="s">
        <v>44</v>
      </c>
      <c r="W20" s="22"/>
      <c r="X20" s="22"/>
      <c r="Y20" s="22"/>
      <c r="Z20" s="22"/>
      <c r="AA20" s="22"/>
      <c r="AB20" s="22"/>
      <c r="AC20" s="22"/>
      <c r="AD20" s="22" t="s">
        <v>45</v>
      </c>
      <c r="AE20" s="22"/>
      <c r="AF20" s="22"/>
      <c r="AG20" s="22"/>
      <c r="AH20" s="22"/>
      <c r="AI20" s="22"/>
      <c r="AJ20" s="22"/>
      <c r="AK20" s="22"/>
      <c r="AL20" s="22" t="s">
        <v>46</v>
      </c>
      <c r="AM20" s="22"/>
      <c r="AN20" s="22"/>
      <c r="AO20" s="22"/>
      <c r="AP20" s="22"/>
      <c r="AQ20" s="22"/>
      <c r="AR20" s="22"/>
      <c r="AS20" s="22"/>
      <c r="AT20" s="12"/>
    </row>
    <row r="21" spans="1:47" x14ac:dyDescent="0.2">
      <c r="L21" s="6"/>
      <c r="M21" s="10" t="str">
        <f>REPT(0,8-LEN(AT21))&amp;AT21</f>
        <v>00000000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2" t="str">
        <f>DEC2HEX(N21*2^31+O21*2^30+P21*2^29+Q21*2^28+R21*2^27+S21*2^26+T21*2^25+U21*2^24+V21*2^23+W21*2^22+X21*2^21+Y21*2^20+Z21*2^19+AA21*2^18+AB21*2^17+AC21*2^16+AD21*2^15+AE21*2^14+AF21*2^13+AG21*2^12+AH21*2^11+AI21*2^10+AJ21*2^9+AK21*2^8+AL21*2^7+AM21*2^6+AN21*2^5+AO21*2^4+AP21*2^3+AQ21*2^2+AR21*2^1+AS21*2^0)</f>
        <v>0</v>
      </c>
    </row>
    <row r="22" spans="1:47" s="1" customForma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6"/>
      <c r="M22" s="10" t="str">
        <f>REPT(0,8-LEN(AT22))&amp;AT22</f>
        <v>FFFFFFFF</v>
      </c>
      <c r="N22" s="11">
        <f>1-N21</f>
        <v>1</v>
      </c>
      <c r="O22" s="11">
        <f t="shared" ref="O22" si="162">1-O21</f>
        <v>1</v>
      </c>
      <c r="P22" s="11">
        <f t="shared" ref="P22" si="163">1-P21</f>
        <v>1</v>
      </c>
      <c r="Q22" s="11">
        <f t="shared" ref="Q22" si="164">1-Q21</f>
        <v>1</v>
      </c>
      <c r="R22" s="11">
        <f t="shared" ref="R22" si="165">1-R21</f>
        <v>1</v>
      </c>
      <c r="S22" s="11">
        <f t="shared" ref="S22" si="166">1-S21</f>
        <v>1</v>
      </c>
      <c r="T22" s="11">
        <f t="shared" ref="T22" si="167">1-T21</f>
        <v>1</v>
      </c>
      <c r="U22" s="11">
        <f t="shared" ref="U22" si="168">1-U21</f>
        <v>1</v>
      </c>
      <c r="V22" s="11">
        <f t="shared" ref="V22" si="169">1-V21</f>
        <v>1</v>
      </c>
      <c r="W22" s="11">
        <f t="shared" ref="W22" si="170">1-W21</f>
        <v>1</v>
      </c>
      <c r="X22" s="11">
        <f t="shared" ref="X22" si="171">1-X21</f>
        <v>1</v>
      </c>
      <c r="Y22" s="11">
        <f t="shared" ref="Y22" si="172">1-Y21</f>
        <v>1</v>
      </c>
      <c r="Z22" s="11">
        <f t="shared" ref="Z22" si="173">1-Z21</f>
        <v>1</v>
      </c>
      <c r="AA22" s="11">
        <f t="shared" ref="AA22" si="174">1-AA21</f>
        <v>1</v>
      </c>
      <c r="AB22" s="11">
        <f t="shared" ref="AB22" si="175">1-AB21</f>
        <v>1</v>
      </c>
      <c r="AC22" s="11">
        <f t="shared" ref="AC22" si="176">1-AC21</f>
        <v>1</v>
      </c>
      <c r="AD22" s="11">
        <f t="shared" ref="AD22" si="177">1-AD21</f>
        <v>1</v>
      </c>
      <c r="AE22" s="11">
        <f t="shared" ref="AE22" si="178">1-AE21</f>
        <v>1</v>
      </c>
      <c r="AF22" s="11">
        <f t="shared" ref="AF22" si="179">1-AF21</f>
        <v>1</v>
      </c>
      <c r="AG22" s="11">
        <f t="shared" ref="AG22" si="180">1-AG21</f>
        <v>1</v>
      </c>
      <c r="AH22" s="11">
        <f t="shared" ref="AH22" si="181">1-AH21</f>
        <v>1</v>
      </c>
      <c r="AI22" s="11">
        <f t="shared" ref="AI22" si="182">1-AI21</f>
        <v>1</v>
      </c>
      <c r="AJ22" s="11">
        <f t="shared" ref="AJ22" si="183">1-AJ21</f>
        <v>1</v>
      </c>
      <c r="AK22" s="11">
        <f t="shared" ref="AK22" si="184">1-AK21</f>
        <v>1</v>
      </c>
      <c r="AL22" s="11">
        <f t="shared" ref="AL22" si="185">1-AL21</f>
        <v>1</v>
      </c>
      <c r="AM22" s="11">
        <f t="shared" ref="AM22" si="186">1-AM21</f>
        <v>1</v>
      </c>
      <c r="AN22" s="11">
        <f t="shared" ref="AN22" si="187">1-AN21</f>
        <v>1</v>
      </c>
      <c r="AO22" s="11">
        <f t="shared" ref="AO22" si="188">1-AO21</f>
        <v>1</v>
      </c>
      <c r="AP22" s="11">
        <f t="shared" ref="AP22" si="189">1-AP21</f>
        <v>1</v>
      </c>
      <c r="AQ22" s="11">
        <f t="shared" ref="AQ22" si="190">1-AQ21</f>
        <v>1</v>
      </c>
      <c r="AR22" s="11">
        <f t="shared" ref="AR22" si="191">1-AR21</f>
        <v>1</v>
      </c>
      <c r="AS22" s="11">
        <f t="shared" ref="AS22" si="192">1-AS21</f>
        <v>1</v>
      </c>
      <c r="AT22" s="12" t="str">
        <f t="shared" ref="AT22" si="193">DEC2HEX(N22*2^31+O22*2^30+P22*2^29+Q22*2^28+R22*2^27+S22*2^26+T22*2^25+U22*2^24+V22*2^23+W22*2^22+X22*2^21+Y22*2^20+Z22*2^19+AA22*2^18+AB22*2^17+AC22*2^16+AD22*2^15+AE22*2^14+AF22*2^13+AG22*2^12+AH22*2^11+AI22*2^10+AJ22*2^9+AK22*2^8+AL22*2^7+AM22*2^6+AN22*2^5+AO22*2^4+AP22*2^3+AQ22*2^2+AR22*2^1+AS22*2^0)</f>
        <v>FFFFFFFF</v>
      </c>
    </row>
    <row r="23" spans="1:47" x14ac:dyDescent="0.2">
      <c r="L23" s="6"/>
      <c r="AU23" s="14"/>
    </row>
    <row r="27" spans="1:47" x14ac:dyDescent="0.2">
      <c r="C27" s="2" t="s">
        <v>160</v>
      </c>
    </row>
    <row r="28" spans="1:47" x14ac:dyDescent="0.2">
      <c r="C28" s="18" t="s">
        <v>161</v>
      </c>
    </row>
    <row r="29" spans="1:47" x14ac:dyDescent="0.2">
      <c r="C29" s="18" t="s">
        <v>162</v>
      </c>
      <c r="N29" s="9" t="s">
        <v>16</v>
      </c>
      <c r="O29" s="9" t="s">
        <v>10</v>
      </c>
      <c r="P29" s="9" t="s">
        <v>13</v>
      </c>
      <c r="Q29" s="9" t="s">
        <v>14</v>
      </c>
      <c r="R29" s="9" t="s">
        <v>15</v>
      </c>
      <c r="S29" s="4" t="s">
        <v>2</v>
      </c>
      <c r="T29" s="4" t="s">
        <v>1</v>
      </c>
      <c r="U29" s="4" t="s">
        <v>0</v>
      </c>
      <c r="V29" s="4" t="s">
        <v>4</v>
      </c>
      <c r="W29" s="4" t="s">
        <v>3</v>
      </c>
      <c r="X29" s="4" t="s">
        <v>6</v>
      </c>
      <c r="Y29" s="4" t="s">
        <v>7</v>
      </c>
      <c r="Z29" s="4" t="s">
        <v>8</v>
      </c>
      <c r="AA29" s="4" t="s">
        <v>5</v>
      </c>
      <c r="AB29" s="7" t="s">
        <v>11</v>
      </c>
      <c r="AC29" s="7" t="s">
        <v>12</v>
      </c>
      <c r="AD29" s="7" t="s">
        <v>17</v>
      </c>
      <c r="AE29" s="7" t="s">
        <v>18</v>
      </c>
      <c r="AF29" s="7" t="s">
        <v>19</v>
      </c>
      <c r="AG29" s="7" t="s">
        <v>20</v>
      </c>
      <c r="AH29" s="7" t="s">
        <v>21</v>
      </c>
      <c r="AI29" s="7" t="s">
        <v>22</v>
      </c>
      <c r="AJ29" s="7" t="s">
        <v>23</v>
      </c>
      <c r="AK29" s="7" t="s">
        <v>24</v>
      </c>
      <c r="AL29" s="7" t="s">
        <v>25</v>
      </c>
    </row>
    <row r="30" spans="1:47" x14ac:dyDescent="0.2">
      <c r="C30" s="18" t="s">
        <v>163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47" x14ac:dyDescent="0.2">
      <c r="C31" s="18" t="s">
        <v>164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47" x14ac:dyDescent="0.2">
      <c r="C32" s="18" t="s">
        <v>165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3:38" x14ac:dyDescent="0.2">
      <c r="C33" s="18" t="s">
        <v>166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3:38" x14ac:dyDescent="0.2">
      <c r="C34" s="18" t="s">
        <v>167</v>
      </c>
    </row>
  </sheetData>
  <mergeCells count="28">
    <mergeCell ref="N2:U2"/>
    <mergeCell ref="V2:AC2"/>
    <mergeCell ref="AD2:AK2"/>
    <mergeCell ref="AL2:AS2"/>
    <mergeCell ref="N8:U8"/>
    <mergeCell ref="V8:AC8"/>
    <mergeCell ref="AD8:AK8"/>
    <mergeCell ref="AL8:AS8"/>
    <mergeCell ref="N11:U11"/>
    <mergeCell ref="V11:AC11"/>
    <mergeCell ref="AD11:AK11"/>
    <mergeCell ref="AL11:AS11"/>
    <mergeCell ref="N5:U5"/>
    <mergeCell ref="V5:AC5"/>
    <mergeCell ref="AD5:AK5"/>
    <mergeCell ref="AL5:AS5"/>
    <mergeCell ref="N20:U20"/>
    <mergeCell ref="V20:AC20"/>
    <mergeCell ref="AD20:AK20"/>
    <mergeCell ref="AL20:AS20"/>
    <mergeCell ref="N14:U14"/>
    <mergeCell ref="V14:AC14"/>
    <mergeCell ref="AD14:AK14"/>
    <mergeCell ref="AL14:AS14"/>
    <mergeCell ref="N17:U17"/>
    <mergeCell ref="V17:AC17"/>
    <mergeCell ref="AD17:AK17"/>
    <mergeCell ref="AL17:AS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2021-11-27T09:13:00Z</dcterms:created>
  <dcterms:modified xsi:type="dcterms:W3CDTF">2022-01-28T07:19:58Z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27BB3F64D4F04542BA8080775505DE2A</vt:lpwstr>
  </property>
  <property fmtid="{D5CDD505-2E9C-101B-9397-08002B2CF9AE}" pid="3" name="KSOProductBuildVer">
    <vt:lpwstr>2052-11.1.0.11294</vt:lpwstr>
  </property>
</Properties>
</file>