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08C00EA3-6397-A94F-A224-632A4F8F47D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1" l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7" i="1"/>
  <c r="L1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K258" i="1"/>
  <c r="J258" i="1"/>
  <c r="H258" i="1"/>
  <c r="G258" i="1"/>
  <c r="D258" i="1"/>
  <c r="H257" i="1"/>
  <c r="J257" i="1" s="1"/>
  <c r="K257" i="1" s="1"/>
  <c r="G257" i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K253" i="1"/>
  <c r="J253" i="1"/>
  <c r="G253" i="1"/>
  <c r="H253" i="1" s="1"/>
  <c r="D253" i="1"/>
  <c r="J252" i="1"/>
  <c r="K252" i="1" s="1"/>
  <c r="H252" i="1"/>
  <c r="G252" i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J247" i="1"/>
  <c r="K247" i="1" s="1"/>
  <c r="H247" i="1"/>
  <c r="G247" i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K210" i="1"/>
  <c r="J210" i="1"/>
  <c r="H210" i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K205" i="1"/>
  <c r="J205" i="1"/>
  <c r="G205" i="1"/>
  <c r="H205" i="1" s="1"/>
  <c r="D205" i="1"/>
  <c r="J204" i="1"/>
  <c r="K204" i="1" s="1"/>
  <c r="H204" i="1"/>
  <c r="G204" i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K178" i="1"/>
  <c r="J178" i="1"/>
  <c r="H178" i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K173" i="1"/>
  <c r="J173" i="1"/>
  <c r="G173" i="1"/>
  <c r="H173" i="1" s="1"/>
  <c r="D173" i="1"/>
  <c r="J172" i="1"/>
  <c r="K172" i="1" s="1"/>
  <c r="H172" i="1"/>
  <c r="G172" i="1"/>
  <c r="D172" i="1"/>
  <c r="J171" i="1"/>
  <c r="K171" i="1" s="1"/>
  <c r="G171" i="1"/>
  <c r="H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G168" i="1"/>
  <c r="H168" i="1" s="1"/>
  <c r="D168" i="1"/>
  <c r="J167" i="1"/>
  <c r="K167" i="1" s="1"/>
  <c r="G167" i="1"/>
  <c r="H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H142" i="1"/>
  <c r="J142" i="1" s="1"/>
  <c r="G142" i="1"/>
  <c r="D142" i="1"/>
  <c r="J141" i="1"/>
  <c r="G141" i="1"/>
  <c r="H141" i="1" s="1"/>
  <c r="D141" i="1"/>
  <c r="G140" i="1"/>
  <c r="H140" i="1" s="1"/>
  <c r="J140" i="1" s="1"/>
  <c r="D140" i="1"/>
  <c r="G139" i="1"/>
  <c r="H139" i="1" s="1"/>
  <c r="J139" i="1" s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K136" i="1"/>
  <c r="J136" i="1"/>
  <c r="H136" i="1"/>
  <c r="G136" i="1"/>
  <c r="D136" i="1"/>
  <c r="H135" i="1"/>
  <c r="J135" i="1" s="1"/>
  <c r="K135" i="1" s="1"/>
  <c r="G135" i="1"/>
  <c r="D135" i="1"/>
  <c r="K134" i="1"/>
  <c r="H134" i="1"/>
  <c r="J134" i="1" s="1"/>
  <c r="G134" i="1"/>
  <c r="D134" i="1"/>
  <c r="G133" i="1"/>
  <c r="H133" i="1" s="1"/>
  <c r="J133" i="1" s="1"/>
  <c r="K133" i="1" s="1"/>
  <c r="D133" i="1"/>
  <c r="K132" i="1"/>
  <c r="G132" i="1"/>
  <c r="H132" i="1" s="1"/>
  <c r="J132" i="1" s="1"/>
  <c r="D132" i="1"/>
  <c r="K131" i="1"/>
  <c r="J131" i="1"/>
  <c r="G131" i="1"/>
  <c r="H131" i="1" s="1"/>
  <c r="D131" i="1"/>
  <c r="J130" i="1"/>
  <c r="K130" i="1" s="1"/>
  <c r="H130" i="1"/>
  <c r="G130" i="1"/>
  <c r="D130" i="1"/>
  <c r="J129" i="1"/>
  <c r="K129" i="1" s="1"/>
  <c r="G129" i="1"/>
  <c r="H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J125" i="1"/>
  <c r="K125" i="1" s="1"/>
  <c r="H125" i="1"/>
  <c r="G125" i="1"/>
  <c r="D125" i="1"/>
  <c r="K124" i="1"/>
  <c r="G124" i="1"/>
  <c r="H124" i="1" s="1"/>
  <c r="J124" i="1" s="1"/>
  <c r="D124" i="1"/>
  <c r="J123" i="1"/>
  <c r="K123" i="1" s="1"/>
  <c r="G123" i="1"/>
  <c r="H123" i="1" s="1"/>
  <c r="D123" i="1"/>
  <c r="G122" i="1"/>
  <c r="H122" i="1" s="1"/>
  <c r="J122" i="1" s="1"/>
  <c r="D122" i="1"/>
  <c r="G121" i="1"/>
  <c r="H121" i="1" s="1"/>
  <c r="J121" i="1" s="1"/>
  <c r="D121" i="1"/>
  <c r="H120" i="1"/>
  <c r="J120" i="1" s="1"/>
  <c r="G120" i="1"/>
  <c r="D120" i="1"/>
  <c r="J119" i="1"/>
  <c r="G119" i="1"/>
  <c r="H119" i="1" s="1"/>
  <c r="D119" i="1"/>
  <c r="G118" i="1"/>
  <c r="H118" i="1" s="1"/>
  <c r="J118" i="1" s="1"/>
  <c r="D118" i="1"/>
  <c r="G117" i="1"/>
  <c r="H117" i="1" s="1"/>
  <c r="J117" i="1" s="1"/>
  <c r="D117" i="1"/>
  <c r="H116" i="1"/>
  <c r="J116" i="1" s="1"/>
  <c r="G116" i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K113" i="1"/>
  <c r="G113" i="1"/>
  <c r="H113" i="1" s="1"/>
  <c r="J113" i="1" s="1"/>
  <c r="D113" i="1"/>
  <c r="K112" i="1"/>
  <c r="J112" i="1"/>
  <c r="G112" i="1"/>
  <c r="H112" i="1" s="1"/>
  <c r="D112" i="1"/>
  <c r="J111" i="1"/>
  <c r="K111" i="1" s="1"/>
  <c r="H111" i="1"/>
  <c r="G111" i="1"/>
  <c r="D111" i="1"/>
  <c r="J110" i="1"/>
  <c r="K110" i="1" s="1"/>
  <c r="G110" i="1"/>
  <c r="H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J106" i="1"/>
  <c r="K106" i="1" s="1"/>
  <c r="H106" i="1"/>
  <c r="G106" i="1"/>
  <c r="D106" i="1"/>
  <c r="K105" i="1"/>
  <c r="G105" i="1"/>
  <c r="H105" i="1" s="1"/>
  <c r="J105" i="1" s="1"/>
  <c r="D105" i="1"/>
  <c r="J104" i="1"/>
  <c r="K104" i="1" s="1"/>
  <c r="G104" i="1"/>
  <c r="H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H93" i="1"/>
  <c r="J93" i="1" s="1"/>
  <c r="K93" i="1" s="1"/>
  <c r="G93" i="1"/>
  <c r="D93" i="1"/>
  <c r="G92" i="1"/>
  <c r="H92" i="1" s="1"/>
  <c r="J92" i="1" s="1"/>
  <c r="K92" i="1" s="1"/>
  <c r="D92" i="1"/>
  <c r="K91" i="1"/>
  <c r="H91" i="1"/>
  <c r="J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J86" i="1"/>
  <c r="K86" i="1" s="1"/>
  <c r="G86" i="1"/>
  <c r="H86" i="1" s="1"/>
  <c r="D86" i="1"/>
  <c r="K85" i="1"/>
  <c r="J85" i="1"/>
  <c r="H85" i="1"/>
  <c r="G85" i="1"/>
  <c r="D85" i="1"/>
  <c r="H84" i="1"/>
  <c r="J84" i="1" s="1"/>
  <c r="K84" i="1" s="1"/>
  <c r="G84" i="1"/>
  <c r="D84" i="1"/>
  <c r="K83" i="1"/>
  <c r="H83" i="1"/>
  <c r="J83" i="1" s="1"/>
  <c r="G83" i="1"/>
  <c r="D83" i="1"/>
  <c r="G82" i="1"/>
  <c r="H82" i="1" s="1"/>
  <c r="J82" i="1" s="1"/>
  <c r="K82" i="1" s="1"/>
  <c r="D82" i="1"/>
  <c r="K81" i="1"/>
  <c r="G81" i="1"/>
  <c r="H81" i="1" s="1"/>
  <c r="J81" i="1" s="1"/>
  <c r="D81" i="1"/>
  <c r="K80" i="1"/>
  <c r="J80" i="1"/>
  <c r="G80" i="1"/>
  <c r="H80" i="1" s="1"/>
  <c r="D80" i="1"/>
  <c r="J79" i="1"/>
  <c r="K79" i="1" s="1"/>
  <c r="H79" i="1"/>
  <c r="G79" i="1"/>
  <c r="D79" i="1"/>
  <c r="J78" i="1"/>
  <c r="K78" i="1" s="1"/>
  <c r="G78" i="1"/>
  <c r="H78" i="1" s="1"/>
  <c r="D78" i="1"/>
  <c r="J77" i="1"/>
  <c r="K77" i="1" s="1"/>
  <c r="H77" i="1"/>
  <c r="G77" i="1"/>
  <c r="D77" i="1"/>
  <c r="H76" i="1"/>
  <c r="J76" i="1" s="1"/>
  <c r="K76" i="1" s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G70" i="1"/>
  <c r="H70" i="1" s="1"/>
  <c r="D70" i="1"/>
  <c r="J69" i="1"/>
  <c r="K69" i="1" s="1"/>
  <c r="H69" i="1"/>
  <c r="G69" i="1"/>
  <c r="D69" i="1"/>
  <c r="J68" i="1"/>
  <c r="K68" i="1" s="1"/>
  <c r="H68" i="1"/>
  <c r="G68" i="1"/>
  <c r="D68" i="1"/>
  <c r="K67" i="1"/>
  <c r="J67" i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H64" i="1"/>
  <c r="J64" i="1" s="1"/>
  <c r="K64" i="1" s="1"/>
  <c r="G64" i="1"/>
  <c r="D64" i="1"/>
  <c r="J63" i="1"/>
  <c r="K63" i="1" s="1"/>
  <c r="H63" i="1"/>
  <c r="G63" i="1"/>
  <c r="D63" i="1"/>
  <c r="K62" i="1"/>
  <c r="J62" i="1"/>
  <c r="G62" i="1"/>
  <c r="H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J50" i="1"/>
  <c r="K50" i="1" s="1"/>
  <c r="H50" i="1"/>
  <c r="G50" i="1"/>
  <c r="D50" i="1"/>
  <c r="K49" i="1"/>
  <c r="H49" i="1"/>
  <c r="J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H36" i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H33" i="1"/>
  <c r="J33" i="1" s="1"/>
  <c r="K33" i="1" s="1"/>
  <c r="G33" i="1"/>
  <c r="D33" i="1"/>
  <c r="J32" i="1"/>
  <c r="K32" i="1" s="1"/>
  <c r="H32" i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H28" i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H20" i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H17" i="1"/>
  <c r="J17" i="1" s="1"/>
  <c r="K17" i="1" s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H12" i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J8" i="1"/>
  <c r="K8" i="1" s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H5" i="1"/>
  <c r="J5" i="1" s="1"/>
  <c r="K5" i="1" s="1"/>
  <c r="G5" i="1"/>
  <c r="D5" i="1"/>
  <c r="J4" i="1"/>
  <c r="K4" i="1" s="1"/>
  <c r="H4" i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J168" i="1" l="1"/>
  <c r="K168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<sst xmlns="http://schemas.openxmlformats.org/spreadsheetml/2006/main" count="12" uniqueCount="12">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</sst>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5" activePane="bottomLeft" state="frozen"/>
      <selection pane="bottomLeft" activeCell="M167" sqref="M167:M168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102</v>
      </c>
      <c r="G2">
        <f t="shared" ref="G2:G65" si="1">F2/4</f>
        <v>25.5</v>
      </c>
      <c r="H2">
        <f t="shared" ref="H2:H65" si="2">G2*12</f>
        <v>306</v>
      </c>
      <c r="I2">
        <v>67.099999999999994</v>
      </c>
      <c r="J2">
        <f t="shared" ref="J2:J65" si="3">H2/I2</f>
        <v>4.5603576751117743</v>
      </c>
      <c r="K2">
        <f t="shared" ref="K2:K33" si="4">MAX(0,J2-32)</f>
        <v>0</v>
      </c>
      <c r="L2">
        <f>(0.23/I2)*60</f>
        <v>0.20566318926974667</v>
      </c>
    </row>
    <row r="3" spans="1:12" x14ac:dyDescent="0.2">
      <c r="A3" s="1">
        <v>42878.003472222219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133</v>
      </c>
      <c r="G3">
        <f t="shared" si="1"/>
        <v>33.25</v>
      </c>
      <c r="H3">
        <f t="shared" si="2"/>
        <v>399</v>
      </c>
      <c r="I3">
        <v>66.3</v>
      </c>
      <c r="J3">
        <f t="shared" si="3"/>
        <v>6.0180995475113122</v>
      </c>
      <c r="K3">
        <f t="shared" si="4"/>
        <v>0</v>
      </c>
      <c r="L3">
        <f t="shared" ref="L3:L66" si="5">(0.23/I3)*60</f>
        <v>0.20814479638009051</v>
      </c>
    </row>
    <row r="4" spans="1:12" x14ac:dyDescent="0.2">
      <c r="A4" s="1">
        <v>42878.006944328707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105</v>
      </c>
      <c r="G4">
        <f t="shared" si="1"/>
        <v>26.25</v>
      </c>
      <c r="H4">
        <f t="shared" si="2"/>
        <v>315</v>
      </c>
      <c r="I4">
        <v>68</v>
      </c>
      <c r="J4">
        <f t="shared" si="3"/>
        <v>4.632352941176471</v>
      </c>
      <c r="K4">
        <f t="shared" si="4"/>
        <v>0</v>
      </c>
      <c r="L4">
        <f t="shared" si="5"/>
        <v>0.20294117647058826</v>
      </c>
    </row>
    <row r="5" spans="1:12" x14ac:dyDescent="0.2">
      <c r="A5" s="1">
        <v>42878.010416493053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111</v>
      </c>
      <c r="G5">
        <f t="shared" si="1"/>
        <v>27.75</v>
      </c>
      <c r="H5">
        <f t="shared" si="2"/>
        <v>333</v>
      </c>
      <c r="I5">
        <v>67.599999999999994</v>
      </c>
      <c r="J5">
        <f t="shared" si="3"/>
        <v>4.9260355029585803</v>
      </c>
      <c r="K5">
        <f t="shared" si="4"/>
        <v>0</v>
      </c>
      <c r="L5">
        <f t="shared" si="5"/>
        <v>0.20414201183431954</v>
      </c>
    </row>
    <row r="6" spans="1:12" x14ac:dyDescent="0.2">
      <c r="A6" s="1">
        <v>42878.013888657413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101</v>
      </c>
      <c r="G6">
        <f t="shared" si="1"/>
        <v>25.25</v>
      </c>
      <c r="H6">
        <f t="shared" si="2"/>
        <v>303</v>
      </c>
      <c r="I6">
        <v>68.7</v>
      </c>
      <c r="J6">
        <f t="shared" si="3"/>
        <v>4.4104803493449776</v>
      </c>
      <c r="K6">
        <f t="shared" si="4"/>
        <v>0</v>
      </c>
      <c r="L6">
        <f t="shared" si="5"/>
        <v>0.20087336244541487</v>
      </c>
    </row>
    <row r="7" spans="1:12" x14ac:dyDescent="0.2">
      <c r="A7" s="1">
        <v>42878.017360821759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124</v>
      </c>
      <c r="G7">
        <f t="shared" si="1"/>
        <v>31</v>
      </c>
      <c r="H7">
        <f t="shared" si="2"/>
        <v>372</v>
      </c>
      <c r="I7">
        <v>69.5</v>
      </c>
      <c r="J7">
        <f t="shared" si="3"/>
        <v>5.3525179856115104</v>
      </c>
      <c r="K7">
        <f t="shared" si="4"/>
        <v>0</v>
      </c>
      <c r="L7">
        <f t="shared" si="5"/>
        <v>0.19856115107913669</v>
      </c>
    </row>
    <row r="8" spans="1:12" x14ac:dyDescent="0.2">
      <c r="A8" s="1">
        <v>42878.020832986113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101</v>
      </c>
      <c r="G8">
        <f t="shared" si="1"/>
        <v>25.25</v>
      </c>
      <c r="H8">
        <f t="shared" si="2"/>
        <v>303</v>
      </c>
      <c r="I8">
        <v>68.599999999999994</v>
      </c>
      <c r="J8">
        <f t="shared" si="3"/>
        <v>4.4169096209912544</v>
      </c>
      <c r="K8">
        <f t="shared" si="4"/>
        <v>0</v>
      </c>
      <c r="L8">
        <f t="shared" si="5"/>
        <v>0.20116618075801751</v>
      </c>
    </row>
    <row r="9" spans="1:12" x14ac:dyDescent="0.2">
      <c r="A9" s="1">
        <v>42878.024305150473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123</v>
      </c>
      <c r="G9">
        <f t="shared" si="1"/>
        <v>30.75</v>
      </c>
      <c r="H9">
        <f t="shared" si="2"/>
        <v>369</v>
      </c>
      <c r="I9">
        <v>68.2</v>
      </c>
      <c r="J9">
        <f t="shared" si="3"/>
        <v>5.4105571847507328</v>
      </c>
      <c r="K9">
        <f t="shared" si="4"/>
        <v>0</v>
      </c>
      <c r="L9">
        <f t="shared" si="5"/>
        <v>0.20234604105571849</v>
      </c>
    </row>
    <row r="10" spans="1:12" x14ac:dyDescent="0.2">
      <c r="A10" s="1">
        <v>42878.027777314812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92</v>
      </c>
      <c r="G10">
        <f t="shared" si="1"/>
        <v>23</v>
      </c>
      <c r="H10">
        <f t="shared" si="2"/>
        <v>276</v>
      </c>
      <c r="I10">
        <v>68.7</v>
      </c>
      <c r="J10">
        <f t="shared" si="3"/>
        <v>4.0174672489082965</v>
      </c>
      <c r="K10">
        <f t="shared" si="4"/>
        <v>0</v>
      </c>
      <c r="L10">
        <f t="shared" si="5"/>
        <v>0.20087336244541487</v>
      </c>
    </row>
    <row r="11" spans="1:12" x14ac:dyDescent="0.2">
      <c r="A11" s="1">
        <v>42878.031249479172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96</v>
      </c>
      <c r="G11">
        <f t="shared" si="1"/>
        <v>24</v>
      </c>
      <c r="H11">
        <f t="shared" si="2"/>
        <v>288</v>
      </c>
      <c r="I11">
        <v>67.900000000000006</v>
      </c>
      <c r="J11">
        <f t="shared" si="3"/>
        <v>4.2415316642120766</v>
      </c>
      <c r="K11">
        <f t="shared" si="4"/>
        <v>0</v>
      </c>
      <c r="L11">
        <f t="shared" si="5"/>
        <v>0.20324005891016197</v>
      </c>
    </row>
    <row r="12" spans="1:12" x14ac:dyDescent="0.2">
      <c r="A12" s="1">
        <v>42878.034721643518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82</v>
      </c>
      <c r="G12">
        <f t="shared" si="1"/>
        <v>20.5</v>
      </c>
      <c r="H12">
        <f t="shared" si="2"/>
        <v>246</v>
      </c>
      <c r="I12">
        <v>67.7</v>
      </c>
      <c r="J12">
        <f t="shared" si="3"/>
        <v>3.6336779911373704</v>
      </c>
      <c r="K12">
        <f t="shared" si="4"/>
        <v>0</v>
      </c>
      <c r="L12">
        <f t="shared" si="5"/>
        <v>0.20384047267355981</v>
      </c>
    </row>
    <row r="13" spans="1:12" x14ac:dyDescent="0.2">
      <c r="A13" s="1">
        <v>42878.038193807872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65</v>
      </c>
      <c r="G13">
        <f t="shared" si="1"/>
        <v>16.25</v>
      </c>
      <c r="H13">
        <f t="shared" si="2"/>
        <v>195</v>
      </c>
      <c r="I13">
        <v>68.2</v>
      </c>
      <c r="J13">
        <f t="shared" si="3"/>
        <v>2.8592375366568912</v>
      </c>
      <c r="K13">
        <f t="shared" si="4"/>
        <v>0</v>
      </c>
      <c r="L13">
        <f t="shared" si="5"/>
        <v>0.20234604105571849</v>
      </c>
    </row>
    <row r="14" spans="1:12" x14ac:dyDescent="0.2">
      <c r="A14" s="1">
        <v>42878.041665972232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68</v>
      </c>
      <c r="G14">
        <f t="shared" si="1"/>
        <v>17</v>
      </c>
      <c r="H14">
        <f t="shared" si="2"/>
        <v>204</v>
      </c>
      <c r="I14">
        <v>68.099999999999994</v>
      </c>
      <c r="J14">
        <f t="shared" si="3"/>
        <v>2.9955947136563879</v>
      </c>
      <c r="K14">
        <f t="shared" si="4"/>
        <v>0</v>
      </c>
      <c r="L14">
        <f t="shared" si="5"/>
        <v>0.20264317180616742</v>
      </c>
    </row>
    <row r="15" spans="1:12" x14ac:dyDescent="0.2">
      <c r="A15" s="1">
        <v>42878.045138136571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58</v>
      </c>
      <c r="G15">
        <f t="shared" si="1"/>
        <v>14.5</v>
      </c>
      <c r="H15">
        <f t="shared" si="2"/>
        <v>174</v>
      </c>
      <c r="I15">
        <v>67.900000000000006</v>
      </c>
      <c r="J15">
        <f t="shared" si="3"/>
        <v>2.5625920471281294</v>
      </c>
      <c r="K15">
        <f t="shared" si="4"/>
        <v>0</v>
      </c>
      <c r="L15">
        <f t="shared" si="5"/>
        <v>0.20324005891016197</v>
      </c>
    </row>
    <row r="16" spans="1:12" x14ac:dyDescent="0.2">
      <c r="A16" s="1">
        <v>42878.048610300917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72</v>
      </c>
      <c r="G16">
        <f t="shared" si="1"/>
        <v>18</v>
      </c>
      <c r="H16">
        <f t="shared" si="2"/>
        <v>216</v>
      </c>
      <c r="I16">
        <v>67.599999999999994</v>
      </c>
      <c r="J16">
        <f t="shared" si="3"/>
        <v>3.1952662721893494</v>
      </c>
      <c r="K16">
        <f t="shared" si="4"/>
        <v>0</v>
      </c>
      <c r="L16">
        <f t="shared" si="5"/>
        <v>0.20414201183431954</v>
      </c>
    </row>
    <row r="17" spans="1:12" x14ac:dyDescent="0.2">
      <c r="A17" s="1">
        <v>42878.052082465278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61</v>
      </c>
      <c r="G17">
        <f t="shared" si="1"/>
        <v>15.25</v>
      </c>
      <c r="H17">
        <f t="shared" si="2"/>
        <v>183</v>
      </c>
      <c r="I17">
        <v>68.599999999999994</v>
      </c>
      <c r="J17">
        <f t="shared" si="3"/>
        <v>2.6676384839650149</v>
      </c>
      <c r="K17">
        <f t="shared" si="4"/>
        <v>0</v>
      </c>
      <c r="L17">
        <f t="shared" si="5"/>
        <v>0.20116618075801751</v>
      </c>
    </row>
    <row r="18" spans="1:12" x14ac:dyDescent="0.2">
      <c r="A18" s="1">
        <v>42878.055554629631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62</v>
      </c>
      <c r="G18">
        <f t="shared" si="1"/>
        <v>15.5</v>
      </c>
      <c r="H18">
        <f t="shared" si="2"/>
        <v>186</v>
      </c>
      <c r="I18">
        <v>68.5</v>
      </c>
      <c r="J18">
        <f t="shared" si="3"/>
        <v>2.7153284671532845</v>
      </c>
      <c r="K18">
        <f t="shared" si="4"/>
        <v>0</v>
      </c>
      <c r="L18">
        <f t="shared" si="5"/>
        <v>0.20145985401459857</v>
      </c>
    </row>
    <row r="19" spans="1:12" x14ac:dyDescent="0.2">
      <c r="A19" s="1">
        <v>42878.059026793977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44</v>
      </c>
      <c r="G19">
        <f t="shared" si="1"/>
        <v>11</v>
      </c>
      <c r="H19">
        <f t="shared" si="2"/>
        <v>132</v>
      </c>
      <c r="I19">
        <v>68.2</v>
      </c>
      <c r="J19">
        <f t="shared" si="3"/>
        <v>1.9354838709677418</v>
      </c>
      <c r="K19">
        <f t="shared" si="4"/>
        <v>0</v>
      </c>
      <c r="L19">
        <f t="shared" si="5"/>
        <v>0.20234604105571849</v>
      </c>
    </row>
    <row r="20" spans="1:12" x14ac:dyDescent="0.2">
      <c r="A20" s="1">
        <v>42878.06249895833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53</v>
      </c>
      <c r="G20">
        <f t="shared" si="1"/>
        <v>13.25</v>
      </c>
      <c r="H20">
        <f t="shared" si="2"/>
        <v>159</v>
      </c>
      <c r="I20">
        <v>67.900000000000006</v>
      </c>
      <c r="J20">
        <f t="shared" si="3"/>
        <v>2.3416789396170836</v>
      </c>
      <c r="K20">
        <f t="shared" si="4"/>
        <v>0</v>
      </c>
      <c r="L20">
        <f t="shared" si="5"/>
        <v>0.20324005891016197</v>
      </c>
    </row>
    <row r="21" spans="1:12" x14ac:dyDescent="0.2">
      <c r="A21" s="1">
        <v>42878.065971122684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54</v>
      </c>
      <c r="G21">
        <f t="shared" si="1"/>
        <v>13.5</v>
      </c>
      <c r="H21">
        <f t="shared" si="2"/>
        <v>162</v>
      </c>
      <c r="I21">
        <v>67.3</v>
      </c>
      <c r="J21">
        <f t="shared" si="3"/>
        <v>2.4071322436849925</v>
      </c>
      <c r="K21">
        <f t="shared" si="4"/>
        <v>0</v>
      </c>
      <c r="L21">
        <f t="shared" si="5"/>
        <v>0.20505200594353643</v>
      </c>
    </row>
    <row r="22" spans="1:12" x14ac:dyDescent="0.2">
      <c r="A22" s="1">
        <v>42878.069443287037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59</v>
      </c>
      <c r="G22">
        <f t="shared" si="1"/>
        <v>14.75</v>
      </c>
      <c r="H22">
        <f t="shared" si="2"/>
        <v>177</v>
      </c>
      <c r="I22">
        <v>67</v>
      </c>
      <c r="J22">
        <f t="shared" si="3"/>
        <v>2.6417910447761193</v>
      </c>
      <c r="K22">
        <f t="shared" si="4"/>
        <v>0</v>
      </c>
      <c r="L22">
        <f t="shared" si="5"/>
        <v>0.20597014925373136</v>
      </c>
    </row>
    <row r="23" spans="1:12" x14ac:dyDescent="0.2">
      <c r="A23" s="1">
        <v>42878.07291545139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47</v>
      </c>
      <c r="G23">
        <f t="shared" si="1"/>
        <v>11.75</v>
      </c>
      <c r="H23">
        <f t="shared" si="2"/>
        <v>141</v>
      </c>
      <c r="I23">
        <v>67.099999999999994</v>
      </c>
      <c r="J23">
        <f t="shared" si="3"/>
        <v>2.1013412816691508</v>
      </c>
      <c r="K23">
        <f t="shared" si="4"/>
        <v>0</v>
      </c>
      <c r="L23">
        <f t="shared" si="5"/>
        <v>0.20566318926974667</v>
      </c>
    </row>
    <row r="24" spans="1:12" x14ac:dyDescent="0.2">
      <c r="A24" s="1">
        <v>42878.076387615743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48</v>
      </c>
      <c r="G24">
        <f t="shared" si="1"/>
        <v>12</v>
      </c>
      <c r="H24">
        <f t="shared" si="2"/>
        <v>144</v>
      </c>
      <c r="I24">
        <v>67.8</v>
      </c>
      <c r="J24">
        <f t="shared" si="3"/>
        <v>2.1238938053097347</v>
      </c>
      <c r="K24">
        <f t="shared" si="4"/>
        <v>0</v>
      </c>
      <c r="L24">
        <f t="shared" si="5"/>
        <v>0.20353982300884957</v>
      </c>
    </row>
    <row r="25" spans="1:12" x14ac:dyDescent="0.2">
      <c r="A25" s="1">
        <v>42878.079859780089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40</v>
      </c>
      <c r="G25">
        <f t="shared" si="1"/>
        <v>10</v>
      </c>
      <c r="H25">
        <f t="shared" si="2"/>
        <v>120</v>
      </c>
      <c r="I25">
        <v>64.3</v>
      </c>
      <c r="J25">
        <f t="shared" si="3"/>
        <v>1.8662519440124417</v>
      </c>
      <c r="K25">
        <f t="shared" si="4"/>
        <v>0</v>
      </c>
      <c r="L25">
        <f t="shared" si="5"/>
        <v>0.21461897356143081</v>
      </c>
    </row>
    <row r="26" spans="1:12" x14ac:dyDescent="0.2">
      <c r="A26" s="1">
        <v>42878.083331944443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38</v>
      </c>
      <c r="G26">
        <f t="shared" si="1"/>
        <v>9.5</v>
      </c>
      <c r="H26">
        <f t="shared" si="2"/>
        <v>114</v>
      </c>
      <c r="I26">
        <v>66</v>
      </c>
      <c r="J26">
        <f t="shared" si="3"/>
        <v>1.7272727272727273</v>
      </c>
      <c r="K26">
        <f t="shared" si="4"/>
        <v>0</v>
      </c>
      <c r="L26">
        <f t="shared" si="5"/>
        <v>0.20909090909090911</v>
      </c>
    </row>
    <row r="27" spans="1:12" x14ac:dyDescent="0.2">
      <c r="A27" s="1">
        <v>42878.086804108803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48</v>
      </c>
      <c r="G27">
        <f t="shared" si="1"/>
        <v>12</v>
      </c>
      <c r="H27">
        <f t="shared" si="2"/>
        <v>144</v>
      </c>
      <c r="I27">
        <v>66.8</v>
      </c>
      <c r="J27">
        <f t="shared" si="3"/>
        <v>2.1556886227544911</v>
      </c>
      <c r="K27">
        <f t="shared" si="4"/>
        <v>0</v>
      </c>
      <c r="L27">
        <f t="shared" si="5"/>
        <v>0.20658682634730541</v>
      </c>
    </row>
    <row r="28" spans="1:12" x14ac:dyDescent="0.2">
      <c r="A28" s="1">
        <v>42878.090276273149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39</v>
      </c>
      <c r="G28">
        <f t="shared" si="1"/>
        <v>9.75</v>
      </c>
      <c r="H28">
        <f t="shared" si="2"/>
        <v>117</v>
      </c>
      <c r="I28">
        <v>66.8</v>
      </c>
      <c r="J28">
        <f t="shared" si="3"/>
        <v>1.7514970059880239</v>
      </c>
      <c r="K28">
        <f t="shared" si="4"/>
        <v>0</v>
      </c>
      <c r="L28">
        <f t="shared" si="5"/>
        <v>0.20658682634730541</v>
      </c>
    </row>
    <row r="29" spans="1:12" x14ac:dyDescent="0.2">
      <c r="A29" s="1">
        <v>42878.093748437503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55</v>
      </c>
      <c r="G29">
        <f t="shared" si="1"/>
        <v>13.75</v>
      </c>
      <c r="H29">
        <f t="shared" si="2"/>
        <v>165</v>
      </c>
      <c r="I29">
        <v>66.7</v>
      </c>
      <c r="J29">
        <f t="shared" si="3"/>
        <v>2.4737631184407793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42878.097220601849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29</v>
      </c>
      <c r="G30">
        <f t="shared" si="1"/>
        <v>7.25</v>
      </c>
      <c r="H30">
        <f t="shared" si="2"/>
        <v>87</v>
      </c>
      <c r="I30">
        <v>67.599999999999994</v>
      </c>
      <c r="J30">
        <f t="shared" si="3"/>
        <v>1.2869822485207101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42878.100692766202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27</v>
      </c>
      <c r="G31">
        <f t="shared" si="1"/>
        <v>6.75</v>
      </c>
      <c r="H31">
        <f t="shared" si="2"/>
        <v>81</v>
      </c>
      <c r="I31">
        <v>67.599999999999994</v>
      </c>
      <c r="J31">
        <f t="shared" si="3"/>
        <v>1.1982248520710059</v>
      </c>
      <c r="K31">
        <f t="shared" si="4"/>
        <v>0</v>
      </c>
      <c r="L31">
        <f t="shared" si="5"/>
        <v>0.20414201183431954</v>
      </c>
    </row>
    <row r="32" spans="1:12" x14ac:dyDescent="0.2">
      <c r="A32" s="1">
        <v>42878.104164930563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67.3</v>
      </c>
      <c r="J32">
        <f t="shared" si="3"/>
        <v>1.6047548291233285</v>
      </c>
      <c r="K32">
        <f t="shared" si="4"/>
        <v>0</v>
      </c>
      <c r="L32">
        <f t="shared" si="5"/>
        <v>0.20505200594353643</v>
      </c>
    </row>
    <row r="33" spans="1:12" x14ac:dyDescent="0.2">
      <c r="A33" s="1">
        <v>42878.107637094909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34</v>
      </c>
      <c r="G33">
        <f t="shared" si="1"/>
        <v>8.5</v>
      </c>
      <c r="H33">
        <f t="shared" si="2"/>
        <v>102</v>
      </c>
      <c r="I33">
        <v>65.099999999999994</v>
      </c>
      <c r="J33">
        <f t="shared" si="3"/>
        <v>1.566820276497696</v>
      </c>
      <c r="K33">
        <f t="shared" si="4"/>
        <v>0</v>
      </c>
      <c r="L33">
        <f t="shared" si="5"/>
        <v>0.21198156682027652</v>
      </c>
    </row>
    <row r="34" spans="1:12" x14ac:dyDescent="0.2">
      <c r="A34" s="1">
        <v>42878.111109259262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40</v>
      </c>
      <c r="G34">
        <f t="shared" si="1"/>
        <v>10</v>
      </c>
      <c r="H34">
        <f t="shared" si="2"/>
        <v>120</v>
      </c>
      <c r="I34">
        <v>66.400000000000006</v>
      </c>
      <c r="J34">
        <f t="shared" si="3"/>
        <v>1.8072289156626504</v>
      </c>
      <c r="K34">
        <f t="shared" ref="K34:K65" si="6">MAX(0,J34-32)</f>
        <v>0</v>
      </c>
      <c r="L34">
        <f t="shared" si="5"/>
        <v>0.20783132530120479</v>
      </c>
    </row>
    <row r="35" spans="1:12" x14ac:dyDescent="0.2">
      <c r="A35" s="1">
        <v>42878.114581423608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56</v>
      </c>
      <c r="G35">
        <f t="shared" si="1"/>
        <v>14</v>
      </c>
      <c r="H35">
        <f t="shared" si="2"/>
        <v>168</v>
      </c>
      <c r="I35">
        <v>67.599999999999994</v>
      </c>
      <c r="J35">
        <f t="shared" si="3"/>
        <v>2.4852071005917162</v>
      </c>
      <c r="K35">
        <f t="shared" si="6"/>
        <v>0</v>
      </c>
      <c r="L35">
        <f t="shared" si="5"/>
        <v>0.20414201183431954</v>
      </c>
    </row>
    <row r="36" spans="1:12" x14ac:dyDescent="0.2">
      <c r="A36" s="1">
        <v>42878.118053587961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39</v>
      </c>
      <c r="G36">
        <f t="shared" si="1"/>
        <v>9.75</v>
      </c>
      <c r="H36">
        <f t="shared" si="2"/>
        <v>117</v>
      </c>
      <c r="I36">
        <v>67</v>
      </c>
      <c r="J36">
        <f t="shared" si="3"/>
        <v>1.7462686567164178</v>
      </c>
      <c r="K36">
        <f t="shared" si="6"/>
        <v>0</v>
      </c>
      <c r="L36">
        <f t="shared" si="5"/>
        <v>0.20597014925373136</v>
      </c>
    </row>
    <row r="37" spans="1:12" x14ac:dyDescent="0.2">
      <c r="A37" s="1">
        <v>42878.121525752307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66.5</v>
      </c>
      <c r="J37">
        <f t="shared" si="3"/>
        <v>1.8947368421052631</v>
      </c>
      <c r="K37">
        <f t="shared" si="6"/>
        <v>0</v>
      </c>
      <c r="L37">
        <f t="shared" si="5"/>
        <v>0.20751879699248121</v>
      </c>
    </row>
    <row r="38" spans="1:12" x14ac:dyDescent="0.2">
      <c r="A38" s="1">
        <v>42878.124997916668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33</v>
      </c>
      <c r="G38">
        <f t="shared" si="1"/>
        <v>8.25</v>
      </c>
      <c r="H38">
        <f t="shared" si="2"/>
        <v>99</v>
      </c>
      <c r="I38">
        <v>66.7</v>
      </c>
      <c r="J38">
        <f t="shared" si="3"/>
        <v>1.4842578710644676</v>
      </c>
      <c r="K38">
        <f t="shared" si="6"/>
        <v>0</v>
      </c>
      <c r="L38">
        <f t="shared" si="5"/>
        <v>0.20689655172413793</v>
      </c>
    </row>
    <row r="39" spans="1:12" x14ac:dyDescent="0.2">
      <c r="A39" s="1">
        <v>42878.128470081021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50</v>
      </c>
      <c r="G39">
        <f t="shared" si="1"/>
        <v>12.5</v>
      </c>
      <c r="H39">
        <f t="shared" si="2"/>
        <v>150</v>
      </c>
      <c r="I39">
        <v>66.8</v>
      </c>
      <c r="J39">
        <f t="shared" si="3"/>
        <v>2.2455089820359282</v>
      </c>
      <c r="K39">
        <f t="shared" si="6"/>
        <v>0</v>
      </c>
      <c r="L39">
        <f t="shared" si="5"/>
        <v>0.20658682634730541</v>
      </c>
    </row>
    <row r="40" spans="1:12" x14ac:dyDescent="0.2">
      <c r="A40" s="1">
        <v>42878.131942245367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64.099999999999994</v>
      </c>
      <c r="J40">
        <f t="shared" si="3"/>
        <v>1.9188767550702031</v>
      </c>
      <c r="K40">
        <f t="shared" si="6"/>
        <v>0</v>
      </c>
      <c r="L40">
        <f t="shared" si="5"/>
        <v>0.2152886115444618</v>
      </c>
    </row>
    <row r="41" spans="1:12" x14ac:dyDescent="0.2">
      <c r="A41" s="1">
        <v>42878.13541440972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36</v>
      </c>
      <c r="G41">
        <f t="shared" si="1"/>
        <v>9</v>
      </c>
      <c r="H41">
        <f t="shared" si="2"/>
        <v>108</v>
      </c>
      <c r="I41">
        <v>66</v>
      </c>
      <c r="J41">
        <f t="shared" si="3"/>
        <v>1.6363636363636365</v>
      </c>
      <c r="K41">
        <f t="shared" si="6"/>
        <v>0</v>
      </c>
      <c r="L41">
        <f t="shared" si="5"/>
        <v>0.20909090909090911</v>
      </c>
    </row>
    <row r="42" spans="1:12" x14ac:dyDescent="0.2">
      <c r="A42" s="1">
        <v>42878.138886574066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66.2</v>
      </c>
      <c r="J42">
        <f t="shared" si="3"/>
        <v>1.9033232628398791</v>
      </c>
      <c r="K42">
        <f t="shared" si="6"/>
        <v>0</v>
      </c>
      <c r="L42">
        <f t="shared" si="5"/>
        <v>0.20845921450151059</v>
      </c>
    </row>
    <row r="43" spans="1:12" x14ac:dyDescent="0.2">
      <c r="A43" s="1">
        <v>42878.142358738427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39</v>
      </c>
      <c r="G43">
        <f t="shared" si="1"/>
        <v>9.75</v>
      </c>
      <c r="H43">
        <f t="shared" si="2"/>
        <v>117</v>
      </c>
      <c r="I43">
        <v>67.8</v>
      </c>
      <c r="J43">
        <f t="shared" si="3"/>
        <v>1.7256637168141593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42878.14583090278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54</v>
      </c>
      <c r="G44">
        <f t="shared" si="1"/>
        <v>13.5</v>
      </c>
      <c r="H44">
        <f t="shared" si="2"/>
        <v>162</v>
      </c>
      <c r="I44">
        <v>66.7</v>
      </c>
      <c r="J44">
        <f t="shared" si="3"/>
        <v>2.4287856071964016</v>
      </c>
      <c r="K44">
        <f t="shared" si="6"/>
        <v>0</v>
      </c>
      <c r="L44">
        <f t="shared" si="5"/>
        <v>0.20689655172413793</v>
      </c>
    </row>
    <row r="45" spans="1:12" x14ac:dyDescent="0.2">
      <c r="A45" s="1">
        <v>42878.149303067134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66.900000000000006</v>
      </c>
      <c r="J45">
        <f t="shared" si="3"/>
        <v>2.1524663677130045</v>
      </c>
      <c r="K45">
        <f t="shared" si="6"/>
        <v>0</v>
      </c>
      <c r="L45">
        <f t="shared" si="5"/>
        <v>0.20627802690582958</v>
      </c>
    </row>
    <row r="46" spans="1:12" x14ac:dyDescent="0.2">
      <c r="A46" s="1">
        <v>42878.15277523148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68.099999999999994</v>
      </c>
      <c r="J46">
        <f t="shared" si="3"/>
        <v>2.6872246696035242</v>
      </c>
      <c r="K46">
        <f t="shared" si="6"/>
        <v>0</v>
      </c>
      <c r="L46">
        <f t="shared" si="5"/>
        <v>0.20264317180616742</v>
      </c>
    </row>
    <row r="47" spans="1:12" x14ac:dyDescent="0.2">
      <c r="A47" s="1">
        <v>42878.156247395833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33</v>
      </c>
      <c r="G47">
        <f t="shared" si="1"/>
        <v>8.25</v>
      </c>
      <c r="H47">
        <f t="shared" si="2"/>
        <v>99</v>
      </c>
      <c r="I47">
        <v>67.8</v>
      </c>
      <c r="J47">
        <f t="shared" si="3"/>
        <v>1.4601769911504425</v>
      </c>
      <c r="K47">
        <f t="shared" si="6"/>
        <v>0</v>
      </c>
      <c r="L47">
        <f t="shared" si="5"/>
        <v>0.20353982300884957</v>
      </c>
    </row>
    <row r="48" spans="1:12" x14ac:dyDescent="0.2">
      <c r="A48" s="1">
        <v>42878.159719560193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67.099999999999994</v>
      </c>
      <c r="J48">
        <f t="shared" si="3"/>
        <v>2.7719821162444114</v>
      </c>
      <c r="K48">
        <f t="shared" si="6"/>
        <v>0</v>
      </c>
      <c r="L48">
        <f t="shared" si="5"/>
        <v>0.20566318926974667</v>
      </c>
    </row>
    <row r="49" spans="1:12" x14ac:dyDescent="0.2">
      <c r="A49" s="1">
        <v>42878.16319172454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64</v>
      </c>
      <c r="G49">
        <f t="shared" si="1"/>
        <v>16</v>
      </c>
      <c r="H49">
        <f t="shared" si="2"/>
        <v>192</v>
      </c>
      <c r="I49">
        <v>68.400000000000006</v>
      </c>
      <c r="J49">
        <f t="shared" si="3"/>
        <v>2.807017543859649</v>
      </c>
      <c r="K49">
        <f t="shared" si="6"/>
        <v>0</v>
      </c>
      <c r="L49">
        <f t="shared" si="5"/>
        <v>0.20175438596491227</v>
      </c>
    </row>
    <row r="50" spans="1:12" x14ac:dyDescent="0.2">
      <c r="A50" s="1">
        <v>42878.166663888893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72</v>
      </c>
      <c r="G50">
        <f t="shared" si="1"/>
        <v>18</v>
      </c>
      <c r="H50">
        <f t="shared" si="2"/>
        <v>216</v>
      </c>
      <c r="I50">
        <v>68.7</v>
      </c>
      <c r="J50">
        <f t="shared" si="3"/>
        <v>3.1441048034934496</v>
      </c>
      <c r="K50">
        <f t="shared" si="6"/>
        <v>0</v>
      </c>
      <c r="L50">
        <f t="shared" si="5"/>
        <v>0.20087336244541487</v>
      </c>
    </row>
    <row r="51" spans="1:12" x14ac:dyDescent="0.2">
      <c r="A51" s="1">
        <v>42878.170136053239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68.8</v>
      </c>
      <c r="J51">
        <f t="shared" si="3"/>
        <v>3.5319767441860468</v>
      </c>
      <c r="K51">
        <f t="shared" si="6"/>
        <v>0</v>
      </c>
      <c r="L51">
        <f t="shared" si="5"/>
        <v>0.20058139534883723</v>
      </c>
    </row>
    <row r="52" spans="1:12" x14ac:dyDescent="0.2">
      <c r="A52" s="1">
        <v>42878.173608217592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67</v>
      </c>
      <c r="G52">
        <f t="shared" si="1"/>
        <v>16.75</v>
      </c>
      <c r="H52">
        <f t="shared" si="2"/>
        <v>201</v>
      </c>
      <c r="I52">
        <v>68.5</v>
      </c>
      <c r="J52">
        <f t="shared" si="3"/>
        <v>2.9343065693430659</v>
      </c>
      <c r="K52">
        <f t="shared" si="6"/>
        <v>0</v>
      </c>
      <c r="L52">
        <f t="shared" si="5"/>
        <v>0.20145985401459857</v>
      </c>
    </row>
    <row r="53" spans="1:12" x14ac:dyDescent="0.2">
      <c r="A53" s="1">
        <v>42878.177080381953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112</v>
      </c>
      <c r="G53">
        <f t="shared" si="1"/>
        <v>28</v>
      </c>
      <c r="H53">
        <f t="shared" si="2"/>
        <v>336</v>
      </c>
      <c r="I53">
        <v>68.8</v>
      </c>
      <c r="J53">
        <f t="shared" si="3"/>
        <v>4.8837209302325579</v>
      </c>
      <c r="K53">
        <f t="shared" si="6"/>
        <v>0</v>
      </c>
      <c r="L53">
        <f t="shared" si="5"/>
        <v>0.20058139534883723</v>
      </c>
    </row>
    <row r="54" spans="1:12" x14ac:dyDescent="0.2">
      <c r="A54" s="1">
        <v>42878.180552546299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105</v>
      </c>
      <c r="G54">
        <f t="shared" si="1"/>
        <v>26.25</v>
      </c>
      <c r="H54">
        <f t="shared" si="2"/>
        <v>315</v>
      </c>
      <c r="I54">
        <v>69.2</v>
      </c>
      <c r="J54">
        <f t="shared" si="3"/>
        <v>4.5520231213872835</v>
      </c>
      <c r="K54">
        <f t="shared" si="6"/>
        <v>0</v>
      </c>
      <c r="L54">
        <f t="shared" si="5"/>
        <v>0.19942196531791909</v>
      </c>
    </row>
    <row r="55" spans="1:12" x14ac:dyDescent="0.2">
      <c r="A55" s="1">
        <v>42878.184024710637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117</v>
      </c>
      <c r="G55">
        <f t="shared" si="1"/>
        <v>29.25</v>
      </c>
      <c r="H55">
        <f t="shared" si="2"/>
        <v>351</v>
      </c>
      <c r="I55">
        <v>67.900000000000006</v>
      </c>
      <c r="J55">
        <f t="shared" si="3"/>
        <v>5.1693667157584677</v>
      </c>
      <c r="K55">
        <f t="shared" si="6"/>
        <v>0</v>
      </c>
      <c r="L55">
        <f t="shared" si="5"/>
        <v>0.20324005891016197</v>
      </c>
    </row>
    <row r="56" spans="1:12" x14ac:dyDescent="0.2">
      <c r="A56" s="1">
        <v>42878.187496874998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112</v>
      </c>
      <c r="G56">
        <f t="shared" si="1"/>
        <v>28</v>
      </c>
      <c r="H56">
        <f t="shared" si="2"/>
        <v>336</v>
      </c>
      <c r="I56">
        <v>67.099999999999994</v>
      </c>
      <c r="J56">
        <f t="shared" si="3"/>
        <v>5.0074515648286146</v>
      </c>
      <c r="K56">
        <f t="shared" si="6"/>
        <v>0</v>
      </c>
      <c r="L56">
        <f t="shared" si="5"/>
        <v>0.20566318926974667</v>
      </c>
    </row>
    <row r="57" spans="1:12" x14ac:dyDescent="0.2">
      <c r="A57" s="1">
        <v>42878.190969039351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133</v>
      </c>
      <c r="G57">
        <f t="shared" si="1"/>
        <v>33.25</v>
      </c>
      <c r="H57">
        <f t="shared" si="2"/>
        <v>399</v>
      </c>
      <c r="I57">
        <v>67.599999999999994</v>
      </c>
      <c r="J57">
        <f t="shared" si="3"/>
        <v>5.9023668639053257</v>
      </c>
      <c r="K57">
        <f t="shared" si="6"/>
        <v>0</v>
      </c>
      <c r="L57">
        <f t="shared" si="5"/>
        <v>0.20414201183431954</v>
      </c>
    </row>
    <row r="58" spans="1:12" x14ac:dyDescent="0.2">
      <c r="A58" s="1">
        <v>42878.194441203697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132</v>
      </c>
      <c r="G58">
        <f t="shared" si="1"/>
        <v>33</v>
      </c>
      <c r="H58">
        <f t="shared" si="2"/>
        <v>396</v>
      </c>
      <c r="I58">
        <v>69.3</v>
      </c>
      <c r="J58">
        <f t="shared" si="3"/>
        <v>5.7142857142857144</v>
      </c>
      <c r="K58">
        <f t="shared" si="6"/>
        <v>0</v>
      </c>
      <c r="L58">
        <f t="shared" si="5"/>
        <v>0.19913419913419916</v>
      </c>
    </row>
    <row r="59" spans="1:12" x14ac:dyDescent="0.2">
      <c r="A59" s="1">
        <v>42878.197913368058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131</v>
      </c>
      <c r="G59">
        <f t="shared" si="1"/>
        <v>32.75</v>
      </c>
      <c r="H59">
        <f t="shared" si="2"/>
        <v>393</v>
      </c>
      <c r="I59">
        <v>69.2</v>
      </c>
      <c r="J59">
        <f t="shared" si="3"/>
        <v>5.6791907514450868</v>
      </c>
      <c r="K59">
        <f t="shared" si="6"/>
        <v>0</v>
      </c>
      <c r="L59">
        <f t="shared" si="5"/>
        <v>0.19942196531791909</v>
      </c>
    </row>
    <row r="60" spans="1:12" x14ac:dyDescent="0.2">
      <c r="A60" s="1">
        <v>42878.201385532397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70.2</v>
      </c>
      <c r="J60">
        <f t="shared" si="3"/>
        <v>7.3931623931623927</v>
      </c>
      <c r="K60">
        <f t="shared" si="6"/>
        <v>0</v>
      </c>
      <c r="L60">
        <f t="shared" si="5"/>
        <v>0.19658119658119658</v>
      </c>
    </row>
    <row r="61" spans="1:12" x14ac:dyDescent="0.2">
      <c r="A61" s="1">
        <v>42878.204857696757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178</v>
      </c>
      <c r="G61">
        <f t="shared" si="1"/>
        <v>44.5</v>
      </c>
      <c r="H61">
        <f t="shared" si="2"/>
        <v>534</v>
      </c>
      <c r="I61">
        <v>70.599999999999994</v>
      </c>
      <c r="J61">
        <f t="shared" si="3"/>
        <v>7.5637393767705392</v>
      </c>
      <c r="K61">
        <f t="shared" si="6"/>
        <v>0</v>
      </c>
      <c r="L61">
        <f t="shared" si="5"/>
        <v>0.19546742209631729</v>
      </c>
    </row>
    <row r="62" spans="1:12" x14ac:dyDescent="0.2">
      <c r="A62" s="1">
        <v>42878.208329861111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220</v>
      </c>
      <c r="G62">
        <f t="shared" si="1"/>
        <v>55</v>
      </c>
      <c r="H62">
        <f t="shared" si="2"/>
        <v>660</v>
      </c>
      <c r="I62">
        <v>71</v>
      </c>
      <c r="J62">
        <f t="shared" si="3"/>
        <v>9.295774647887324</v>
      </c>
      <c r="K62">
        <f t="shared" si="6"/>
        <v>0</v>
      </c>
      <c r="L62">
        <f t="shared" si="5"/>
        <v>0.19436619718309861</v>
      </c>
    </row>
    <row r="63" spans="1:12" x14ac:dyDescent="0.2">
      <c r="A63" s="1">
        <v>42878.211802025457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232</v>
      </c>
      <c r="G63">
        <f t="shared" si="1"/>
        <v>58</v>
      </c>
      <c r="H63">
        <f t="shared" si="2"/>
        <v>696</v>
      </c>
      <c r="I63">
        <v>69</v>
      </c>
      <c r="J63">
        <f t="shared" si="3"/>
        <v>10.086956521739131</v>
      </c>
      <c r="K63">
        <f t="shared" si="6"/>
        <v>0</v>
      </c>
      <c r="L63">
        <f t="shared" si="5"/>
        <v>0.2</v>
      </c>
    </row>
    <row r="64" spans="1:12" x14ac:dyDescent="0.2">
      <c r="A64" s="1">
        <v>42878.215274189817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273</v>
      </c>
      <c r="G64">
        <f t="shared" si="1"/>
        <v>68.25</v>
      </c>
      <c r="H64">
        <f t="shared" si="2"/>
        <v>819</v>
      </c>
      <c r="I64">
        <v>70</v>
      </c>
      <c r="J64">
        <f t="shared" si="3"/>
        <v>11.7</v>
      </c>
      <c r="K64">
        <f t="shared" si="6"/>
        <v>0</v>
      </c>
      <c r="L64">
        <f t="shared" si="5"/>
        <v>0.19714285714285715</v>
      </c>
    </row>
    <row r="65" spans="1:12" x14ac:dyDescent="0.2">
      <c r="A65" s="1">
        <v>42878.218746354163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296</v>
      </c>
      <c r="G65">
        <f t="shared" si="1"/>
        <v>74</v>
      </c>
      <c r="H65">
        <f t="shared" si="2"/>
        <v>888</v>
      </c>
      <c r="I65">
        <v>70.3</v>
      </c>
      <c r="J65">
        <f t="shared" si="3"/>
        <v>12.631578947368421</v>
      </c>
      <c r="K65">
        <f t="shared" si="6"/>
        <v>0</v>
      </c>
      <c r="L65">
        <f t="shared" si="5"/>
        <v>0.19630156472261737</v>
      </c>
    </row>
    <row r="66" spans="1:12" x14ac:dyDescent="0.2">
      <c r="A66" s="1">
        <v>42878.222218518516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303</v>
      </c>
      <c r="G66">
        <f t="shared" ref="G66:G129" si="8">F66/4</f>
        <v>75.75</v>
      </c>
      <c r="H66">
        <f t="shared" ref="H66:H129" si="9">G66*12</f>
        <v>909</v>
      </c>
      <c r="I66">
        <v>69.8</v>
      </c>
      <c r="J66">
        <f t="shared" ref="J66:J129" si="10">H66/I66</f>
        <v>13.022922636103152</v>
      </c>
      <c r="K66">
        <f t="shared" ref="K66:K97" si="11">MAX(0,J66-32)</f>
        <v>0</v>
      </c>
      <c r="L66">
        <f t="shared" si="5"/>
        <v>0.19770773638968483</v>
      </c>
    </row>
    <row r="67" spans="1:12" x14ac:dyDescent="0.2">
      <c r="A67" s="1">
        <v>42878.22569068287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297</v>
      </c>
      <c r="G67">
        <f t="shared" si="8"/>
        <v>74.25</v>
      </c>
      <c r="H67">
        <f t="shared" si="9"/>
        <v>891</v>
      </c>
      <c r="I67">
        <v>70.7</v>
      </c>
      <c r="J67">
        <f t="shared" si="10"/>
        <v>12.602545968882602</v>
      </c>
      <c r="K67">
        <f t="shared" si="11"/>
        <v>0</v>
      </c>
      <c r="L67">
        <f t="shared" ref="L67:L130" si="12">(0.23/I67)*60</f>
        <v>0.19519094766619519</v>
      </c>
    </row>
    <row r="68" spans="1:12" x14ac:dyDescent="0.2">
      <c r="A68" s="1">
        <v>42878.229162847223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294</v>
      </c>
      <c r="G68">
        <f t="shared" si="8"/>
        <v>73.5</v>
      </c>
      <c r="H68">
        <f t="shared" si="9"/>
        <v>882</v>
      </c>
      <c r="I68">
        <v>70.8</v>
      </c>
      <c r="J68">
        <f t="shared" si="10"/>
        <v>12.457627118644067</v>
      </c>
      <c r="K68">
        <f t="shared" si="11"/>
        <v>0</v>
      </c>
      <c r="L68">
        <f t="shared" si="12"/>
        <v>0.19491525423728814</v>
      </c>
    </row>
    <row r="69" spans="1:12" x14ac:dyDescent="0.2">
      <c r="A69" s="1">
        <v>42878.232635011584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353</v>
      </c>
      <c r="G69">
        <f t="shared" si="8"/>
        <v>88.25</v>
      </c>
      <c r="H69">
        <f t="shared" si="9"/>
        <v>1059</v>
      </c>
      <c r="I69">
        <v>71.599999999999994</v>
      </c>
      <c r="J69">
        <f t="shared" si="10"/>
        <v>14.79050279329609</v>
      </c>
      <c r="K69">
        <f t="shared" si="11"/>
        <v>0</v>
      </c>
      <c r="L69">
        <f t="shared" si="12"/>
        <v>0.19273743016759778</v>
      </c>
    </row>
    <row r="70" spans="1:12" x14ac:dyDescent="0.2">
      <c r="A70" s="1">
        <v>42878.236107175922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389</v>
      </c>
      <c r="G70">
        <f t="shared" si="8"/>
        <v>97.25</v>
      </c>
      <c r="H70">
        <f t="shared" si="9"/>
        <v>1167</v>
      </c>
      <c r="I70">
        <v>69.5</v>
      </c>
      <c r="J70">
        <f t="shared" si="10"/>
        <v>16.791366906474821</v>
      </c>
      <c r="K70">
        <f t="shared" si="11"/>
        <v>0</v>
      </c>
      <c r="L70">
        <f t="shared" si="12"/>
        <v>0.19856115107913669</v>
      </c>
    </row>
    <row r="71" spans="1:12" x14ac:dyDescent="0.2">
      <c r="A71" s="1">
        <v>42878.239579340283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391</v>
      </c>
      <c r="G71">
        <f t="shared" si="8"/>
        <v>97.75</v>
      </c>
      <c r="H71">
        <f t="shared" si="9"/>
        <v>1173</v>
      </c>
      <c r="I71">
        <v>69</v>
      </c>
      <c r="J71">
        <f t="shared" si="10"/>
        <v>17</v>
      </c>
      <c r="K71">
        <f t="shared" si="11"/>
        <v>0</v>
      </c>
      <c r="L71">
        <f t="shared" si="12"/>
        <v>0.2</v>
      </c>
    </row>
    <row r="72" spans="1:12" x14ac:dyDescent="0.2">
      <c r="A72" s="1">
        <v>42878.243051504629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389</v>
      </c>
      <c r="G72">
        <f t="shared" si="8"/>
        <v>97.25</v>
      </c>
      <c r="H72">
        <f t="shared" si="9"/>
        <v>1167</v>
      </c>
      <c r="I72">
        <v>68.2</v>
      </c>
      <c r="J72">
        <f t="shared" si="10"/>
        <v>17.111436950146626</v>
      </c>
      <c r="K72">
        <f t="shared" si="11"/>
        <v>0</v>
      </c>
      <c r="L72">
        <f t="shared" si="12"/>
        <v>0.20234604105571849</v>
      </c>
    </row>
    <row r="73" spans="1:12" x14ac:dyDescent="0.2">
      <c r="A73" s="1">
        <v>42878.246523668982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391</v>
      </c>
      <c r="G73">
        <f t="shared" si="8"/>
        <v>97.75</v>
      </c>
      <c r="H73">
        <f t="shared" si="9"/>
        <v>1173</v>
      </c>
      <c r="I73">
        <v>67.900000000000006</v>
      </c>
      <c r="J73">
        <f t="shared" si="10"/>
        <v>17.275405007363769</v>
      </c>
      <c r="K73">
        <f t="shared" si="11"/>
        <v>0</v>
      </c>
      <c r="L73">
        <f t="shared" si="12"/>
        <v>0.20324005891016197</v>
      </c>
    </row>
    <row r="74" spans="1:12" x14ac:dyDescent="0.2">
      <c r="A74" s="1">
        <v>42878.249995833343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402</v>
      </c>
      <c r="G74">
        <f t="shared" si="8"/>
        <v>100.5</v>
      </c>
      <c r="H74">
        <f t="shared" si="9"/>
        <v>1206</v>
      </c>
      <c r="I74">
        <v>71.5</v>
      </c>
      <c r="J74">
        <f t="shared" si="10"/>
        <v>16.867132867132867</v>
      </c>
      <c r="K74">
        <f t="shared" si="11"/>
        <v>0</v>
      </c>
      <c r="L74">
        <f t="shared" si="12"/>
        <v>0.19300699300699301</v>
      </c>
    </row>
    <row r="75" spans="1:12" x14ac:dyDescent="0.2">
      <c r="A75" s="1">
        <v>42878.253467997682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392</v>
      </c>
      <c r="G75">
        <f t="shared" si="8"/>
        <v>98</v>
      </c>
      <c r="H75">
        <f t="shared" si="9"/>
        <v>1176</v>
      </c>
      <c r="I75">
        <v>69.7</v>
      </c>
      <c r="J75">
        <f t="shared" si="10"/>
        <v>16.872309899569583</v>
      </c>
      <c r="K75">
        <f t="shared" si="11"/>
        <v>0</v>
      </c>
      <c r="L75">
        <f t="shared" si="12"/>
        <v>0.19799139167862267</v>
      </c>
    </row>
    <row r="76" spans="1:12" x14ac:dyDescent="0.2">
      <c r="A76" s="1">
        <v>42878.256940162028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424</v>
      </c>
      <c r="G76">
        <f t="shared" si="8"/>
        <v>106</v>
      </c>
      <c r="H76">
        <f t="shared" si="9"/>
        <v>1272</v>
      </c>
      <c r="I76">
        <v>68.900000000000006</v>
      </c>
      <c r="J76">
        <f t="shared" si="10"/>
        <v>18.46153846153846</v>
      </c>
      <c r="K76">
        <f t="shared" si="11"/>
        <v>0</v>
      </c>
      <c r="L76">
        <f t="shared" si="12"/>
        <v>0.20029027576197386</v>
      </c>
    </row>
    <row r="77" spans="1:12" x14ac:dyDescent="0.2">
      <c r="A77" s="1">
        <v>42878.260412326388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492</v>
      </c>
      <c r="G77">
        <f t="shared" si="8"/>
        <v>123</v>
      </c>
      <c r="H77">
        <f t="shared" si="9"/>
        <v>1476</v>
      </c>
      <c r="I77">
        <v>68.8</v>
      </c>
      <c r="J77">
        <f t="shared" si="10"/>
        <v>21.453488372093023</v>
      </c>
      <c r="K77">
        <f t="shared" si="11"/>
        <v>0</v>
      </c>
      <c r="L77">
        <f t="shared" si="12"/>
        <v>0.20058139534883723</v>
      </c>
    </row>
    <row r="78" spans="1:12" x14ac:dyDescent="0.2">
      <c r="A78" s="1">
        <v>42878.263884490741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500</v>
      </c>
      <c r="G78">
        <f t="shared" si="8"/>
        <v>125</v>
      </c>
      <c r="H78">
        <f t="shared" si="9"/>
        <v>1500</v>
      </c>
      <c r="I78">
        <v>67.3</v>
      </c>
      <c r="J78">
        <f t="shared" si="10"/>
        <v>22.288261515601786</v>
      </c>
      <c r="K78">
        <f t="shared" si="11"/>
        <v>0</v>
      </c>
      <c r="L78">
        <f t="shared" si="12"/>
        <v>0.20505200594353643</v>
      </c>
    </row>
    <row r="79" spans="1:12" x14ac:dyDescent="0.2">
      <c r="A79" s="1">
        <v>42878.267356655087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480</v>
      </c>
      <c r="G79">
        <f t="shared" si="8"/>
        <v>120</v>
      </c>
      <c r="H79">
        <f t="shared" si="9"/>
        <v>1440</v>
      </c>
      <c r="I79">
        <v>67.7</v>
      </c>
      <c r="J79">
        <f t="shared" si="10"/>
        <v>21.270310192023633</v>
      </c>
      <c r="K79">
        <f t="shared" si="11"/>
        <v>0</v>
      </c>
      <c r="L79">
        <f t="shared" si="12"/>
        <v>0.20384047267355981</v>
      </c>
    </row>
    <row r="80" spans="1:12" x14ac:dyDescent="0.2">
      <c r="A80" s="1">
        <v>42878.270828819448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517</v>
      </c>
      <c r="G80">
        <f t="shared" si="8"/>
        <v>129.25</v>
      </c>
      <c r="H80">
        <f t="shared" si="9"/>
        <v>1551</v>
      </c>
      <c r="I80">
        <v>67</v>
      </c>
      <c r="J80">
        <f t="shared" si="10"/>
        <v>23.149253731343283</v>
      </c>
      <c r="K80">
        <f t="shared" si="11"/>
        <v>0</v>
      </c>
      <c r="L80">
        <f t="shared" si="12"/>
        <v>0.20597014925373136</v>
      </c>
    </row>
    <row r="81" spans="1:12" x14ac:dyDescent="0.2">
      <c r="A81" s="1">
        <v>42878.274300983787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446</v>
      </c>
      <c r="G81">
        <f t="shared" si="8"/>
        <v>111.5</v>
      </c>
      <c r="H81">
        <f t="shared" si="9"/>
        <v>1338</v>
      </c>
      <c r="I81">
        <v>67</v>
      </c>
      <c r="J81">
        <f t="shared" si="10"/>
        <v>19.970149253731343</v>
      </c>
      <c r="K81">
        <f t="shared" si="11"/>
        <v>0</v>
      </c>
      <c r="L81">
        <f t="shared" si="12"/>
        <v>0.20597014925373136</v>
      </c>
    </row>
    <row r="82" spans="1:12" x14ac:dyDescent="0.2">
      <c r="A82" s="1">
        <v>42878.277773148147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504</v>
      </c>
      <c r="G82">
        <f t="shared" si="8"/>
        <v>126</v>
      </c>
      <c r="H82">
        <f t="shared" si="9"/>
        <v>1512</v>
      </c>
      <c r="I82">
        <v>67.3</v>
      </c>
      <c r="J82">
        <f t="shared" si="10"/>
        <v>22.466567607726599</v>
      </c>
      <c r="K82">
        <f t="shared" si="11"/>
        <v>0</v>
      </c>
      <c r="L82">
        <f t="shared" si="12"/>
        <v>0.20505200594353643</v>
      </c>
    </row>
    <row r="83" spans="1:12" x14ac:dyDescent="0.2">
      <c r="A83" s="1">
        <v>42878.281245312501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495</v>
      </c>
      <c r="G83">
        <f t="shared" si="8"/>
        <v>123.75</v>
      </c>
      <c r="H83">
        <f t="shared" si="9"/>
        <v>1485</v>
      </c>
      <c r="I83">
        <v>66.8</v>
      </c>
      <c r="J83">
        <f t="shared" si="10"/>
        <v>22.230538922155688</v>
      </c>
      <c r="K83">
        <f t="shared" si="11"/>
        <v>0</v>
      </c>
      <c r="L83">
        <f t="shared" si="12"/>
        <v>0.20658682634730541</v>
      </c>
    </row>
    <row r="84" spans="1:12" x14ac:dyDescent="0.2">
      <c r="A84" s="1">
        <v>42878.284717476847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540</v>
      </c>
      <c r="G84">
        <f t="shared" si="8"/>
        <v>135</v>
      </c>
      <c r="H84">
        <f t="shared" si="9"/>
        <v>1620</v>
      </c>
      <c r="I84">
        <v>65</v>
      </c>
      <c r="J84">
        <f t="shared" si="10"/>
        <v>24.923076923076923</v>
      </c>
      <c r="K84">
        <f t="shared" si="11"/>
        <v>0</v>
      </c>
      <c r="L84">
        <f t="shared" si="12"/>
        <v>0.21230769230769231</v>
      </c>
    </row>
    <row r="85" spans="1:12" x14ac:dyDescent="0.2">
      <c r="A85" s="1">
        <v>42878.288189641207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512</v>
      </c>
      <c r="G85">
        <f t="shared" si="8"/>
        <v>128</v>
      </c>
      <c r="H85">
        <f t="shared" si="9"/>
        <v>1536</v>
      </c>
      <c r="I85">
        <v>65.900000000000006</v>
      </c>
      <c r="J85">
        <f t="shared" si="10"/>
        <v>23.308042488619119</v>
      </c>
      <c r="K85">
        <f t="shared" si="11"/>
        <v>0</v>
      </c>
      <c r="L85">
        <f t="shared" si="12"/>
        <v>0.20940819423368739</v>
      </c>
    </row>
    <row r="86" spans="1:12" x14ac:dyDescent="0.2">
      <c r="A86" s="1">
        <v>42878.291661805553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537</v>
      </c>
      <c r="G86">
        <f t="shared" si="8"/>
        <v>134.25</v>
      </c>
      <c r="H86">
        <f t="shared" si="9"/>
        <v>1611</v>
      </c>
      <c r="I86">
        <v>69.7</v>
      </c>
      <c r="J86">
        <f t="shared" si="10"/>
        <v>23.113342898134864</v>
      </c>
      <c r="K86">
        <f t="shared" si="11"/>
        <v>0</v>
      </c>
      <c r="L86">
        <f t="shared" si="12"/>
        <v>0.19799139167862267</v>
      </c>
    </row>
    <row r="87" spans="1:12" x14ac:dyDescent="0.2">
      <c r="A87" s="1">
        <v>42878.295133969907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507</v>
      </c>
      <c r="G87">
        <f t="shared" si="8"/>
        <v>126.75</v>
      </c>
      <c r="H87">
        <f t="shared" si="9"/>
        <v>1521</v>
      </c>
      <c r="I87">
        <v>69.2</v>
      </c>
      <c r="J87">
        <f t="shared" si="10"/>
        <v>21.979768786127167</v>
      </c>
      <c r="K87">
        <f t="shared" si="11"/>
        <v>0</v>
      </c>
      <c r="L87">
        <f t="shared" si="12"/>
        <v>0.19942196531791909</v>
      </c>
    </row>
    <row r="88" spans="1:12" x14ac:dyDescent="0.2">
      <c r="A88" s="1">
        <v>42878.29860613426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548</v>
      </c>
      <c r="G88">
        <f t="shared" si="8"/>
        <v>137</v>
      </c>
      <c r="H88">
        <f t="shared" si="9"/>
        <v>1644</v>
      </c>
      <c r="I88">
        <v>67.8</v>
      </c>
      <c r="J88">
        <f t="shared" si="10"/>
        <v>24.247787610619469</v>
      </c>
      <c r="K88">
        <f t="shared" si="11"/>
        <v>0</v>
      </c>
      <c r="L88">
        <f t="shared" si="12"/>
        <v>0.20353982300884957</v>
      </c>
    </row>
    <row r="89" spans="1:12" x14ac:dyDescent="0.2">
      <c r="A89" s="1">
        <v>42878.302078298613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523</v>
      </c>
      <c r="G89">
        <f t="shared" si="8"/>
        <v>130.75</v>
      </c>
      <c r="H89">
        <f t="shared" si="9"/>
        <v>1569</v>
      </c>
      <c r="I89">
        <v>67.900000000000006</v>
      </c>
      <c r="J89">
        <f t="shared" si="10"/>
        <v>23.107511045655375</v>
      </c>
      <c r="K89">
        <f t="shared" si="11"/>
        <v>0</v>
      </c>
      <c r="L89">
        <f t="shared" si="12"/>
        <v>0.20324005891016197</v>
      </c>
    </row>
    <row r="90" spans="1:12" x14ac:dyDescent="0.2">
      <c r="A90" s="1">
        <v>42878.305550462966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579</v>
      </c>
      <c r="G90">
        <f t="shared" si="8"/>
        <v>144.75</v>
      </c>
      <c r="H90">
        <f t="shared" si="9"/>
        <v>1737</v>
      </c>
      <c r="I90">
        <v>67.5</v>
      </c>
      <c r="J90">
        <f t="shared" si="10"/>
        <v>25.733333333333334</v>
      </c>
      <c r="K90">
        <f t="shared" si="11"/>
        <v>0</v>
      </c>
      <c r="L90">
        <f t="shared" si="12"/>
        <v>0.20444444444444446</v>
      </c>
    </row>
    <row r="91" spans="1:12" x14ac:dyDescent="0.2">
      <c r="A91" s="1">
        <v>42878.309022627313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546</v>
      </c>
      <c r="G91">
        <f t="shared" si="8"/>
        <v>136.5</v>
      </c>
      <c r="H91">
        <f t="shared" si="9"/>
        <v>1638</v>
      </c>
      <c r="I91">
        <v>67.099999999999994</v>
      </c>
      <c r="J91">
        <f t="shared" si="10"/>
        <v>24.411326378539496</v>
      </c>
      <c r="K91">
        <f t="shared" si="11"/>
        <v>0</v>
      </c>
      <c r="L91">
        <f t="shared" si="12"/>
        <v>0.20566318926974667</v>
      </c>
    </row>
    <row r="92" spans="1:12" x14ac:dyDescent="0.2">
      <c r="A92" s="1">
        <v>42878.312494791673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553</v>
      </c>
      <c r="G92">
        <f t="shared" si="8"/>
        <v>138.25</v>
      </c>
      <c r="H92">
        <f t="shared" si="9"/>
        <v>1659</v>
      </c>
      <c r="I92">
        <v>66.2</v>
      </c>
      <c r="J92">
        <f t="shared" si="10"/>
        <v>25.060422960725074</v>
      </c>
      <c r="K92">
        <f t="shared" si="11"/>
        <v>0</v>
      </c>
      <c r="L92">
        <f t="shared" si="12"/>
        <v>0.20845921450151059</v>
      </c>
    </row>
    <row r="93" spans="1:12" x14ac:dyDescent="0.2">
      <c r="A93" s="1">
        <v>42878.315966956019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504</v>
      </c>
      <c r="G93">
        <f t="shared" si="8"/>
        <v>126</v>
      </c>
      <c r="H93">
        <f t="shared" si="9"/>
        <v>1512</v>
      </c>
      <c r="I93">
        <v>65.5</v>
      </c>
      <c r="J93">
        <f t="shared" si="10"/>
        <v>23.083969465648856</v>
      </c>
      <c r="K93">
        <f t="shared" si="11"/>
        <v>0</v>
      </c>
      <c r="L93">
        <f t="shared" si="12"/>
        <v>0.21068702290076338</v>
      </c>
    </row>
    <row r="94" spans="1:12" x14ac:dyDescent="0.2">
      <c r="A94" s="1">
        <v>42878.319439120372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521</v>
      </c>
      <c r="G94">
        <f t="shared" si="8"/>
        <v>130.25</v>
      </c>
      <c r="H94">
        <f t="shared" si="9"/>
        <v>1563</v>
      </c>
      <c r="I94">
        <v>66.400000000000006</v>
      </c>
      <c r="J94">
        <f t="shared" si="10"/>
        <v>23.539156626506021</v>
      </c>
      <c r="K94">
        <f t="shared" si="11"/>
        <v>0</v>
      </c>
      <c r="L94">
        <f t="shared" si="12"/>
        <v>0.20783132530120479</v>
      </c>
    </row>
    <row r="95" spans="1:12" x14ac:dyDescent="0.2">
      <c r="A95" s="1">
        <v>42878.322911284733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546</v>
      </c>
      <c r="G95">
        <f t="shared" si="8"/>
        <v>136.5</v>
      </c>
      <c r="H95">
        <f t="shared" si="9"/>
        <v>1638</v>
      </c>
      <c r="I95">
        <v>66</v>
      </c>
      <c r="J95">
        <f t="shared" si="10"/>
        <v>24.818181818181817</v>
      </c>
      <c r="K95">
        <f t="shared" si="11"/>
        <v>0</v>
      </c>
      <c r="L95">
        <f t="shared" si="12"/>
        <v>0.20909090909090911</v>
      </c>
    </row>
    <row r="96" spans="1:12" x14ac:dyDescent="0.2">
      <c r="A96" s="1">
        <v>42878.326383449072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552</v>
      </c>
      <c r="G96">
        <f t="shared" si="8"/>
        <v>138</v>
      </c>
      <c r="H96">
        <f t="shared" si="9"/>
        <v>1656</v>
      </c>
      <c r="I96">
        <v>65.7</v>
      </c>
      <c r="J96">
        <f t="shared" si="10"/>
        <v>25.205479452054792</v>
      </c>
      <c r="K96">
        <f t="shared" si="11"/>
        <v>0</v>
      </c>
      <c r="L96">
        <f t="shared" si="12"/>
        <v>0.21004566210045661</v>
      </c>
    </row>
    <row r="97" spans="1:12" x14ac:dyDescent="0.2">
      <c r="A97" s="1">
        <v>42878.329855613432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570</v>
      </c>
      <c r="G97">
        <f t="shared" si="8"/>
        <v>142.5</v>
      </c>
      <c r="H97">
        <f t="shared" si="9"/>
        <v>1710</v>
      </c>
      <c r="I97">
        <v>65.8</v>
      </c>
      <c r="J97">
        <f t="shared" si="10"/>
        <v>25.987841945288753</v>
      </c>
      <c r="K97">
        <f t="shared" si="11"/>
        <v>0</v>
      </c>
      <c r="L97">
        <f t="shared" si="12"/>
        <v>0.20972644376899699</v>
      </c>
    </row>
    <row r="98" spans="1:12" x14ac:dyDescent="0.2">
      <c r="A98" s="1">
        <v>42878.333327777778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563</v>
      </c>
      <c r="G98">
        <f t="shared" si="8"/>
        <v>140.75</v>
      </c>
      <c r="H98">
        <f t="shared" si="9"/>
        <v>1689</v>
      </c>
      <c r="I98">
        <v>65.599999999999994</v>
      </c>
      <c r="J98">
        <f t="shared" si="10"/>
        <v>25.746951219512198</v>
      </c>
      <c r="K98">
        <f t="shared" ref="K98:K115" si="13">MAX(0,J98-32)</f>
        <v>0</v>
      </c>
      <c r="L98">
        <f t="shared" si="12"/>
        <v>0.21036585365853661</v>
      </c>
    </row>
    <row r="99" spans="1:12" x14ac:dyDescent="0.2">
      <c r="A99" s="1">
        <v>42878.336799942132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530</v>
      </c>
      <c r="G99">
        <f t="shared" si="8"/>
        <v>132.5</v>
      </c>
      <c r="H99">
        <f t="shared" si="9"/>
        <v>1590</v>
      </c>
      <c r="I99">
        <v>65.3</v>
      </c>
      <c r="J99">
        <f t="shared" si="10"/>
        <v>24.34915773353752</v>
      </c>
      <c r="K99">
        <f t="shared" si="13"/>
        <v>0</v>
      </c>
      <c r="L99">
        <f t="shared" si="12"/>
        <v>0.2113323124042879</v>
      </c>
    </row>
    <row r="100" spans="1:12" x14ac:dyDescent="0.2">
      <c r="A100" s="1">
        <v>42878.340272106478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556</v>
      </c>
      <c r="G100">
        <f t="shared" si="8"/>
        <v>139</v>
      </c>
      <c r="H100">
        <f t="shared" si="9"/>
        <v>1668</v>
      </c>
      <c r="I100">
        <v>65.2</v>
      </c>
      <c r="J100">
        <f t="shared" si="10"/>
        <v>25.582822085889571</v>
      </c>
      <c r="K100">
        <f t="shared" si="13"/>
        <v>0</v>
      </c>
      <c r="L100">
        <f t="shared" si="12"/>
        <v>0.21165644171779141</v>
      </c>
    </row>
    <row r="101" spans="1:12" x14ac:dyDescent="0.2">
      <c r="A101" s="1">
        <v>42878.343744270831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517</v>
      </c>
      <c r="G101">
        <f t="shared" si="8"/>
        <v>129.25</v>
      </c>
      <c r="H101">
        <f t="shared" si="9"/>
        <v>1551</v>
      </c>
      <c r="I101">
        <v>65.3</v>
      </c>
      <c r="J101">
        <f t="shared" si="10"/>
        <v>23.751914241960186</v>
      </c>
      <c r="K101">
        <f t="shared" si="13"/>
        <v>0</v>
      </c>
      <c r="L101">
        <f t="shared" si="12"/>
        <v>0.2113323124042879</v>
      </c>
    </row>
    <row r="102" spans="1:12" x14ac:dyDescent="0.2">
      <c r="A102" s="1">
        <v>42878.347216435177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463</v>
      </c>
      <c r="G102">
        <f t="shared" si="8"/>
        <v>115.75</v>
      </c>
      <c r="H102">
        <f t="shared" si="9"/>
        <v>1389</v>
      </c>
      <c r="I102">
        <v>66.099999999999994</v>
      </c>
      <c r="J102">
        <f t="shared" si="10"/>
        <v>21.013615733736764</v>
      </c>
      <c r="K102">
        <f t="shared" si="13"/>
        <v>0</v>
      </c>
      <c r="L102">
        <f t="shared" si="12"/>
        <v>0.20877458396369142</v>
      </c>
    </row>
    <row r="103" spans="1:12" x14ac:dyDescent="0.2">
      <c r="A103" s="1">
        <v>42878.350688599538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357</v>
      </c>
      <c r="G103">
        <f t="shared" si="8"/>
        <v>89.25</v>
      </c>
      <c r="H103">
        <f t="shared" si="9"/>
        <v>1071</v>
      </c>
      <c r="I103">
        <v>67.3</v>
      </c>
      <c r="J103">
        <f t="shared" si="10"/>
        <v>15.913818722139673</v>
      </c>
      <c r="K103">
        <f t="shared" si="13"/>
        <v>0</v>
      </c>
      <c r="L103">
        <f t="shared" si="12"/>
        <v>0.20505200594353643</v>
      </c>
    </row>
    <row r="104" spans="1:12" x14ac:dyDescent="0.2">
      <c r="A104" s="1">
        <v>42878.354160763891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386</v>
      </c>
      <c r="G104">
        <f t="shared" si="8"/>
        <v>96.5</v>
      </c>
      <c r="H104">
        <f t="shared" si="9"/>
        <v>1158</v>
      </c>
      <c r="I104">
        <v>67</v>
      </c>
      <c r="J104">
        <f t="shared" si="10"/>
        <v>17.28358208955224</v>
      </c>
      <c r="K104">
        <f t="shared" si="13"/>
        <v>0</v>
      </c>
      <c r="L104">
        <f t="shared" si="12"/>
        <v>0.20597014925373136</v>
      </c>
    </row>
    <row r="105" spans="1:12" x14ac:dyDescent="0.2">
      <c r="A105" s="1">
        <v>42878.357632928237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375</v>
      </c>
      <c r="G105">
        <f t="shared" si="8"/>
        <v>93.75</v>
      </c>
      <c r="H105">
        <f t="shared" si="9"/>
        <v>1125</v>
      </c>
      <c r="I105">
        <v>66</v>
      </c>
      <c r="J105">
        <f t="shared" si="10"/>
        <v>17.045454545454547</v>
      </c>
      <c r="K105">
        <f t="shared" si="13"/>
        <v>0</v>
      </c>
      <c r="L105">
        <f t="shared" si="12"/>
        <v>0.20909090909090911</v>
      </c>
    </row>
    <row r="106" spans="1:12" x14ac:dyDescent="0.2">
      <c r="A106" s="1">
        <v>42878.36110509259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385</v>
      </c>
      <c r="G106">
        <f t="shared" si="8"/>
        <v>96.25</v>
      </c>
      <c r="H106">
        <f t="shared" si="9"/>
        <v>1155</v>
      </c>
      <c r="I106">
        <v>65.400000000000006</v>
      </c>
      <c r="J106">
        <f t="shared" si="10"/>
        <v>17.660550458715594</v>
      </c>
      <c r="K106">
        <f t="shared" si="13"/>
        <v>0</v>
      </c>
      <c r="L106">
        <f t="shared" si="12"/>
        <v>0.21100917431192662</v>
      </c>
    </row>
    <row r="107" spans="1:12" x14ac:dyDescent="0.2">
      <c r="A107" s="1">
        <v>42878.364577256943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395</v>
      </c>
      <c r="G107">
        <f t="shared" si="8"/>
        <v>98.75</v>
      </c>
      <c r="H107">
        <f t="shared" si="9"/>
        <v>1185</v>
      </c>
      <c r="I107">
        <v>65.099999999999994</v>
      </c>
      <c r="J107">
        <f t="shared" si="10"/>
        <v>18.202764976958527</v>
      </c>
      <c r="K107">
        <f t="shared" si="13"/>
        <v>0</v>
      </c>
      <c r="L107">
        <f t="shared" si="12"/>
        <v>0.21198156682027652</v>
      </c>
    </row>
    <row r="108" spans="1:12" x14ac:dyDescent="0.2">
      <c r="A108" s="1">
        <v>42878.368049421297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385</v>
      </c>
      <c r="G108">
        <f t="shared" si="8"/>
        <v>96.25</v>
      </c>
      <c r="H108">
        <f t="shared" si="9"/>
        <v>1155</v>
      </c>
      <c r="I108">
        <v>65.3</v>
      </c>
      <c r="J108">
        <f t="shared" si="10"/>
        <v>17.687595712098009</v>
      </c>
      <c r="K108">
        <f t="shared" si="13"/>
        <v>0</v>
      </c>
      <c r="L108">
        <f t="shared" si="12"/>
        <v>0.2113323124042879</v>
      </c>
    </row>
    <row r="109" spans="1:12" x14ac:dyDescent="0.2">
      <c r="A109" s="1">
        <v>42878.37152158565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456</v>
      </c>
      <c r="G109">
        <f t="shared" si="8"/>
        <v>114</v>
      </c>
      <c r="H109">
        <f t="shared" si="9"/>
        <v>1368</v>
      </c>
      <c r="I109">
        <v>64.7</v>
      </c>
      <c r="J109">
        <f t="shared" si="10"/>
        <v>21.143740340030909</v>
      </c>
      <c r="K109">
        <f t="shared" si="13"/>
        <v>0</v>
      </c>
      <c r="L109">
        <f t="shared" si="12"/>
        <v>0.21329211746522411</v>
      </c>
    </row>
    <row r="110" spans="1:12" x14ac:dyDescent="0.2">
      <c r="A110" s="1">
        <v>42878.374993750003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442</v>
      </c>
      <c r="G110">
        <f t="shared" si="8"/>
        <v>110.5</v>
      </c>
      <c r="H110">
        <f t="shared" si="9"/>
        <v>1326</v>
      </c>
      <c r="I110">
        <v>64.099999999999994</v>
      </c>
      <c r="J110">
        <f t="shared" si="10"/>
        <v>20.686427457098286</v>
      </c>
      <c r="K110">
        <f t="shared" si="13"/>
        <v>0</v>
      </c>
      <c r="L110">
        <f t="shared" si="12"/>
        <v>0.2152886115444618</v>
      </c>
    </row>
    <row r="111" spans="1:12" x14ac:dyDescent="0.2">
      <c r="A111" s="1">
        <v>42878.378465914349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481</v>
      </c>
      <c r="G111">
        <f t="shared" si="8"/>
        <v>120.25</v>
      </c>
      <c r="H111">
        <f t="shared" si="9"/>
        <v>1443</v>
      </c>
      <c r="I111">
        <v>63.3</v>
      </c>
      <c r="J111">
        <f t="shared" si="10"/>
        <v>22.796208530805689</v>
      </c>
      <c r="K111">
        <f t="shared" si="13"/>
        <v>0</v>
      </c>
      <c r="L111">
        <f t="shared" si="12"/>
        <v>0.21800947867298581</v>
      </c>
    </row>
    <row r="112" spans="1:12" x14ac:dyDescent="0.2">
      <c r="A112" s="1">
        <v>42878.381938078703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476</v>
      </c>
      <c r="G112">
        <f t="shared" si="8"/>
        <v>119</v>
      </c>
      <c r="H112">
        <f t="shared" si="9"/>
        <v>1428</v>
      </c>
      <c r="I112">
        <v>62</v>
      </c>
      <c r="J112">
        <f t="shared" si="10"/>
        <v>23.032258064516128</v>
      </c>
      <c r="K112">
        <f t="shared" si="13"/>
        <v>0</v>
      </c>
      <c r="L112">
        <f t="shared" si="12"/>
        <v>0.22258064516129034</v>
      </c>
    </row>
    <row r="113" spans="1:12" x14ac:dyDescent="0.2">
      <c r="A113" s="1">
        <v>42878.385410243063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500</v>
      </c>
      <c r="G113">
        <f t="shared" si="8"/>
        <v>125</v>
      </c>
      <c r="H113">
        <f t="shared" si="9"/>
        <v>1500</v>
      </c>
      <c r="I113">
        <v>60.4</v>
      </c>
      <c r="J113">
        <f t="shared" si="10"/>
        <v>24.834437086092716</v>
      </c>
      <c r="K113">
        <f t="shared" si="13"/>
        <v>0</v>
      </c>
      <c r="L113">
        <f t="shared" si="12"/>
        <v>0.22847682119205298</v>
      </c>
    </row>
    <row r="114" spans="1:12" x14ac:dyDescent="0.2">
      <c r="A114" s="1">
        <v>42878.388882407409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492</v>
      </c>
      <c r="G114">
        <f t="shared" si="8"/>
        <v>123</v>
      </c>
      <c r="H114">
        <f t="shared" si="9"/>
        <v>1476</v>
      </c>
      <c r="I114">
        <v>60</v>
      </c>
      <c r="J114">
        <f t="shared" si="10"/>
        <v>24.6</v>
      </c>
      <c r="K114">
        <f t="shared" si="13"/>
        <v>0</v>
      </c>
      <c r="L114">
        <f t="shared" si="12"/>
        <v>0.23</v>
      </c>
    </row>
    <row r="115" spans="1:12" x14ac:dyDescent="0.2">
      <c r="A115" s="1">
        <v>42878.392354571763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592</v>
      </c>
      <c r="G115">
        <f t="shared" si="8"/>
        <v>148</v>
      </c>
      <c r="H115">
        <f t="shared" si="9"/>
        <v>1776</v>
      </c>
      <c r="I115">
        <v>58.7</v>
      </c>
      <c r="J115">
        <f t="shared" si="10"/>
        <v>30.255536626916523</v>
      </c>
      <c r="K115">
        <f t="shared" si="13"/>
        <v>0</v>
      </c>
      <c r="L115">
        <f t="shared" si="12"/>
        <v>0.23509369676320271</v>
      </c>
    </row>
    <row r="116" spans="1:12" x14ac:dyDescent="0.2">
      <c r="A116" s="1">
        <v>42878.395826736109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593</v>
      </c>
      <c r="G116">
        <f t="shared" si="8"/>
        <v>148.25</v>
      </c>
      <c r="H116">
        <f t="shared" si="9"/>
        <v>1779</v>
      </c>
      <c r="I116">
        <v>47.6</v>
      </c>
      <c r="J116">
        <f t="shared" si="10"/>
        <v>37.37394957983193</v>
      </c>
      <c r="K116">
        <v>0</v>
      </c>
      <c r="L116">
        <f t="shared" si="12"/>
        <v>0.28991596638655465</v>
      </c>
    </row>
    <row r="117" spans="1:12" x14ac:dyDescent="0.2">
      <c r="A117" s="1">
        <v>42878.399298900462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507</v>
      </c>
      <c r="G117">
        <f t="shared" si="8"/>
        <v>126.75</v>
      </c>
      <c r="H117">
        <f t="shared" si="9"/>
        <v>1521</v>
      </c>
      <c r="I117">
        <v>38.299999999999997</v>
      </c>
      <c r="J117">
        <f t="shared" si="10"/>
        <v>39.712793733681465</v>
      </c>
      <c r="K117">
        <v>0</v>
      </c>
      <c r="L117">
        <f t="shared" si="12"/>
        <v>0.36031331592689297</v>
      </c>
    </row>
    <row r="118" spans="1:12" x14ac:dyDescent="0.2">
      <c r="A118" s="1">
        <v>42878.402771064822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550</v>
      </c>
      <c r="G118">
        <f t="shared" si="8"/>
        <v>137.5</v>
      </c>
      <c r="H118">
        <f t="shared" si="9"/>
        <v>1650</v>
      </c>
      <c r="I118">
        <v>38.200000000000003</v>
      </c>
      <c r="J118">
        <f t="shared" si="10"/>
        <v>43.193717277486911</v>
      </c>
      <c r="K118">
        <v>0</v>
      </c>
      <c r="L118">
        <f t="shared" si="12"/>
        <v>0.36125654450261779</v>
      </c>
    </row>
    <row r="119" spans="1:12" x14ac:dyDescent="0.2">
      <c r="A119" s="1">
        <v>42878.406243229168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492</v>
      </c>
      <c r="G119">
        <f t="shared" si="8"/>
        <v>123</v>
      </c>
      <c r="H119">
        <f t="shared" si="9"/>
        <v>1476</v>
      </c>
      <c r="I119">
        <v>32.9</v>
      </c>
      <c r="J119">
        <f t="shared" si="10"/>
        <v>44.863221884498479</v>
      </c>
      <c r="K119">
        <v>0</v>
      </c>
      <c r="L119">
        <f t="shared" si="12"/>
        <v>0.41945288753799398</v>
      </c>
    </row>
    <row r="120" spans="1:12" x14ac:dyDescent="0.2">
      <c r="A120" s="1">
        <v>42878.409715393522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427</v>
      </c>
      <c r="G120">
        <f t="shared" si="8"/>
        <v>106.75</v>
      </c>
      <c r="H120">
        <f t="shared" si="9"/>
        <v>1281</v>
      </c>
      <c r="I120">
        <v>25.9</v>
      </c>
      <c r="J120">
        <f t="shared" si="10"/>
        <v>49.45945945945946</v>
      </c>
      <c r="K120">
        <v>0</v>
      </c>
      <c r="L120">
        <f t="shared" si="12"/>
        <v>0.53281853281853286</v>
      </c>
    </row>
    <row r="121" spans="1:12" x14ac:dyDescent="0.2">
      <c r="A121" s="1">
        <v>42878.413187557868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516</v>
      </c>
      <c r="G121">
        <f t="shared" si="8"/>
        <v>129</v>
      </c>
      <c r="H121">
        <f t="shared" si="9"/>
        <v>1548</v>
      </c>
      <c r="I121">
        <v>27.8</v>
      </c>
      <c r="J121">
        <f t="shared" si="10"/>
        <v>55.68345323741007</v>
      </c>
      <c r="K121">
        <v>0</v>
      </c>
      <c r="L121">
        <f t="shared" si="12"/>
        <v>0.49640287769784175</v>
      </c>
    </row>
    <row r="122" spans="1:12" x14ac:dyDescent="0.2">
      <c r="A122" s="1">
        <v>42878.416659722221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562</v>
      </c>
      <c r="G122">
        <f t="shared" si="8"/>
        <v>140.5</v>
      </c>
      <c r="H122">
        <f t="shared" si="9"/>
        <v>1686</v>
      </c>
      <c r="I122">
        <v>36.5</v>
      </c>
      <c r="J122">
        <f t="shared" si="10"/>
        <v>46.19178082191781</v>
      </c>
      <c r="K122">
        <v>0</v>
      </c>
      <c r="L122">
        <f t="shared" si="12"/>
        <v>0.37808219178082192</v>
      </c>
    </row>
    <row r="123" spans="1:12" x14ac:dyDescent="0.2">
      <c r="A123" s="1">
        <v>42878.420131886567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469</v>
      </c>
      <c r="G123">
        <f t="shared" si="8"/>
        <v>117.25</v>
      </c>
      <c r="H123">
        <f t="shared" si="9"/>
        <v>1407</v>
      </c>
      <c r="I123">
        <v>47.8</v>
      </c>
      <c r="J123">
        <f t="shared" si="10"/>
        <v>29.435146443514647</v>
      </c>
      <c r="K123">
        <f t="shared" ref="K123:K138" si="14">MAX(0,J123-32)</f>
        <v>0</v>
      </c>
      <c r="L123">
        <f t="shared" si="12"/>
        <v>0.28870292887029292</v>
      </c>
    </row>
    <row r="124" spans="1:12" x14ac:dyDescent="0.2">
      <c r="A124" s="1">
        <v>42878.423604050928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533</v>
      </c>
      <c r="G124">
        <f t="shared" si="8"/>
        <v>133.25</v>
      </c>
      <c r="H124">
        <f t="shared" si="9"/>
        <v>1599</v>
      </c>
      <c r="I124">
        <v>53.5</v>
      </c>
      <c r="J124">
        <f t="shared" si="10"/>
        <v>29.88785046728972</v>
      </c>
      <c r="K124">
        <f t="shared" si="14"/>
        <v>0</v>
      </c>
      <c r="L124">
        <f t="shared" si="12"/>
        <v>0.2579439252336449</v>
      </c>
    </row>
    <row r="125" spans="1:12" x14ac:dyDescent="0.2">
      <c r="A125" s="1">
        <v>42878.427076215281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561</v>
      </c>
      <c r="G125">
        <f t="shared" si="8"/>
        <v>140.25</v>
      </c>
      <c r="H125">
        <f t="shared" si="9"/>
        <v>1683</v>
      </c>
      <c r="I125">
        <v>55.5</v>
      </c>
      <c r="J125">
        <f t="shared" si="10"/>
        <v>30.324324324324323</v>
      </c>
      <c r="K125">
        <f t="shared" si="14"/>
        <v>0</v>
      </c>
      <c r="L125">
        <f t="shared" si="12"/>
        <v>0.24864864864864866</v>
      </c>
    </row>
    <row r="126" spans="1:12" x14ac:dyDescent="0.2">
      <c r="A126" s="1">
        <v>42878.430548379627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513</v>
      </c>
      <c r="G126">
        <f t="shared" si="8"/>
        <v>128.25</v>
      </c>
      <c r="H126">
        <f t="shared" si="9"/>
        <v>1539</v>
      </c>
      <c r="I126">
        <v>57.8</v>
      </c>
      <c r="J126">
        <f t="shared" si="10"/>
        <v>26.626297577854672</v>
      </c>
      <c r="K126">
        <f t="shared" si="14"/>
        <v>0</v>
      </c>
      <c r="L126">
        <f t="shared" si="12"/>
        <v>0.23875432525951559</v>
      </c>
    </row>
    <row r="127" spans="1:12" x14ac:dyDescent="0.2">
      <c r="A127" s="1">
        <v>42878.43402054398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520</v>
      </c>
      <c r="G127">
        <f t="shared" si="8"/>
        <v>130</v>
      </c>
      <c r="H127">
        <f t="shared" si="9"/>
        <v>1560</v>
      </c>
      <c r="I127">
        <v>57.9</v>
      </c>
      <c r="J127">
        <f t="shared" si="10"/>
        <v>26.94300518134715</v>
      </c>
      <c r="K127">
        <f t="shared" si="14"/>
        <v>0</v>
      </c>
      <c r="L127">
        <f t="shared" si="12"/>
        <v>0.23834196891191711</v>
      </c>
    </row>
    <row r="128" spans="1:12" x14ac:dyDescent="0.2">
      <c r="A128" s="1">
        <v>42878.437492708334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542</v>
      </c>
      <c r="G128">
        <f t="shared" si="8"/>
        <v>135.5</v>
      </c>
      <c r="H128">
        <f t="shared" si="9"/>
        <v>1626</v>
      </c>
      <c r="I128">
        <v>58.6</v>
      </c>
      <c r="J128">
        <f t="shared" si="10"/>
        <v>27.74744027303754</v>
      </c>
      <c r="K128">
        <f t="shared" si="14"/>
        <v>0</v>
      </c>
      <c r="L128">
        <f t="shared" si="12"/>
        <v>0.23549488054607509</v>
      </c>
    </row>
    <row r="129" spans="1:12" x14ac:dyDescent="0.2">
      <c r="A129" s="1">
        <v>42878.440964872687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524</v>
      </c>
      <c r="G129">
        <f t="shared" si="8"/>
        <v>131</v>
      </c>
      <c r="H129">
        <f t="shared" si="9"/>
        <v>1572</v>
      </c>
      <c r="I129">
        <v>59.9</v>
      </c>
      <c r="J129">
        <f t="shared" si="10"/>
        <v>26.24373956594324</v>
      </c>
      <c r="K129">
        <f t="shared" si="14"/>
        <v>0</v>
      </c>
      <c r="L129">
        <f t="shared" si="12"/>
        <v>0.23038397328881471</v>
      </c>
    </row>
    <row r="130" spans="1:12" x14ac:dyDescent="0.2">
      <c r="A130" s="1">
        <v>42878.44443703704</v>
      </c>
      <c r="B130">
        <v>1</v>
      </c>
      <c r="C130" s="2">
        <v>0.44444444444444442</v>
      </c>
      <c r="D130" s="9">
        <f t="shared" ref="D130:D193" si="15">C130*24</f>
        <v>10.666666666666666</v>
      </c>
      <c r="E130" s="3">
        <v>129</v>
      </c>
      <c r="F130">
        <v>567</v>
      </c>
      <c r="G130">
        <f t="shared" ref="G130:G193" si="16">F130/4</f>
        <v>141.75</v>
      </c>
      <c r="H130">
        <f t="shared" ref="H130:H193" si="17">G130*12</f>
        <v>1701</v>
      </c>
      <c r="I130">
        <v>58.7</v>
      </c>
      <c r="J130">
        <f t="shared" ref="J130:J193" si="18">H130/I130</f>
        <v>28.9778534923339</v>
      </c>
      <c r="K130">
        <f t="shared" si="14"/>
        <v>0</v>
      </c>
      <c r="L130">
        <f t="shared" si="12"/>
        <v>0.23509369676320271</v>
      </c>
    </row>
    <row r="131" spans="1:12" x14ac:dyDescent="0.2">
      <c r="A131" s="1">
        <v>42878.447909201393</v>
      </c>
      <c r="B131">
        <v>1</v>
      </c>
      <c r="C131" s="2">
        <v>0.44791666666666669</v>
      </c>
      <c r="D131" s="9">
        <f t="shared" si="15"/>
        <v>10.75</v>
      </c>
      <c r="E131" s="3">
        <v>130</v>
      </c>
      <c r="F131">
        <v>577</v>
      </c>
      <c r="G131">
        <f t="shared" si="16"/>
        <v>144.25</v>
      </c>
      <c r="H131">
        <f t="shared" si="17"/>
        <v>1731</v>
      </c>
      <c r="I131">
        <v>55.2</v>
      </c>
      <c r="J131">
        <f t="shared" si="18"/>
        <v>31.35869565217391</v>
      </c>
      <c r="K131">
        <f t="shared" si="14"/>
        <v>0</v>
      </c>
      <c r="L131">
        <f t="shared" ref="L131:L194" si="19">(0.23/I131)*60</f>
        <v>0.25</v>
      </c>
    </row>
    <row r="132" spans="1:12" x14ac:dyDescent="0.2">
      <c r="A132" s="1">
        <v>42878.45138136574</v>
      </c>
      <c r="B132">
        <v>1</v>
      </c>
      <c r="C132" s="2">
        <v>0.4513888888888889</v>
      </c>
      <c r="D132" s="9">
        <f t="shared" si="15"/>
        <v>10.833333333333334</v>
      </c>
      <c r="E132" s="3">
        <v>131</v>
      </c>
      <c r="F132">
        <v>547</v>
      </c>
      <c r="G132">
        <f t="shared" si="16"/>
        <v>136.75</v>
      </c>
      <c r="H132">
        <f t="shared" si="17"/>
        <v>1641</v>
      </c>
      <c r="I132">
        <v>57.5</v>
      </c>
      <c r="J132">
        <f t="shared" si="18"/>
        <v>28.53913043478261</v>
      </c>
      <c r="K132">
        <f t="shared" si="14"/>
        <v>0</v>
      </c>
      <c r="L132">
        <f t="shared" si="19"/>
        <v>0.24</v>
      </c>
    </row>
    <row r="133" spans="1:12" x14ac:dyDescent="0.2">
      <c r="A133" s="1">
        <v>42878.454853530093</v>
      </c>
      <c r="B133">
        <v>1</v>
      </c>
      <c r="C133" s="2">
        <v>0.4548611111111111</v>
      </c>
      <c r="D133" s="9">
        <f t="shared" si="15"/>
        <v>10.916666666666666</v>
      </c>
      <c r="E133" s="3">
        <v>132</v>
      </c>
      <c r="F133">
        <v>472</v>
      </c>
      <c r="G133">
        <f t="shared" si="16"/>
        <v>118</v>
      </c>
      <c r="H133">
        <f t="shared" si="17"/>
        <v>1416</v>
      </c>
      <c r="I133">
        <v>58.8</v>
      </c>
      <c r="J133">
        <f t="shared" si="18"/>
        <v>24.081632653061227</v>
      </c>
      <c r="K133">
        <f t="shared" si="14"/>
        <v>0</v>
      </c>
      <c r="L133">
        <f t="shared" si="19"/>
        <v>0.23469387755102042</v>
      </c>
    </row>
    <row r="134" spans="1:12" x14ac:dyDescent="0.2">
      <c r="A134" s="1">
        <v>42878.458325694453</v>
      </c>
      <c r="B134">
        <v>1</v>
      </c>
      <c r="C134" s="2">
        <v>0.45833333333333331</v>
      </c>
      <c r="D134" s="9">
        <f t="shared" si="15"/>
        <v>11</v>
      </c>
      <c r="E134" s="3">
        <v>133</v>
      </c>
      <c r="F134">
        <v>539</v>
      </c>
      <c r="G134">
        <f t="shared" si="16"/>
        <v>134.75</v>
      </c>
      <c r="H134">
        <f t="shared" si="17"/>
        <v>1617</v>
      </c>
      <c r="I134">
        <v>59.1</v>
      </c>
      <c r="J134">
        <f t="shared" si="18"/>
        <v>27.360406091370557</v>
      </c>
      <c r="K134">
        <f t="shared" si="14"/>
        <v>0</v>
      </c>
      <c r="L134">
        <f t="shared" si="19"/>
        <v>0.233502538071066</v>
      </c>
    </row>
    <row r="135" spans="1:12" x14ac:dyDescent="0.2">
      <c r="A135" s="1">
        <v>42878.461797858799</v>
      </c>
      <c r="B135">
        <v>1</v>
      </c>
      <c r="C135" s="2">
        <v>0.46180555555555558</v>
      </c>
      <c r="D135" s="9">
        <f t="shared" si="15"/>
        <v>11.083333333333334</v>
      </c>
      <c r="E135" s="3">
        <v>134</v>
      </c>
      <c r="F135">
        <v>527</v>
      </c>
      <c r="G135">
        <f t="shared" si="16"/>
        <v>131.75</v>
      </c>
      <c r="H135">
        <f t="shared" si="17"/>
        <v>1581</v>
      </c>
      <c r="I135">
        <v>58.3</v>
      </c>
      <c r="J135">
        <f t="shared" si="18"/>
        <v>27.11835334476844</v>
      </c>
      <c r="K135">
        <f t="shared" si="14"/>
        <v>0</v>
      </c>
      <c r="L135">
        <f t="shared" si="19"/>
        <v>0.23670668953687823</v>
      </c>
    </row>
    <row r="136" spans="1:12" x14ac:dyDescent="0.2">
      <c r="A136" s="1">
        <v>42878.465270023153</v>
      </c>
      <c r="B136">
        <v>1</v>
      </c>
      <c r="C136" s="2">
        <v>0.46527777777777779</v>
      </c>
      <c r="D136" s="9">
        <f t="shared" si="15"/>
        <v>11.166666666666668</v>
      </c>
      <c r="E136" s="3">
        <v>135</v>
      </c>
      <c r="F136">
        <v>493</v>
      </c>
      <c r="G136">
        <f t="shared" si="16"/>
        <v>123.25</v>
      </c>
      <c r="H136">
        <f t="shared" si="17"/>
        <v>1479</v>
      </c>
      <c r="I136">
        <v>58.9</v>
      </c>
      <c r="J136">
        <f t="shared" si="18"/>
        <v>25.110356536502547</v>
      </c>
      <c r="K136">
        <f t="shared" si="14"/>
        <v>0</v>
      </c>
      <c r="L136">
        <f t="shared" si="19"/>
        <v>0.23429541595925299</v>
      </c>
    </row>
    <row r="137" spans="1:12" x14ac:dyDescent="0.2">
      <c r="A137" s="1">
        <v>42878.468742187499</v>
      </c>
      <c r="B137">
        <v>1</v>
      </c>
      <c r="C137" s="2">
        <v>0.46875</v>
      </c>
      <c r="D137" s="9">
        <f t="shared" si="15"/>
        <v>11.25</v>
      </c>
      <c r="E137" s="3">
        <v>136</v>
      </c>
      <c r="F137">
        <v>539</v>
      </c>
      <c r="G137">
        <f t="shared" si="16"/>
        <v>134.75</v>
      </c>
      <c r="H137">
        <f t="shared" si="17"/>
        <v>1617</v>
      </c>
      <c r="I137">
        <v>58.5</v>
      </c>
      <c r="J137">
        <f t="shared" si="18"/>
        <v>27.641025641025642</v>
      </c>
      <c r="K137">
        <f t="shared" si="14"/>
        <v>0</v>
      </c>
      <c r="L137">
        <f t="shared" si="19"/>
        <v>0.23589743589743592</v>
      </c>
    </row>
    <row r="138" spans="1:12" x14ac:dyDescent="0.2">
      <c r="A138" s="1">
        <v>42878.472214351852</v>
      </c>
      <c r="B138">
        <v>1</v>
      </c>
      <c r="C138" s="2">
        <v>0.47222222222222221</v>
      </c>
      <c r="D138" s="9">
        <f t="shared" si="15"/>
        <v>11.333333333333332</v>
      </c>
      <c r="E138" s="3">
        <v>137</v>
      </c>
      <c r="F138">
        <v>505</v>
      </c>
      <c r="G138">
        <f t="shared" si="16"/>
        <v>126.25</v>
      </c>
      <c r="H138">
        <f t="shared" si="17"/>
        <v>1515</v>
      </c>
      <c r="I138">
        <v>52.1</v>
      </c>
      <c r="J138">
        <f t="shared" si="18"/>
        <v>29.078694817658349</v>
      </c>
      <c r="K138">
        <f t="shared" si="14"/>
        <v>0</v>
      </c>
      <c r="L138">
        <f t="shared" si="19"/>
        <v>0.26487523992322459</v>
      </c>
    </row>
    <row r="139" spans="1:12" x14ac:dyDescent="0.2">
      <c r="A139" s="1">
        <v>42878.475686516213</v>
      </c>
      <c r="B139">
        <v>1</v>
      </c>
      <c r="C139" s="2">
        <v>0.47569444444444442</v>
      </c>
      <c r="D139" s="9">
        <f t="shared" si="15"/>
        <v>11.416666666666666</v>
      </c>
      <c r="E139" s="3">
        <v>138</v>
      </c>
      <c r="F139">
        <v>498</v>
      </c>
      <c r="G139">
        <f t="shared" si="16"/>
        <v>124.5</v>
      </c>
      <c r="H139">
        <f t="shared" si="17"/>
        <v>1494</v>
      </c>
      <c r="I139">
        <v>42.9</v>
      </c>
      <c r="J139">
        <f t="shared" si="18"/>
        <v>34.825174825174827</v>
      </c>
      <c r="K139">
        <v>0</v>
      </c>
      <c r="L139">
        <f t="shared" si="19"/>
        <v>0.32167832167832172</v>
      </c>
    </row>
    <row r="140" spans="1:12" x14ac:dyDescent="0.2">
      <c r="A140" s="1">
        <v>42878.479158680559</v>
      </c>
      <c r="B140">
        <v>1</v>
      </c>
      <c r="C140" s="2">
        <v>0.47916666666666669</v>
      </c>
      <c r="D140" s="9">
        <f t="shared" si="15"/>
        <v>11.5</v>
      </c>
      <c r="E140" s="3">
        <v>139</v>
      </c>
      <c r="F140">
        <v>487</v>
      </c>
      <c r="G140">
        <f t="shared" si="16"/>
        <v>121.75</v>
      </c>
      <c r="H140">
        <f t="shared" si="17"/>
        <v>1461</v>
      </c>
      <c r="I140">
        <v>40.1</v>
      </c>
      <c r="J140">
        <f t="shared" si="18"/>
        <v>36.433915211970074</v>
      </c>
      <c r="K140">
        <v>0</v>
      </c>
      <c r="L140">
        <f t="shared" si="19"/>
        <v>0.34413965087281795</v>
      </c>
    </row>
    <row r="141" spans="1:12" x14ac:dyDescent="0.2">
      <c r="A141" s="1">
        <v>42878.482630844897</v>
      </c>
      <c r="B141">
        <v>1</v>
      </c>
      <c r="C141" s="2">
        <v>0.4826388888888889</v>
      </c>
      <c r="D141" s="9">
        <f t="shared" si="15"/>
        <v>11.583333333333334</v>
      </c>
      <c r="E141" s="3">
        <v>140</v>
      </c>
      <c r="F141">
        <v>521</v>
      </c>
      <c r="G141">
        <f t="shared" si="16"/>
        <v>130.25</v>
      </c>
      <c r="H141">
        <f t="shared" si="17"/>
        <v>1563</v>
      </c>
      <c r="I141">
        <v>40.700000000000003</v>
      </c>
      <c r="J141">
        <f t="shared" si="18"/>
        <v>38.402948402948397</v>
      </c>
      <c r="K141">
        <v>0</v>
      </c>
      <c r="L141">
        <f t="shared" si="19"/>
        <v>0.3390663390663391</v>
      </c>
    </row>
    <row r="142" spans="1:12" x14ac:dyDescent="0.2">
      <c r="A142" s="1">
        <v>42878.486103009258</v>
      </c>
      <c r="B142">
        <v>1</v>
      </c>
      <c r="C142" s="2">
        <v>0.4861111111111111</v>
      </c>
      <c r="D142" s="9">
        <f t="shared" si="15"/>
        <v>11.666666666666666</v>
      </c>
      <c r="E142" s="3">
        <v>141</v>
      </c>
      <c r="F142">
        <v>524</v>
      </c>
      <c r="G142">
        <f t="shared" si="16"/>
        <v>131</v>
      </c>
      <c r="H142">
        <f t="shared" si="17"/>
        <v>1572</v>
      </c>
      <c r="I142">
        <v>49</v>
      </c>
      <c r="J142">
        <f t="shared" si="18"/>
        <v>32.081632653061227</v>
      </c>
      <c r="K142">
        <v>0</v>
      </c>
      <c r="L142">
        <f t="shared" si="19"/>
        <v>0.28163265306122448</v>
      </c>
    </row>
    <row r="143" spans="1:12" x14ac:dyDescent="0.2">
      <c r="A143" s="1">
        <v>42878.489575173611</v>
      </c>
      <c r="B143">
        <v>1</v>
      </c>
      <c r="C143" s="2">
        <v>0.48958333333333331</v>
      </c>
      <c r="D143" s="9">
        <f t="shared" si="15"/>
        <v>11.75</v>
      </c>
      <c r="E143" s="3">
        <v>142</v>
      </c>
      <c r="F143">
        <v>509</v>
      </c>
      <c r="G143">
        <f t="shared" si="16"/>
        <v>127.25</v>
      </c>
      <c r="H143">
        <f t="shared" si="17"/>
        <v>1527</v>
      </c>
      <c r="I143">
        <v>54.2</v>
      </c>
      <c r="J143">
        <f t="shared" si="18"/>
        <v>28.17343173431734</v>
      </c>
      <c r="K143">
        <f t="shared" ref="K143:K174" si="20">MAX(0,J143-32)</f>
        <v>0</v>
      </c>
      <c r="L143">
        <f t="shared" si="19"/>
        <v>0.25461254612546125</v>
      </c>
    </row>
    <row r="144" spans="1:12" x14ac:dyDescent="0.2">
      <c r="A144" s="1">
        <v>42878.493047337957</v>
      </c>
      <c r="B144">
        <v>1</v>
      </c>
      <c r="C144" s="2">
        <v>0.49305555555555558</v>
      </c>
      <c r="D144" s="9">
        <f t="shared" si="15"/>
        <v>11.833333333333334</v>
      </c>
      <c r="E144" s="3">
        <v>143</v>
      </c>
      <c r="F144">
        <v>507</v>
      </c>
      <c r="G144">
        <f t="shared" si="16"/>
        <v>126.75</v>
      </c>
      <c r="H144">
        <f t="shared" si="17"/>
        <v>1521</v>
      </c>
      <c r="I144">
        <v>57</v>
      </c>
      <c r="J144">
        <f t="shared" si="18"/>
        <v>26.684210526315791</v>
      </c>
      <c r="K144">
        <f t="shared" si="20"/>
        <v>0</v>
      </c>
      <c r="L144">
        <f t="shared" si="19"/>
        <v>0.24210526315789474</v>
      </c>
    </row>
    <row r="145" spans="1:12" x14ac:dyDescent="0.2">
      <c r="A145" s="1">
        <v>42878.496519502318</v>
      </c>
      <c r="B145">
        <v>1</v>
      </c>
      <c r="C145" s="2">
        <v>0.49652777777777779</v>
      </c>
      <c r="D145" s="9">
        <f t="shared" si="15"/>
        <v>11.916666666666668</v>
      </c>
      <c r="E145" s="3">
        <v>144</v>
      </c>
      <c r="F145">
        <v>499</v>
      </c>
      <c r="G145">
        <f t="shared" si="16"/>
        <v>124.75</v>
      </c>
      <c r="H145">
        <f t="shared" si="17"/>
        <v>1497</v>
      </c>
      <c r="I145">
        <v>58.8</v>
      </c>
      <c r="J145">
        <f t="shared" si="18"/>
        <v>25.45918367346939</v>
      </c>
      <c r="K145">
        <f t="shared" si="20"/>
        <v>0</v>
      </c>
      <c r="L145">
        <f t="shared" si="19"/>
        <v>0.23469387755102042</v>
      </c>
    </row>
    <row r="146" spans="1:12" x14ac:dyDescent="0.2">
      <c r="A146" s="1">
        <v>42878.499991666657</v>
      </c>
      <c r="B146">
        <v>1</v>
      </c>
      <c r="C146" s="2">
        <v>0.5</v>
      </c>
      <c r="D146" s="9">
        <f t="shared" si="15"/>
        <v>12</v>
      </c>
      <c r="E146" s="3">
        <v>145</v>
      </c>
      <c r="F146">
        <v>488</v>
      </c>
      <c r="G146">
        <f t="shared" si="16"/>
        <v>122</v>
      </c>
      <c r="H146">
        <f t="shared" si="17"/>
        <v>1464</v>
      </c>
      <c r="I146">
        <v>58.5</v>
      </c>
      <c r="J146">
        <f t="shared" si="18"/>
        <v>25.025641025641026</v>
      </c>
      <c r="K146">
        <f t="shared" si="20"/>
        <v>0</v>
      </c>
      <c r="L146">
        <f t="shared" si="19"/>
        <v>0.23589743589743592</v>
      </c>
    </row>
    <row r="147" spans="1:12" x14ac:dyDescent="0.2">
      <c r="A147" s="1">
        <v>42878.503463831017</v>
      </c>
      <c r="B147">
        <v>1</v>
      </c>
      <c r="C147" s="2">
        <v>0.50347222222222221</v>
      </c>
      <c r="D147" s="9">
        <f t="shared" si="15"/>
        <v>12.083333333333332</v>
      </c>
      <c r="E147" s="3">
        <v>146</v>
      </c>
      <c r="F147">
        <v>457</v>
      </c>
      <c r="G147">
        <f t="shared" si="16"/>
        <v>114.25</v>
      </c>
      <c r="H147">
        <f t="shared" si="17"/>
        <v>1371</v>
      </c>
      <c r="I147">
        <v>58.8</v>
      </c>
      <c r="J147">
        <f t="shared" si="18"/>
        <v>23.316326530612248</v>
      </c>
      <c r="K147">
        <f t="shared" si="20"/>
        <v>0</v>
      </c>
      <c r="L147">
        <f t="shared" si="19"/>
        <v>0.23469387755102042</v>
      </c>
    </row>
    <row r="148" spans="1:12" x14ac:dyDescent="0.2">
      <c r="A148" s="1">
        <v>42878.50693599537</v>
      </c>
      <c r="B148">
        <v>1</v>
      </c>
      <c r="C148" s="2">
        <v>0.50694444444444442</v>
      </c>
      <c r="D148" s="9">
        <f t="shared" si="15"/>
        <v>12.166666666666666</v>
      </c>
      <c r="E148" s="3">
        <v>147</v>
      </c>
      <c r="F148">
        <v>518</v>
      </c>
      <c r="G148">
        <f t="shared" si="16"/>
        <v>129.5</v>
      </c>
      <c r="H148">
        <f t="shared" si="17"/>
        <v>1554</v>
      </c>
      <c r="I148">
        <v>59.2</v>
      </c>
      <c r="J148">
        <f t="shared" si="18"/>
        <v>26.25</v>
      </c>
      <c r="K148">
        <f t="shared" si="20"/>
        <v>0</v>
      </c>
      <c r="L148">
        <f t="shared" si="19"/>
        <v>0.23310810810810809</v>
      </c>
    </row>
    <row r="149" spans="1:12" x14ac:dyDescent="0.2">
      <c r="A149" s="1">
        <v>42878.510408159716</v>
      </c>
      <c r="B149">
        <v>1</v>
      </c>
      <c r="C149" s="2">
        <v>0.51041666666666663</v>
      </c>
      <c r="D149" s="9">
        <f t="shared" si="15"/>
        <v>12.25</v>
      </c>
      <c r="E149" s="3">
        <v>148</v>
      </c>
      <c r="F149">
        <v>471</v>
      </c>
      <c r="G149">
        <f t="shared" si="16"/>
        <v>117.75</v>
      </c>
      <c r="H149">
        <f t="shared" si="17"/>
        <v>1413</v>
      </c>
      <c r="I149">
        <v>59.4</v>
      </c>
      <c r="J149">
        <f t="shared" si="18"/>
        <v>23.787878787878789</v>
      </c>
      <c r="K149">
        <f t="shared" si="20"/>
        <v>0</v>
      </c>
      <c r="L149">
        <f t="shared" si="19"/>
        <v>0.23232323232323232</v>
      </c>
    </row>
    <row r="150" spans="1:12" x14ac:dyDescent="0.2">
      <c r="A150" s="1">
        <v>42878.513880324077</v>
      </c>
      <c r="B150">
        <v>1</v>
      </c>
      <c r="C150" s="2">
        <v>0.51388888888888884</v>
      </c>
      <c r="D150" s="9">
        <f t="shared" si="15"/>
        <v>12.333333333333332</v>
      </c>
      <c r="E150" s="3">
        <v>149</v>
      </c>
      <c r="F150">
        <v>494</v>
      </c>
      <c r="G150">
        <f t="shared" si="16"/>
        <v>123.5</v>
      </c>
      <c r="H150">
        <f t="shared" si="17"/>
        <v>1482</v>
      </c>
      <c r="I150">
        <v>60.3</v>
      </c>
      <c r="J150">
        <f t="shared" si="18"/>
        <v>24.577114427860696</v>
      </c>
      <c r="K150">
        <f t="shared" si="20"/>
        <v>0</v>
      </c>
      <c r="L150">
        <f t="shared" si="19"/>
        <v>0.22885572139303484</v>
      </c>
    </row>
    <row r="151" spans="1:12" x14ac:dyDescent="0.2">
      <c r="A151" s="1">
        <v>42878.517352488423</v>
      </c>
      <c r="B151">
        <v>1</v>
      </c>
      <c r="C151" s="2">
        <v>0.51736111111111116</v>
      </c>
      <c r="D151" s="9">
        <f t="shared" si="15"/>
        <v>12.416666666666668</v>
      </c>
      <c r="E151" s="3">
        <v>150</v>
      </c>
      <c r="F151">
        <v>506</v>
      </c>
      <c r="G151">
        <f t="shared" si="16"/>
        <v>126.5</v>
      </c>
      <c r="H151">
        <f t="shared" si="17"/>
        <v>1518</v>
      </c>
      <c r="I151">
        <v>59.3</v>
      </c>
      <c r="J151">
        <f t="shared" si="18"/>
        <v>25.598650927487352</v>
      </c>
      <c r="K151">
        <f t="shared" si="20"/>
        <v>0</v>
      </c>
      <c r="L151">
        <f t="shared" si="19"/>
        <v>0.23271500843170323</v>
      </c>
    </row>
    <row r="152" spans="1:12" x14ac:dyDescent="0.2">
      <c r="A152" s="1">
        <v>42878.520824652784</v>
      </c>
      <c r="B152">
        <v>1</v>
      </c>
      <c r="C152" s="2">
        <v>0.52083333333333337</v>
      </c>
      <c r="D152" s="9">
        <f t="shared" si="15"/>
        <v>12.5</v>
      </c>
      <c r="E152" s="3">
        <v>151</v>
      </c>
      <c r="F152">
        <v>511</v>
      </c>
      <c r="G152">
        <f t="shared" si="16"/>
        <v>127.75</v>
      </c>
      <c r="H152">
        <f t="shared" si="17"/>
        <v>1533</v>
      </c>
      <c r="I152">
        <v>57.7</v>
      </c>
      <c r="J152">
        <f t="shared" si="18"/>
        <v>26.568457538994799</v>
      </c>
      <c r="K152">
        <f t="shared" si="20"/>
        <v>0</v>
      </c>
      <c r="L152">
        <f t="shared" si="19"/>
        <v>0.2391681109185442</v>
      </c>
    </row>
    <row r="153" spans="1:12" x14ac:dyDescent="0.2">
      <c r="A153" s="1">
        <v>42878.52429681713</v>
      </c>
      <c r="B153">
        <v>1</v>
      </c>
      <c r="C153" s="2">
        <v>0.52430555555555558</v>
      </c>
      <c r="D153" s="9">
        <f t="shared" si="15"/>
        <v>12.583333333333334</v>
      </c>
      <c r="E153" s="3">
        <v>152</v>
      </c>
      <c r="F153">
        <v>513</v>
      </c>
      <c r="G153">
        <f t="shared" si="16"/>
        <v>128.25</v>
      </c>
      <c r="H153">
        <f t="shared" si="17"/>
        <v>1539</v>
      </c>
      <c r="I153">
        <v>58.1</v>
      </c>
      <c r="J153">
        <f t="shared" si="18"/>
        <v>26.488812392426851</v>
      </c>
      <c r="K153">
        <f t="shared" si="20"/>
        <v>0</v>
      </c>
      <c r="L153">
        <f t="shared" si="19"/>
        <v>0.23752151462994839</v>
      </c>
    </row>
    <row r="154" spans="1:12" x14ac:dyDescent="0.2">
      <c r="A154" s="1">
        <v>42878.527768981483</v>
      </c>
      <c r="B154">
        <v>1</v>
      </c>
      <c r="C154" s="2">
        <v>0.52777777777777779</v>
      </c>
      <c r="D154" s="9">
        <f t="shared" si="15"/>
        <v>12.666666666666668</v>
      </c>
      <c r="E154" s="3">
        <v>153</v>
      </c>
      <c r="F154">
        <v>536</v>
      </c>
      <c r="G154">
        <f t="shared" si="16"/>
        <v>134</v>
      </c>
      <c r="H154">
        <f t="shared" si="17"/>
        <v>1608</v>
      </c>
      <c r="I154">
        <v>60.2</v>
      </c>
      <c r="J154">
        <f t="shared" si="18"/>
        <v>26.7109634551495</v>
      </c>
      <c r="K154">
        <f t="shared" si="20"/>
        <v>0</v>
      </c>
      <c r="L154">
        <f t="shared" si="19"/>
        <v>0.2292358803986711</v>
      </c>
    </row>
    <row r="155" spans="1:12" x14ac:dyDescent="0.2">
      <c r="A155" s="1">
        <v>42878.531241145844</v>
      </c>
      <c r="B155">
        <v>1</v>
      </c>
      <c r="C155" s="2">
        <v>0.53125</v>
      </c>
      <c r="D155" s="9">
        <f t="shared" si="15"/>
        <v>12.75</v>
      </c>
      <c r="E155" s="3">
        <v>154</v>
      </c>
      <c r="F155">
        <v>508</v>
      </c>
      <c r="G155">
        <f t="shared" si="16"/>
        <v>127</v>
      </c>
      <c r="H155">
        <f t="shared" si="17"/>
        <v>1524</v>
      </c>
      <c r="I155">
        <v>59.7</v>
      </c>
      <c r="J155">
        <f t="shared" si="18"/>
        <v>25.527638190954772</v>
      </c>
      <c r="K155">
        <f t="shared" si="20"/>
        <v>0</v>
      </c>
      <c r="L155">
        <f t="shared" si="19"/>
        <v>0.23115577889447236</v>
      </c>
    </row>
    <row r="156" spans="1:12" x14ac:dyDescent="0.2">
      <c r="A156" s="1">
        <v>42878.534713310182</v>
      </c>
      <c r="B156">
        <v>1</v>
      </c>
      <c r="C156" s="2">
        <v>0.53472222222222221</v>
      </c>
      <c r="D156" s="9">
        <f t="shared" si="15"/>
        <v>12.833333333333332</v>
      </c>
      <c r="E156" s="3">
        <v>155</v>
      </c>
      <c r="F156">
        <v>490</v>
      </c>
      <c r="G156">
        <f t="shared" si="16"/>
        <v>122.5</v>
      </c>
      <c r="H156">
        <f t="shared" si="17"/>
        <v>1470</v>
      </c>
      <c r="I156">
        <v>58.5</v>
      </c>
      <c r="J156">
        <f t="shared" si="18"/>
        <v>25.128205128205128</v>
      </c>
      <c r="K156">
        <f t="shared" si="20"/>
        <v>0</v>
      </c>
      <c r="L156">
        <f t="shared" si="19"/>
        <v>0.23589743589743592</v>
      </c>
    </row>
    <row r="157" spans="1:12" x14ac:dyDescent="0.2">
      <c r="A157" s="1">
        <v>42878.538185474543</v>
      </c>
      <c r="B157">
        <v>1</v>
      </c>
      <c r="C157" s="2">
        <v>0.53819444444444442</v>
      </c>
      <c r="D157" s="9">
        <f t="shared" si="15"/>
        <v>12.916666666666666</v>
      </c>
      <c r="E157" s="3">
        <v>156</v>
      </c>
      <c r="F157">
        <v>555</v>
      </c>
      <c r="G157">
        <f t="shared" si="16"/>
        <v>138.75</v>
      </c>
      <c r="H157">
        <f t="shared" si="17"/>
        <v>1665</v>
      </c>
      <c r="I157">
        <v>58.3</v>
      </c>
      <c r="J157">
        <f t="shared" si="18"/>
        <v>28.559176672384222</v>
      </c>
      <c r="K157">
        <f t="shared" si="20"/>
        <v>0</v>
      </c>
      <c r="L157">
        <f t="shared" si="19"/>
        <v>0.23670668953687823</v>
      </c>
    </row>
    <row r="158" spans="1:12" x14ac:dyDescent="0.2">
      <c r="A158" s="1">
        <v>42878.541657638889</v>
      </c>
      <c r="B158">
        <v>1</v>
      </c>
      <c r="C158" s="2">
        <v>0.54166666666666663</v>
      </c>
      <c r="D158" s="9">
        <f t="shared" si="15"/>
        <v>13</v>
      </c>
      <c r="E158" s="3">
        <v>157</v>
      </c>
      <c r="F158">
        <v>579</v>
      </c>
      <c r="G158">
        <f t="shared" si="16"/>
        <v>144.75</v>
      </c>
      <c r="H158">
        <f t="shared" si="17"/>
        <v>1737</v>
      </c>
      <c r="I158">
        <v>61.2</v>
      </c>
      <c r="J158">
        <f t="shared" si="18"/>
        <v>28.382352941176471</v>
      </c>
      <c r="K158">
        <f t="shared" si="20"/>
        <v>0</v>
      </c>
      <c r="L158">
        <f t="shared" si="19"/>
        <v>0.22549019607843138</v>
      </c>
    </row>
    <row r="159" spans="1:12" x14ac:dyDescent="0.2">
      <c r="A159" s="1">
        <v>42878.545129803242</v>
      </c>
      <c r="B159">
        <v>1</v>
      </c>
      <c r="C159" s="2">
        <v>0.54513888888888884</v>
      </c>
      <c r="D159" s="9">
        <f t="shared" si="15"/>
        <v>13.083333333333332</v>
      </c>
      <c r="E159" s="3">
        <v>158</v>
      </c>
      <c r="F159">
        <v>528</v>
      </c>
      <c r="G159">
        <f t="shared" si="16"/>
        <v>132</v>
      </c>
      <c r="H159">
        <f t="shared" si="17"/>
        <v>1584</v>
      </c>
      <c r="I159">
        <v>60</v>
      </c>
      <c r="J159">
        <f t="shared" si="18"/>
        <v>26.4</v>
      </c>
      <c r="K159">
        <f t="shared" si="20"/>
        <v>0</v>
      </c>
      <c r="L159">
        <f t="shared" si="19"/>
        <v>0.23</v>
      </c>
    </row>
    <row r="160" spans="1:12" x14ac:dyDescent="0.2">
      <c r="A160" s="1">
        <v>42878.548601967603</v>
      </c>
      <c r="B160">
        <v>1</v>
      </c>
      <c r="C160" s="2">
        <v>0.54861111111111116</v>
      </c>
      <c r="D160" s="9">
        <f t="shared" si="15"/>
        <v>13.166666666666668</v>
      </c>
      <c r="E160" s="3">
        <v>159</v>
      </c>
      <c r="F160">
        <v>551</v>
      </c>
      <c r="G160">
        <f t="shared" si="16"/>
        <v>137.75</v>
      </c>
      <c r="H160">
        <f t="shared" si="17"/>
        <v>1653</v>
      </c>
      <c r="I160">
        <v>58.5</v>
      </c>
      <c r="J160">
        <f t="shared" si="18"/>
        <v>28.256410256410255</v>
      </c>
      <c r="K160">
        <f t="shared" si="20"/>
        <v>0</v>
      </c>
      <c r="L160">
        <f t="shared" si="19"/>
        <v>0.23589743589743592</v>
      </c>
    </row>
    <row r="161" spans="1:13" x14ac:dyDescent="0.2">
      <c r="A161" s="1">
        <v>42878.552074131941</v>
      </c>
      <c r="B161">
        <v>1</v>
      </c>
      <c r="C161" s="2">
        <v>0.55208333333333337</v>
      </c>
      <c r="D161" s="9">
        <f t="shared" si="15"/>
        <v>13.25</v>
      </c>
      <c r="E161" s="3">
        <v>160</v>
      </c>
      <c r="F161">
        <v>585</v>
      </c>
      <c r="G161">
        <f t="shared" si="16"/>
        <v>146.25</v>
      </c>
      <c r="H161">
        <f t="shared" si="17"/>
        <v>1755</v>
      </c>
      <c r="I161">
        <v>58.3</v>
      </c>
      <c r="J161">
        <f t="shared" si="18"/>
        <v>30.102915951972559</v>
      </c>
      <c r="K161">
        <f t="shared" si="20"/>
        <v>0</v>
      </c>
      <c r="L161">
        <f t="shared" si="19"/>
        <v>0.23670668953687823</v>
      </c>
    </row>
    <row r="162" spans="1:13" x14ac:dyDescent="0.2">
      <c r="A162" s="1">
        <v>42878.555546296288</v>
      </c>
      <c r="B162">
        <v>1</v>
      </c>
      <c r="C162" s="2">
        <v>0.55555555555555558</v>
      </c>
      <c r="D162" s="9">
        <f t="shared" si="15"/>
        <v>13.333333333333334</v>
      </c>
      <c r="E162" s="3">
        <v>161</v>
      </c>
      <c r="F162">
        <v>593</v>
      </c>
      <c r="G162">
        <f t="shared" si="16"/>
        <v>148.25</v>
      </c>
      <c r="H162">
        <f t="shared" si="17"/>
        <v>1779</v>
      </c>
      <c r="I162">
        <v>58.2</v>
      </c>
      <c r="J162">
        <f t="shared" si="18"/>
        <v>30.567010309278349</v>
      </c>
      <c r="K162">
        <f t="shared" si="20"/>
        <v>0</v>
      </c>
      <c r="L162">
        <f t="shared" si="19"/>
        <v>0.23711340206185566</v>
      </c>
    </row>
    <row r="163" spans="1:13" x14ac:dyDescent="0.2">
      <c r="A163" s="1">
        <v>42878.559018460648</v>
      </c>
      <c r="B163">
        <v>1</v>
      </c>
      <c r="C163" s="2">
        <v>0.55902777777777779</v>
      </c>
      <c r="D163" s="9">
        <f t="shared" si="15"/>
        <v>13.416666666666668</v>
      </c>
      <c r="E163" s="3">
        <v>162</v>
      </c>
      <c r="F163">
        <v>598</v>
      </c>
      <c r="G163">
        <f t="shared" si="16"/>
        <v>149.5</v>
      </c>
      <c r="H163">
        <f t="shared" si="17"/>
        <v>1794</v>
      </c>
      <c r="I163">
        <v>58.1</v>
      </c>
      <c r="J163">
        <f t="shared" si="18"/>
        <v>30.877796901893287</v>
      </c>
      <c r="K163">
        <f t="shared" si="20"/>
        <v>0</v>
      </c>
      <c r="L163">
        <f t="shared" si="19"/>
        <v>0.23752151462994839</v>
      </c>
    </row>
    <row r="164" spans="1:13" x14ac:dyDescent="0.2">
      <c r="A164" s="1">
        <v>42878.562490625001</v>
      </c>
      <c r="B164">
        <v>1</v>
      </c>
      <c r="C164" s="2">
        <v>0.5625</v>
      </c>
      <c r="D164" s="9">
        <f t="shared" si="15"/>
        <v>13.5</v>
      </c>
      <c r="E164" s="3">
        <v>163</v>
      </c>
      <c r="F164">
        <v>549</v>
      </c>
      <c r="G164">
        <f t="shared" si="16"/>
        <v>137.25</v>
      </c>
      <c r="H164">
        <f t="shared" si="17"/>
        <v>1647</v>
      </c>
      <c r="I164">
        <v>59.1</v>
      </c>
      <c r="J164">
        <f t="shared" si="18"/>
        <v>27.868020304568528</v>
      </c>
      <c r="K164">
        <f t="shared" si="20"/>
        <v>0</v>
      </c>
      <c r="L164">
        <f t="shared" si="19"/>
        <v>0.233502538071066</v>
      </c>
    </row>
    <row r="165" spans="1:13" x14ac:dyDescent="0.2">
      <c r="A165" s="1">
        <v>42878.565962789347</v>
      </c>
      <c r="B165">
        <v>1</v>
      </c>
      <c r="C165" s="2">
        <v>0.56597222222222221</v>
      </c>
      <c r="D165" s="9">
        <f t="shared" si="15"/>
        <v>13.583333333333332</v>
      </c>
      <c r="E165" s="3">
        <v>164</v>
      </c>
      <c r="F165">
        <v>560</v>
      </c>
      <c r="G165">
        <f t="shared" si="16"/>
        <v>140</v>
      </c>
      <c r="H165">
        <f t="shared" si="17"/>
        <v>1680</v>
      </c>
      <c r="I165">
        <v>56.6</v>
      </c>
      <c r="J165">
        <f t="shared" si="18"/>
        <v>29.68197879858657</v>
      </c>
      <c r="K165">
        <f t="shared" si="20"/>
        <v>0</v>
      </c>
      <c r="L165">
        <f t="shared" si="19"/>
        <v>0.24381625441696111</v>
      </c>
    </row>
    <row r="166" spans="1:13" x14ac:dyDescent="0.2">
      <c r="A166" s="1">
        <v>42878.569434953701</v>
      </c>
      <c r="B166">
        <v>1</v>
      </c>
      <c r="C166" s="2">
        <v>0.56944444444444442</v>
      </c>
      <c r="D166" s="9">
        <f t="shared" si="15"/>
        <v>13.666666666666666</v>
      </c>
      <c r="E166" s="3">
        <v>165</v>
      </c>
      <c r="F166">
        <v>605</v>
      </c>
      <c r="G166">
        <f t="shared" si="16"/>
        <v>151.25</v>
      </c>
      <c r="H166">
        <f t="shared" si="17"/>
        <v>1815</v>
      </c>
      <c r="I166">
        <v>57.8</v>
      </c>
      <c r="J166">
        <f t="shared" si="18"/>
        <v>31.401384083044984</v>
      </c>
      <c r="K166">
        <f t="shared" si="20"/>
        <v>0</v>
      </c>
      <c r="L166">
        <f t="shared" si="19"/>
        <v>0.23875432525951559</v>
      </c>
    </row>
    <row r="167" spans="1:13" x14ac:dyDescent="0.2">
      <c r="A167" s="1">
        <v>42878.572907118047</v>
      </c>
      <c r="B167">
        <v>1</v>
      </c>
      <c r="C167" s="4">
        <v>0.57291666666666663</v>
      </c>
      <c r="D167" s="9">
        <f t="shared" si="15"/>
        <v>13.75</v>
      </c>
      <c r="E167" s="5">
        <v>166</v>
      </c>
      <c r="F167">
        <v>618</v>
      </c>
      <c r="G167">
        <f t="shared" si="16"/>
        <v>154.5</v>
      </c>
      <c r="H167">
        <f t="shared" si="17"/>
        <v>1854</v>
      </c>
      <c r="I167">
        <v>51.7</v>
      </c>
      <c r="J167">
        <f t="shared" si="18"/>
        <v>35.860735009671181</v>
      </c>
      <c r="K167">
        <f t="shared" si="20"/>
        <v>3.8607350096711812</v>
      </c>
      <c r="L167">
        <f t="shared" si="19"/>
        <v>0.26692456479690524</v>
      </c>
      <c r="M167" s="8"/>
    </row>
    <row r="168" spans="1:13" x14ac:dyDescent="0.2">
      <c r="A168" s="1">
        <v>42878.576379282407</v>
      </c>
      <c r="B168">
        <v>1</v>
      </c>
      <c r="C168" s="2">
        <v>0.57638888888888884</v>
      </c>
      <c r="D168" s="9">
        <f t="shared" si="15"/>
        <v>13.833333333333332</v>
      </c>
      <c r="E168" s="3">
        <v>167</v>
      </c>
      <c r="F168">
        <v>542</v>
      </c>
      <c r="G168">
        <f t="shared" si="16"/>
        <v>135.5</v>
      </c>
      <c r="H168">
        <f t="shared" si="17"/>
        <v>1626</v>
      </c>
      <c r="I168">
        <v>42.6</v>
      </c>
      <c r="J168">
        <f t="shared" si="18"/>
        <v>38.16901408450704</v>
      </c>
      <c r="K168">
        <f t="shared" si="20"/>
        <v>6.1690140845070403</v>
      </c>
      <c r="L168">
        <f t="shared" si="19"/>
        <v>0.323943661971831</v>
      </c>
    </row>
    <row r="169" spans="1:13" x14ac:dyDescent="0.2">
      <c r="A169" s="1">
        <v>42878.579851446761</v>
      </c>
      <c r="B169">
        <v>1</v>
      </c>
      <c r="C169" s="2">
        <v>0.57986111111111116</v>
      </c>
      <c r="D169" s="9">
        <f t="shared" si="15"/>
        <v>13.916666666666668</v>
      </c>
      <c r="E169" s="3">
        <v>168</v>
      </c>
      <c r="F169">
        <v>528</v>
      </c>
      <c r="G169">
        <f t="shared" si="16"/>
        <v>132</v>
      </c>
      <c r="H169">
        <f t="shared" si="17"/>
        <v>1584</v>
      </c>
      <c r="I169">
        <v>39.1</v>
      </c>
      <c r="J169">
        <f t="shared" si="18"/>
        <v>40.511508951406647</v>
      </c>
      <c r="K169">
        <f t="shared" si="20"/>
        <v>8.5115089514066469</v>
      </c>
      <c r="L169">
        <f t="shared" si="19"/>
        <v>0.3529411764705882</v>
      </c>
    </row>
    <row r="170" spans="1:13" x14ac:dyDescent="0.2">
      <c r="A170" s="1">
        <v>42878.583323611107</v>
      </c>
      <c r="B170">
        <v>1</v>
      </c>
      <c r="C170" s="2">
        <v>0.58333333333333337</v>
      </c>
      <c r="D170" s="9">
        <f t="shared" si="15"/>
        <v>14</v>
      </c>
      <c r="E170" s="3">
        <v>169</v>
      </c>
      <c r="F170">
        <v>586</v>
      </c>
      <c r="G170">
        <f t="shared" si="16"/>
        <v>146.5</v>
      </c>
      <c r="H170">
        <f t="shared" si="17"/>
        <v>1758</v>
      </c>
      <c r="I170">
        <v>43.1</v>
      </c>
      <c r="J170">
        <f t="shared" si="18"/>
        <v>40.788863109048719</v>
      </c>
      <c r="K170">
        <f t="shared" si="20"/>
        <v>8.7888631090487195</v>
      </c>
      <c r="L170">
        <f t="shared" si="19"/>
        <v>0.32018561484918795</v>
      </c>
    </row>
    <row r="171" spans="1:13" x14ac:dyDescent="0.2">
      <c r="A171" s="1">
        <v>42878.58679577546</v>
      </c>
      <c r="B171">
        <v>1</v>
      </c>
      <c r="C171" s="2">
        <v>0.58680555555555558</v>
      </c>
      <c r="D171" s="9">
        <f t="shared" si="15"/>
        <v>14.083333333333334</v>
      </c>
      <c r="E171" s="3">
        <v>170</v>
      </c>
      <c r="F171">
        <v>583</v>
      </c>
      <c r="G171">
        <f t="shared" si="16"/>
        <v>145.75</v>
      </c>
      <c r="H171">
        <f t="shared" si="17"/>
        <v>1749</v>
      </c>
      <c r="I171">
        <v>40.200000000000003</v>
      </c>
      <c r="J171">
        <f t="shared" si="18"/>
        <v>43.507462686567159</v>
      </c>
      <c r="K171">
        <f t="shared" si="20"/>
        <v>11.507462686567159</v>
      </c>
      <c r="L171">
        <f t="shared" si="19"/>
        <v>0.34328358208955223</v>
      </c>
    </row>
    <row r="172" spans="1:13" x14ac:dyDescent="0.2">
      <c r="A172" s="1">
        <v>42878.590267939813</v>
      </c>
      <c r="B172">
        <v>1</v>
      </c>
      <c r="C172" s="2">
        <v>0.59027777777777779</v>
      </c>
      <c r="D172" s="9">
        <f t="shared" si="15"/>
        <v>14.166666666666668</v>
      </c>
      <c r="E172" s="3">
        <v>171</v>
      </c>
      <c r="F172">
        <v>552</v>
      </c>
      <c r="G172">
        <f t="shared" si="16"/>
        <v>138</v>
      </c>
      <c r="H172">
        <f t="shared" si="17"/>
        <v>1656</v>
      </c>
      <c r="I172">
        <v>36</v>
      </c>
      <c r="J172">
        <f t="shared" si="18"/>
        <v>46</v>
      </c>
      <c r="K172">
        <f t="shared" si="20"/>
        <v>14</v>
      </c>
      <c r="L172">
        <f t="shared" si="19"/>
        <v>0.38333333333333336</v>
      </c>
    </row>
    <row r="173" spans="1:13" x14ac:dyDescent="0.2">
      <c r="A173" s="1">
        <v>42878.593740104166</v>
      </c>
      <c r="B173">
        <v>1</v>
      </c>
      <c r="C173" s="2">
        <v>0.59375</v>
      </c>
      <c r="D173" s="9">
        <f t="shared" si="15"/>
        <v>14.25</v>
      </c>
      <c r="E173" s="3">
        <v>172</v>
      </c>
      <c r="F173">
        <v>539</v>
      </c>
      <c r="G173">
        <f t="shared" si="16"/>
        <v>134.75</v>
      </c>
      <c r="H173">
        <f t="shared" si="17"/>
        <v>1617</v>
      </c>
      <c r="I173">
        <v>35.4</v>
      </c>
      <c r="J173">
        <f t="shared" si="18"/>
        <v>45.677966101694921</v>
      </c>
      <c r="K173">
        <f t="shared" si="20"/>
        <v>13.677966101694921</v>
      </c>
      <c r="L173">
        <f t="shared" si="19"/>
        <v>0.38983050847457629</v>
      </c>
    </row>
    <row r="174" spans="1:13" x14ac:dyDescent="0.2">
      <c r="A174" s="1">
        <v>42878.59721226852</v>
      </c>
      <c r="B174">
        <v>1</v>
      </c>
      <c r="C174" s="2">
        <v>0.59722222222222221</v>
      </c>
      <c r="D174" s="9">
        <f t="shared" si="15"/>
        <v>14.333333333333332</v>
      </c>
      <c r="E174" s="3">
        <v>173</v>
      </c>
      <c r="F174">
        <v>574</v>
      </c>
      <c r="G174">
        <f t="shared" si="16"/>
        <v>143.5</v>
      </c>
      <c r="H174">
        <f t="shared" si="17"/>
        <v>1722</v>
      </c>
      <c r="I174">
        <v>37.200000000000003</v>
      </c>
      <c r="J174">
        <f t="shared" si="18"/>
        <v>46.29032258064516</v>
      </c>
      <c r="K174">
        <f t="shared" si="20"/>
        <v>14.29032258064516</v>
      </c>
      <c r="L174">
        <f t="shared" si="19"/>
        <v>0.37096774193548387</v>
      </c>
    </row>
    <row r="175" spans="1:13" x14ac:dyDescent="0.2">
      <c r="A175" s="1">
        <v>42878.600684432873</v>
      </c>
      <c r="B175">
        <v>1</v>
      </c>
      <c r="C175" s="2">
        <v>0.60069444444444442</v>
      </c>
      <c r="D175" s="9">
        <f t="shared" si="15"/>
        <v>14.416666666666666</v>
      </c>
      <c r="E175" s="3">
        <v>174</v>
      </c>
      <c r="F175">
        <v>527</v>
      </c>
      <c r="G175">
        <f t="shared" si="16"/>
        <v>131.75</v>
      </c>
      <c r="H175">
        <f t="shared" si="17"/>
        <v>1581</v>
      </c>
      <c r="I175">
        <v>37.1</v>
      </c>
      <c r="J175">
        <f t="shared" si="18"/>
        <v>42.614555256064691</v>
      </c>
      <c r="K175">
        <f t="shared" ref="K175:K206" si="21">MAX(0,J175-32)</f>
        <v>10.614555256064691</v>
      </c>
      <c r="L175">
        <f t="shared" si="19"/>
        <v>0.3719676549865229</v>
      </c>
    </row>
    <row r="176" spans="1:13" x14ac:dyDescent="0.2">
      <c r="A176" s="1">
        <v>42878.604156597219</v>
      </c>
      <c r="B176">
        <v>1</v>
      </c>
      <c r="C176" s="2">
        <v>0.60416666666666663</v>
      </c>
      <c r="D176" s="9">
        <f t="shared" si="15"/>
        <v>14.5</v>
      </c>
      <c r="E176" s="3">
        <v>175</v>
      </c>
      <c r="F176">
        <v>543</v>
      </c>
      <c r="G176">
        <f t="shared" si="16"/>
        <v>135.75</v>
      </c>
      <c r="H176">
        <f t="shared" si="17"/>
        <v>1629</v>
      </c>
      <c r="I176">
        <v>38.6</v>
      </c>
      <c r="J176">
        <f t="shared" si="18"/>
        <v>42.202072538860101</v>
      </c>
      <c r="K176">
        <f t="shared" si="21"/>
        <v>10.202072538860101</v>
      </c>
      <c r="L176">
        <f t="shared" si="19"/>
        <v>0.35751295336787564</v>
      </c>
    </row>
    <row r="177" spans="1:12" x14ac:dyDescent="0.2">
      <c r="A177" s="1">
        <v>42878.607628761572</v>
      </c>
      <c r="B177">
        <v>1</v>
      </c>
      <c r="C177" s="2">
        <v>0.60763888888888884</v>
      </c>
      <c r="D177" s="9">
        <f t="shared" si="15"/>
        <v>14.583333333333332</v>
      </c>
      <c r="E177" s="3">
        <v>176</v>
      </c>
      <c r="F177">
        <v>581</v>
      </c>
      <c r="G177">
        <f t="shared" si="16"/>
        <v>145.25</v>
      </c>
      <c r="H177">
        <f t="shared" si="17"/>
        <v>1743</v>
      </c>
      <c r="I177">
        <v>38.9</v>
      </c>
      <c r="J177">
        <f t="shared" si="18"/>
        <v>44.807197943444734</v>
      </c>
      <c r="K177">
        <f t="shared" si="21"/>
        <v>12.807197943444734</v>
      </c>
      <c r="L177">
        <f t="shared" si="19"/>
        <v>0.35475578406169672</v>
      </c>
    </row>
    <row r="178" spans="1:12" x14ac:dyDescent="0.2">
      <c r="A178" s="1">
        <v>42878.611100925933</v>
      </c>
      <c r="B178">
        <v>1</v>
      </c>
      <c r="C178" s="2">
        <v>0.61111111111111116</v>
      </c>
      <c r="D178" s="9">
        <f t="shared" si="15"/>
        <v>14.666666666666668</v>
      </c>
      <c r="E178" s="3">
        <v>177</v>
      </c>
      <c r="F178">
        <v>562</v>
      </c>
      <c r="G178">
        <f t="shared" si="16"/>
        <v>140.5</v>
      </c>
      <c r="H178">
        <f t="shared" si="17"/>
        <v>1686</v>
      </c>
      <c r="I178">
        <v>36.6</v>
      </c>
      <c r="J178">
        <f t="shared" si="18"/>
        <v>46.065573770491802</v>
      </c>
      <c r="K178">
        <f t="shared" si="21"/>
        <v>14.065573770491802</v>
      </c>
      <c r="L178">
        <f t="shared" si="19"/>
        <v>0.37704918032786888</v>
      </c>
    </row>
    <row r="179" spans="1:12" x14ac:dyDescent="0.2">
      <c r="A179" s="1">
        <v>42878.614573090279</v>
      </c>
      <c r="B179">
        <v>1</v>
      </c>
      <c r="C179" s="2">
        <v>0.61458333333333337</v>
      </c>
      <c r="D179" s="9">
        <f t="shared" si="15"/>
        <v>14.75</v>
      </c>
      <c r="E179" s="3">
        <v>178</v>
      </c>
      <c r="F179">
        <v>549</v>
      </c>
      <c r="G179">
        <f t="shared" si="16"/>
        <v>137.25</v>
      </c>
      <c r="H179">
        <f t="shared" si="17"/>
        <v>1647</v>
      </c>
      <c r="I179">
        <v>32.9</v>
      </c>
      <c r="J179">
        <f t="shared" si="18"/>
        <v>50.060790273556236</v>
      </c>
      <c r="K179">
        <f t="shared" si="21"/>
        <v>18.060790273556236</v>
      </c>
      <c r="L179">
        <f t="shared" si="19"/>
        <v>0.41945288753799398</v>
      </c>
    </row>
    <row r="180" spans="1:12" x14ac:dyDescent="0.2">
      <c r="A180" s="1">
        <v>42878.618045254632</v>
      </c>
      <c r="B180">
        <v>1</v>
      </c>
      <c r="C180" s="2">
        <v>0.61805555555555558</v>
      </c>
      <c r="D180" s="9">
        <f t="shared" si="15"/>
        <v>14.833333333333334</v>
      </c>
      <c r="E180" s="3">
        <v>179</v>
      </c>
      <c r="F180">
        <v>538</v>
      </c>
      <c r="G180">
        <f t="shared" si="16"/>
        <v>134.5</v>
      </c>
      <c r="H180">
        <f t="shared" si="17"/>
        <v>1614</v>
      </c>
      <c r="I180">
        <v>32.4</v>
      </c>
      <c r="J180">
        <f t="shared" si="18"/>
        <v>49.814814814814817</v>
      </c>
      <c r="K180">
        <f t="shared" si="21"/>
        <v>17.814814814814817</v>
      </c>
      <c r="L180">
        <f t="shared" si="19"/>
        <v>0.42592592592592599</v>
      </c>
    </row>
    <row r="181" spans="1:12" x14ac:dyDescent="0.2">
      <c r="A181" s="1">
        <v>42878.621517418978</v>
      </c>
      <c r="B181">
        <v>1</v>
      </c>
      <c r="C181" s="2">
        <v>0.62152777777777779</v>
      </c>
      <c r="D181" s="9">
        <f t="shared" si="15"/>
        <v>14.916666666666668</v>
      </c>
      <c r="E181" s="3">
        <v>180</v>
      </c>
      <c r="F181">
        <v>523</v>
      </c>
      <c r="G181">
        <f t="shared" si="16"/>
        <v>130.75</v>
      </c>
      <c r="H181">
        <f t="shared" si="17"/>
        <v>1569</v>
      </c>
      <c r="I181">
        <v>31.5</v>
      </c>
      <c r="J181">
        <f t="shared" si="18"/>
        <v>49.80952380952381</v>
      </c>
      <c r="K181">
        <f t="shared" si="21"/>
        <v>17.80952380952381</v>
      </c>
      <c r="L181">
        <f t="shared" si="19"/>
        <v>0.43809523809523809</v>
      </c>
    </row>
    <row r="182" spans="1:12" x14ac:dyDescent="0.2">
      <c r="A182" s="1">
        <v>42878.624989583332</v>
      </c>
      <c r="B182">
        <v>1</v>
      </c>
      <c r="C182" s="2">
        <v>0.625</v>
      </c>
      <c r="D182" s="9">
        <f t="shared" si="15"/>
        <v>15</v>
      </c>
      <c r="E182" s="3">
        <v>181</v>
      </c>
      <c r="F182">
        <v>597</v>
      </c>
      <c r="G182">
        <f t="shared" si="16"/>
        <v>149.25</v>
      </c>
      <c r="H182">
        <f t="shared" si="17"/>
        <v>1791</v>
      </c>
      <c r="I182">
        <v>32.200000000000003</v>
      </c>
      <c r="J182">
        <f t="shared" si="18"/>
        <v>55.621118012422357</v>
      </c>
      <c r="K182">
        <f t="shared" si="21"/>
        <v>23.621118012422357</v>
      </c>
      <c r="L182">
        <f t="shared" si="19"/>
        <v>0.42857142857142855</v>
      </c>
    </row>
    <row r="183" spans="1:12" x14ac:dyDescent="0.2">
      <c r="A183" s="1">
        <v>42878.628461747678</v>
      </c>
      <c r="B183">
        <v>1</v>
      </c>
      <c r="C183" s="2">
        <v>0.62847222222222221</v>
      </c>
      <c r="D183" s="9">
        <f t="shared" si="15"/>
        <v>15.083333333333332</v>
      </c>
      <c r="E183" s="3">
        <v>182</v>
      </c>
      <c r="F183">
        <v>533</v>
      </c>
      <c r="G183">
        <f t="shared" si="16"/>
        <v>133.25</v>
      </c>
      <c r="H183">
        <f t="shared" si="17"/>
        <v>1599</v>
      </c>
      <c r="I183">
        <v>33.200000000000003</v>
      </c>
      <c r="J183">
        <f t="shared" si="18"/>
        <v>48.162650602409634</v>
      </c>
      <c r="K183">
        <f t="shared" si="21"/>
        <v>16.162650602409634</v>
      </c>
      <c r="L183">
        <f t="shared" si="19"/>
        <v>0.41566265060240959</v>
      </c>
    </row>
    <row r="184" spans="1:12" x14ac:dyDescent="0.2">
      <c r="A184" s="1">
        <v>42878.631933912038</v>
      </c>
      <c r="B184">
        <v>1</v>
      </c>
      <c r="C184" s="2">
        <v>0.63194444444444442</v>
      </c>
      <c r="D184" s="9">
        <f t="shared" si="15"/>
        <v>15.166666666666666</v>
      </c>
      <c r="E184" s="3">
        <v>183</v>
      </c>
      <c r="F184">
        <v>479</v>
      </c>
      <c r="G184">
        <f t="shared" si="16"/>
        <v>119.75</v>
      </c>
      <c r="H184">
        <f t="shared" si="17"/>
        <v>1437</v>
      </c>
      <c r="I184">
        <v>28.6</v>
      </c>
      <c r="J184">
        <f t="shared" si="18"/>
        <v>50.24475524475524</v>
      </c>
      <c r="K184">
        <f t="shared" si="21"/>
        <v>18.24475524475524</v>
      </c>
      <c r="L184">
        <f t="shared" si="19"/>
        <v>0.4825174825174825</v>
      </c>
    </row>
    <row r="185" spans="1:12" x14ac:dyDescent="0.2">
      <c r="A185" s="1">
        <v>42878.635406076392</v>
      </c>
      <c r="B185">
        <v>1</v>
      </c>
      <c r="C185" s="2">
        <v>0.63541666666666663</v>
      </c>
      <c r="D185" s="9">
        <f t="shared" si="15"/>
        <v>15.25</v>
      </c>
      <c r="E185" s="3">
        <v>184</v>
      </c>
      <c r="F185">
        <v>526</v>
      </c>
      <c r="G185">
        <f t="shared" si="16"/>
        <v>131.5</v>
      </c>
      <c r="H185">
        <f t="shared" si="17"/>
        <v>1578</v>
      </c>
      <c r="I185">
        <v>28</v>
      </c>
      <c r="J185">
        <f t="shared" si="18"/>
        <v>56.357142857142854</v>
      </c>
      <c r="K185">
        <f t="shared" si="21"/>
        <v>24.357142857142854</v>
      </c>
      <c r="L185">
        <f t="shared" si="19"/>
        <v>0.49285714285714283</v>
      </c>
    </row>
    <row r="186" spans="1:12" x14ac:dyDescent="0.2">
      <c r="A186" s="1">
        <v>42878.638878240738</v>
      </c>
      <c r="B186">
        <v>1</v>
      </c>
      <c r="C186" s="2">
        <v>0.63888888888888884</v>
      </c>
      <c r="D186" s="9">
        <f t="shared" si="15"/>
        <v>15.333333333333332</v>
      </c>
      <c r="E186" s="3">
        <v>185</v>
      </c>
      <c r="F186">
        <v>546</v>
      </c>
      <c r="G186">
        <f t="shared" si="16"/>
        <v>136.5</v>
      </c>
      <c r="H186">
        <f t="shared" si="17"/>
        <v>1638</v>
      </c>
      <c r="I186">
        <v>30.8</v>
      </c>
      <c r="J186">
        <f t="shared" si="18"/>
        <v>53.18181818181818</v>
      </c>
      <c r="K186">
        <f t="shared" si="21"/>
        <v>21.18181818181818</v>
      </c>
      <c r="L186">
        <f t="shared" si="19"/>
        <v>0.44805194805194803</v>
      </c>
    </row>
    <row r="187" spans="1:12" x14ac:dyDescent="0.2">
      <c r="A187" s="1">
        <v>42878.642350405091</v>
      </c>
      <c r="B187">
        <v>1</v>
      </c>
      <c r="C187" s="2">
        <v>0.64236111111111116</v>
      </c>
      <c r="D187" s="9">
        <f t="shared" si="15"/>
        <v>15.416666666666668</v>
      </c>
      <c r="E187" s="3">
        <v>186</v>
      </c>
      <c r="F187">
        <v>522</v>
      </c>
      <c r="G187">
        <f t="shared" si="16"/>
        <v>130.5</v>
      </c>
      <c r="H187">
        <f t="shared" si="17"/>
        <v>1566</v>
      </c>
      <c r="I187">
        <v>31.2</v>
      </c>
      <c r="J187">
        <f t="shared" si="18"/>
        <v>50.192307692307693</v>
      </c>
      <c r="K187">
        <f t="shared" si="21"/>
        <v>18.192307692307693</v>
      </c>
      <c r="L187">
        <f t="shared" si="19"/>
        <v>0.44230769230769235</v>
      </c>
    </row>
    <row r="188" spans="1:12" x14ac:dyDescent="0.2">
      <c r="A188" s="1">
        <v>42878.645822569437</v>
      </c>
      <c r="B188">
        <v>1</v>
      </c>
      <c r="C188" s="2">
        <v>0.64583333333333337</v>
      </c>
      <c r="D188" s="9">
        <f t="shared" si="15"/>
        <v>15.5</v>
      </c>
      <c r="E188" s="3">
        <v>187</v>
      </c>
      <c r="F188">
        <v>538</v>
      </c>
      <c r="G188">
        <f t="shared" si="16"/>
        <v>134.5</v>
      </c>
      <c r="H188">
        <f t="shared" si="17"/>
        <v>1614</v>
      </c>
      <c r="I188">
        <v>31.1</v>
      </c>
      <c r="J188">
        <f t="shared" si="18"/>
        <v>51.89710610932476</v>
      </c>
      <c r="K188">
        <f t="shared" si="21"/>
        <v>19.89710610932476</v>
      </c>
      <c r="L188">
        <f t="shared" si="19"/>
        <v>0.4437299035369775</v>
      </c>
    </row>
    <row r="189" spans="1:12" x14ac:dyDescent="0.2">
      <c r="A189" s="1">
        <v>42878.649294733797</v>
      </c>
      <c r="B189">
        <v>1</v>
      </c>
      <c r="C189" s="2">
        <v>0.64930555555555558</v>
      </c>
      <c r="D189" s="9">
        <f t="shared" si="15"/>
        <v>15.583333333333334</v>
      </c>
      <c r="E189" s="3">
        <v>188</v>
      </c>
      <c r="F189">
        <v>522</v>
      </c>
      <c r="G189">
        <f t="shared" si="16"/>
        <v>130.5</v>
      </c>
      <c r="H189">
        <f t="shared" si="17"/>
        <v>1566</v>
      </c>
      <c r="I189">
        <v>29.3</v>
      </c>
      <c r="J189">
        <f t="shared" si="18"/>
        <v>53.447098976109217</v>
      </c>
      <c r="K189">
        <f t="shared" si="21"/>
        <v>21.447098976109217</v>
      </c>
      <c r="L189">
        <f t="shared" si="19"/>
        <v>0.47098976109215018</v>
      </c>
    </row>
    <row r="190" spans="1:12" x14ac:dyDescent="0.2">
      <c r="A190" s="1">
        <v>42878.652766898151</v>
      </c>
      <c r="B190">
        <v>1</v>
      </c>
      <c r="C190" s="2">
        <v>0.65277777777777779</v>
      </c>
      <c r="D190" s="9">
        <f t="shared" si="15"/>
        <v>15.666666666666668</v>
      </c>
      <c r="E190" s="3">
        <v>189</v>
      </c>
      <c r="F190">
        <v>523</v>
      </c>
      <c r="G190">
        <f t="shared" si="16"/>
        <v>130.75</v>
      </c>
      <c r="H190">
        <f t="shared" si="17"/>
        <v>1569</v>
      </c>
      <c r="I190">
        <v>28.7</v>
      </c>
      <c r="J190">
        <f t="shared" si="18"/>
        <v>54.668989547038329</v>
      </c>
      <c r="K190">
        <f t="shared" si="21"/>
        <v>22.668989547038329</v>
      </c>
      <c r="L190">
        <f t="shared" si="19"/>
        <v>0.48083623693379796</v>
      </c>
    </row>
    <row r="191" spans="1:12" x14ac:dyDescent="0.2">
      <c r="A191" s="1">
        <v>42878.656239062497</v>
      </c>
      <c r="B191">
        <v>1</v>
      </c>
      <c r="C191" s="2">
        <v>0.65625</v>
      </c>
      <c r="D191" s="9">
        <f t="shared" si="15"/>
        <v>15.75</v>
      </c>
      <c r="E191" s="3">
        <v>190</v>
      </c>
      <c r="F191">
        <v>498</v>
      </c>
      <c r="G191">
        <f t="shared" si="16"/>
        <v>124.5</v>
      </c>
      <c r="H191">
        <f t="shared" si="17"/>
        <v>1494</v>
      </c>
      <c r="I191">
        <v>27.5</v>
      </c>
      <c r="J191">
        <f t="shared" si="18"/>
        <v>54.327272727272728</v>
      </c>
      <c r="K191">
        <f t="shared" si="21"/>
        <v>22.327272727272728</v>
      </c>
      <c r="L191">
        <f t="shared" si="19"/>
        <v>0.50181818181818194</v>
      </c>
    </row>
    <row r="192" spans="1:12" x14ac:dyDescent="0.2">
      <c r="A192" s="1">
        <v>42878.65971122685</v>
      </c>
      <c r="B192">
        <v>1</v>
      </c>
      <c r="C192" s="2">
        <v>0.65972222222222221</v>
      </c>
      <c r="D192" s="9">
        <f t="shared" si="15"/>
        <v>15.833333333333332</v>
      </c>
      <c r="E192" s="3">
        <v>191</v>
      </c>
      <c r="F192">
        <v>505</v>
      </c>
      <c r="G192">
        <f t="shared" si="16"/>
        <v>126.25</v>
      </c>
      <c r="H192">
        <f t="shared" si="17"/>
        <v>1515</v>
      </c>
      <c r="I192">
        <v>26.8</v>
      </c>
      <c r="J192">
        <f t="shared" si="18"/>
        <v>56.529850746268657</v>
      </c>
      <c r="K192">
        <f t="shared" si="21"/>
        <v>24.529850746268657</v>
      </c>
      <c r="L192">
        <f t="shared" si="19"/>
        <v>0.5149253731343284</v>
      </c>
    </row>
    <row r="193" spans="1:12" x14ac:dyDescent="0.2">
      <c r="A193" s="1">
        <v>42878.663183391203</v>
      </c>
      <c r="B193">
        <v>1</v>
      </c>
      <c r="C193" s="2">
        <v>0.66319444444444442</v>
      </c>
      <c r="D193" s="9">
        <f t="shared" si="15"/>
        <v>15.916666666666666</v>
      </c>
      <c r="E193" s="3">
        <v>192</v>
      </c>
      <c r="F193">
        <v>462</v>
      </c>
      <c r="G193">
        <f t="shared" si="16"/>
        <v>115.5</v>
      </c>
      <c r="H193">
        <f t="shared" si="17"/>
        <v>1386</v>
      </c>
      <c r="I193">
        <v>25.1</v>
      </c>
      <c r="J193">
        <f t="shared" si="18"/>
        <v>55.219123505976093</v>
      </c>
      <c r="K193">
        <f t="shared" si="21"/>
        <v>23.219123505976093</v>
      </c>
      <c r="L193">
        <f t="shared" si="19"/>
        <v>0.54980079681274896</v>
      </c>
    </row>
    <row r="194" spans="1:12" x14ac:dyDescent="0.2">
      <c r="A194" s="1">
        <v>42878.666655555557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443</v>
      </c>
      <c r="G194">
        <f t="shared" ref="G194:G257" si="23">F194/4</f>
        <v>110.75</v>
      </c>
      <c r="H194">
        <f t="shared" ref="H194:H257" si="24">G194*12</f>
        <v>1329</v>
      </c>
      <c r="I194">
        <v>22.7</v>
      </c>
      <c r="J194">
        <f t="shared" ref="J194:J257" si="25">H194/I194</f>
        <v>58.546255506607935</v>
      </c>
      <c r="K194">
        <f t="shared" si="21"/>
        <v>26.546255506607935</v>
      </c>
      <c r="L194">
        <f t="shared" si="19"/>
        <v>0.60792951541850226</v>
      </c>
    </row>
    <row r="195" spans="1:12" x14ac:dyDescent="0.2">
      <c r="A195" s="1">
        <v>42878.67012771991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438</v>
      </c>
      <c r="G195">
        <f t="shared" si="23"/>
        <v>109.5</v>
      </c>
      <c r="H195">
        <f t="shared" si="24"/>
        <v>1314</v>
      </c>
      <c r="I195">
        <v>21</v>
      </c>
      <c r="J195">
        <f t="shared" si="25"/>
        <v>62.571428571428569</v>
      </c>
      <c r="K195">
        <f t="shared" si="21"/>
        <v>30.571428571428569</v>
      </c>
      <c r="L195">
        <f t="shared" ref="L195:L258" si="26">(0.23/I195)*60</f>
        <v>0.65714285714285714</v>
      </c>
    </row>
    <row r="196" spans="1:12" x14ac:dyDescent="0.2">
      <c r="A196" s="1">
        <v>42878.673599884263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513</v>
      </c>
      <c r="G196">
        <f t="shared" si="23"/>
        <v>128.25</v>
      </c>
      <c r="H196">
        <f t="shared" si="24"/>
        <v>1539</v>
      </c>
      <c r="I196">
        <v>24</v>
      </c>
      <c r="J196">
        <f t="shared" si="25"/>
        <v>64.125</v>
      </c>
      <c r="K196">
        <f t="shared" si="21"/>
        <v>32.125</v>
      </c>
      <c r="L196">
        <f t="shared" si="26"/>
        <v>0.57500000000000007</v>
      </c>
    </row>
    <row r="197" spans="1:12" x14ac:dyDescent="0.2">
      <c r="A197" s="1">
        <v>42878.677072048609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445</v>
      </c>
      <c r="G197">
        <f t="shared" si="23"/>
        <v>111.25</v>
      </c>
      <c r="H197">
        <f t="shared" si="24"/>
        <v>1335</v>
      </c>
      <c r="I197">
        <v>21.6</v>
      </c>
      <c r="J197">
        <f t="shared" si="25"/>
        <v>61.80555555555555</v>
      </c>
      <c r="K197">
        <f t="shared" si="21"/>
        <v>29.80555555555555</v>
      </c>
      <c r="L197">
        <f t="shared" si="26"/>
        <v>0.63888888888888884</v>
      </c>
    </row>
    <row r="198" spans="1:12" x14ac:dyDescent="0.2">
      <c r="A198" s="1">
        <v>42878.680544212963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490</v>
      </c>
      <c r="G198">
        <f t="shared" si="23"/>
        <v>122.5</v>
      </c>
      <c r="H198">
        <f t="shared" si="24"/>
        <v>1470</v>
      </c>
      <c r="I198">
        <v>22.8</v>
      </c>
      <c r="J198">
        <f t="shared" si="25"/>
        <v>64.473684210526315</v>
      </c>
      <c r="K198">
        <f t="shared" si="21"/>
        <v>32.473684210526315</v>
      </c>
      <c r="L198">
        <f t="shared" si="26"/>
        <v>0.60526315789473684</v>
      </c>
    </row>
    <row r="199" spans="1:12" x14ac:dyDescent="0.2">
      <c r="A199" s="1">
        <v>42878.684016377323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428</v>
      </c>
      <c r="G199">
        <f t="shared" si="23"/>
        <v>107</v>
      </c>
      <c r="H199">
        <f t="shared" si="24"/>
        <v>1284</v>
      </c>
      <c r="I199">
        <v>20.3</v>
      </c>
      <c r="J199">
        <f t="shared" si="25"/>
        <v>63.251231527093594</v>
      </c>
      <c r="K199">
        <f t="shared" si="21"/>
        <v>31.251231527093594</v>
      </c>
      <c r="L199">
        <f t="shared" si="26"/>
        <v>0.67980295566502458</v>
      </c>
    </row>
    <row r="200" spans="1:12" x14ac:dyDescent="0.2">
      <c r="A200" s="1">
        <v>42878.687488541669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482</v>
      </c>
      <c r="G200">
        <f t="shared" si="23"/>
        <v>120.5</v>
      </c>
      <c r="H200">
        <f t="shared" si="24"/>
        <v>1446</v>
      </c>
      <c r="I200">
        <v>22</v>
      </c>
      <c r="J200">
        <f t="shared" si="25"/>
        <v>65.727272727272734</v>
      </c>
      <c r="K200">
        <f t="shared" si="21"/>
        <v>33.727272727272734</v>
      </c>
      <c r="L200">
        <f t="shared" si="26"/>
        <v>0.6272727272727272</v>
      </c>
    </row>
    <row r="201" spans="1:12" x14ac:dyDescent="0.2">
      <c r="A201" s="1">
        <v>42878.690960706022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505</v>
      </c>
      <c r="G201">
        <f t="shared" si="23"/>
        <v>126.25</v>
      </c>
      <c r="H201">
        <f t="shared" si="24"/>
        <v>1515</v>
      </c>
      <c r="I201">
        <v>23.9</v>
      </c>
      <c r="J201">
        <f t="shared" si="25"/>
        <v>63.38912133891214</v>
      </c>
      <c r="K201">
        <f t="shared" si="21"/>
        <v>31.38912133891214</v>
      </c>
      <c r="L201">
        <f t="shared" si="26"/>
        <v>0.57740585774058584</v>
      </c>
    </row>
    <row r="202" spans="1:12" x14ac:dyDescent="0.2">
      <c r="A202" s="1">
        <v>42878.694432870368</v>
      </c>
      <c r="B202">
        <v>1</v>
      </c>
      <c r="C202" s="4">
        <v>0.69444444444444442</v>
      </c>
      <c r="D202" s="9">
        <f t="shared" si="22"/>
        <v>16.666666666666664</v>
      </c>
      <c r="E202" s="5">
        <v>201</v>
      </c>
      <c r="F202">
        <v>414</v>
      </c>
      <c r="G202">
        <f t="shared" si="23"/>
        <v>103.5</v>
      </c>
      <c r="H202">
        <f t="shared" si="24"/>
        <v>1242</v>
      </c>
      <c r="I202">
        <v>20.3</v>
      </c>
      <c r="J202">
        <f t="shared" si="25"/>
        <v>61.182266009852214</v>
      </c>
      <c r="K202">
        <f t="shared" si="21"/>
        <v>29.182266009852214</v>
      </c>
      <c r="L202">
        <f t="shared" si="26"/>
        <v>0.67980295566502458</v>
      </c>
    </row>
    <row r="203" spans="1:12" x14ac:dyDescent="0.2">
      <c r="A203" s="1">
        <v>42878.697905034722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299</v>
      </c>
      <c r="G203">
        <f t="shared" si="23"/>
        <v>74.75</v>
      </c>
      <c r="H203">
        <f t="shared" si="24"/>
        <v>897</v>
      </c>
      <c r="I203">
        <v>14.5</v>
      </c>
      <c r="J203">
        <f t="shared" si="25"/>
        <v>61.862068965517238</v>
      </c>
      <c r="K203">
        <f t="shared" si="21"/>
        <v>29.862068965517238</v>
      </c>
      <c r="L203">
        <f t="shared" si="26"/>
        <v>0.95172413793103461</v>
      </c>
    </row>
    <row r="204" spans="1:12" x14ac:dyDescent="0.2">
      <c r="A204" s="1">
        <v>42878.701377199082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432</v>
      </c>
      <c r="G204">
        <f t="shared" si="23"/>
        <v>108</v>
      </c>
      <c r="H204">
        <f t="shared" si="24"/>
        <v>1296</v>
      </c>
      <c r="I204">
        <v>17.399999999999999</v>
      </c>
      <c r="J204">
        <f t="shared" si="25"/>
        <v>74.482758620689665</v>
      </c>
      <c r="K204">
        <f t="shared" si="21"/>
        <v>42.482758620689665</v>
      </c>
      <c r="L204">
        <f t="shared" si="26"/>
        <v>0.79310344827586221</v>
      </c>
    </row>
    <row r="205" spans="1:12" x14ac:dyDescent="0.2">
      <c r="A205" s="1">
        <v>42878.704849363428</v>
      </c>
      <c r="B205">
        <v>1</v>
      </c>
      <c r="C205" s="6">
        <v>0.70486111111111116</v>
      </c>
      <c r="D205" s="9">
        <f t="shared" si="22"/>
        <v>16.916666666666668</v>
      </c>
      <c r="E205" s="7">
        <v>204</v>
      </c>
      <c r="F205">
        <v>324</v>
      </c>
      <c r="G205">
        <f t="shared" si="23"/>
        <v>81</v>
      </c>
      <c r="H205">
        <f t="shared" si="24"/>
        <v>972</v>
      </c>
      <c r="I205">
        <v>14.1</v>
      </c>
      <c r="J205">
        <f t="shared" si="25"/>
        <v>68.936170212765958</v>
      </c>
      <c r="K205">
        <f t="shared" si="21"/>
        <v>36.936170212765958</v>
      </c>
      <c r="L205">
        <f t="shared" si="26"/>
        <v>0.97872340425531934</v>
      </c>
    </row>
    <row r="206" spans="1:12" x14ac:dyDescent="0.2">
      <c r="A206" s="1">
        <v>42878.708321527767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391</v>
      </c>
      <c r="G206">
        <f t="shared" si="23"/>
        <v>97.75</v>
      </c>
      <c r="H206">
        <f t="shared" si="24"/>
        <v>1173</v>
      </c>
      <c r="I206">
        <v>14.9</v>
      </c>
      <c r="J206">
        <f t="shared" si="25"/>
        <v>78.724832214765101</v>
      </c>
      <c r="K206">
        <f t="shared" si="21"/>
        <v>46.724832214765101</v>
      </c>
      <c r="L206">
        <f t="shared" si="26"/>
        <v>0.9261744966442953</v>
      </c>
    </row>
    <row r="207" spans="1:12" x14ac:dyDescent="0.2">
      <c r="A207" s="1">
        <v>42878.711793692128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449</v>
      </c>
      <c r="G207">
        <f t="shared" si="23"/>
        <v>112.25</v>
      </c>
      <c r="H207">
        <f t="shared" si="24"/>
        <v>1347</v>
      </c>
      <c r="I207">
        <v>17.100000000000001</v>
      </c>
      <c r="J207">
        <f t="shared" si="25"/>
        <v>78.771929824561397</v>
      </c>
      <c r="K207">
        <f t="shared" ref="K207:K238" si="27">MAX(0,J207-32)</f>
        <v>46.771929824561397</v>
      </c>
      <c r="L207">
        <f t="shared" si="26"/>
        <v>0.80701754385964908</v>
      </c>
    </row>
    <row r="208" spans="1:12" x14ac:dyDescent="0.2">
      <c r="A208" s="1">
        <v>42878.715265856481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491</v>
      </c>
      <c r="G208">
        <f t="shared" si="23"/>
        <v>122.75</v>
      </c>
      <c r="H208">
        <f t="shared" si="24"/>
        <v>1473</v>
      </c>
      <c r="I208">
        <v>23.5</v>
      </c>
      <c r="J208">
        <f t="shared" si="25"/>
        <v>62.680851063829785</v>
      </c>
      <c r="K208">
        <f t="shared" si="27"/>
        <v>30.680851063829785</v>
      </c>
      <c r="L208">
        <f t="shared" si="26"/>
        <v>0.58723404255319156</v>
      </c>
    </row>
    <row r="209" spans="1:12" x14ac:dyDescent="0.2">
      <c r="A209" s="1">
        <v>42878.718738020827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529</v>
      </c>
      <c r="G209">
        <f t="shared" si="23"/>
        <v>132.25</v>
      </c>
      <c r="H209">
        <f t="shared" si="24"/>
        <v>1587</v>
      </c>
      <c r="I209">
        <v>26.1</v>
      </c>
      <c r="J209">
        <f t="shared" si="25"/>
        <v>60.804597701149419</v>
      </c>
      <c r="K209">
        <f t="shared" si="27"/>
        <v>28.804597701149419</v>
      </c>
      <c r="L209">
        <f t="shared" si="26"/>
        <v>0.52873563218390807</v>
      </c>
    </row>
    <row r="210" spans="1:12" x14ac:dyDescent="0.2">
      <c r="A210" s="1">
        <v>42878.722210185188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375</v>
      </c>
      <c r="G210">
        <f t="shared" si="23"/>
        <v>93.75</v>
      </c>
      <c r="H210">
        <f t="shared" si="24"/>
        <v>1125</v>
      </c>
      <c r="I210">
        <v>19.8</v>
      </c>
      <c r="J210">
        <f t="shared" si="25"/>
        <v>56.818181818181813</v>
      </c>
      <c r="K210">
        <f t="shared" si="27"/>
        <v>24.818181818181813</v>
      </c>
      <c r="L210">
        <f t="shared" si="26"/>
        <v>0.69696969696969702</v>
      </c>
    </row>
    <row r="211" spans="1:12" x14ac:dyDescent="0.2">
      <c r="A211" s="1">
        <v>42878.725682349534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438</v>
      </c>
      <c r="G211">
        <f t="shared" si="23"/>
        <v>109.5</v>
      </c>
      <c r="H211">
        <f t="shared" si="24"/>
        <v>1314</v>
      </c>
      <c r="I211">
        <v>18.8</v>
      </c>
      <c r="J211">
        <f t="shared" si="25"/>
        <v>69.893617021276597</v>
      </c>
      <c r="K211">
        <f t="shared" si="27"/>
        <v>37.893617021276597</v>
      </c>
      <c r="L211">
        <f t="shared" si="26"/>
        <v>0.73404255319148937</v>
      </c>
    </row>
    <row r="212" spans="1:12" x14ac:dyDescent="0.2">
      <c r="A212" s="1">
        <v>42878.729154513887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394</v>
      </c>
      <c r="G212">
        <f t="shared" si="23"/>
        <v>98.5</v>
      </c>
      <c r="H212">
        <f t="shared" si="24"/>
        <v>1182</v>
      </c>
      <c r="I212">
        <v>17</v>
      </c>
      <c r="J212">
        <f t="shared" si="25"/>
        <v>69.529411764705884</v>
      </c>
      <c r="K212">
        <f t="shared" si="27"/>
        <v>37.529411764705884</v>
      </c>
      <c r="L212">
        <f t="shared" si="26"/>
        <v>0.81176470588235305</v>
      </c>
    </row>
    <row r="213" spans="1:12" x14ac:dyDescent="0.2">
      <c r="A213" s="1">
        <v>42878.73262667824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489</v>
      </c>
      <c r="G213">
        <f t="shared" si="23"/>
        <v>122.25</v>
      </c>
      <c r="H213">
        <f t="shared" si="24"/>
        <v>1467</v>
      </c>
      <c r="I213">
        <v>19.7</v>
      </c>
      <c r="J213">
        <f t="shared" si="25"/>
        <v>74.467005076142129</v>
      </c>
      <c r="K213">
        <f t="shared" si="27"/>
        <v>42.467005076142129</v>
      </c>
      <c r="L213">
        <f t="shared" si="26"/>
        <v>0.70050761421319807</v>
      </c>
    </row>
    <row r="214" spans="1:12" x14ac:dyDescent="0.2">
      <c r="A214" s="1">
        <v>42878.736098842593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414</v>
      </c>
      <c r="G214">
        <f t="shared" si="23"/>
        <v>103.5</v>
      </c>
      <c r="H214">
        <f t="shared" si="24"/>
        <v>1242</v>
      </c>
      <c r="I214">
        <v>17.899999999999999</v>
      </c>
      <c r="J214">
        <f t="shared" si="25"/>
        <v>69.385474860335208</v>
      </c>
      <c r="K214">
        <f t="shared" si="27"/>
        <v>37.385474860335208</v>
      </c>
      <c r="L214">
        <f t="shared" si="26"/>
        <v>0.77094972067039114</v>
      </c>
    </row>
    <row r="215" spans="1:12" x14ac:dyDescent="0.2">
      <c r="A215" s="1">
        <v>42878.739571006947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444</v>
      </c>
      <c r="G215">
        <f t="shared" si="23"/>
        <v>111</v>
      </c>
      <c r="H215">
        <f t="shared" si="24"/>
        <v>1332</v>
      </c>
      <c r="I215">
        <v>18.7</v>
      </c>
      <c r="J215">
        <f t="shared" si="25"/>
        <v>71.229946524064175</v>
      </c>
      <c r="K215">
        <f t="shared" si="27"/>
        <v>39.229946524064175</v>
      </c>
      <c r="L215">
        <f t="shared" si="26"/>
        <v>0.73796791443850274</v>
      </c>
    </row>
    <row r="216" spans="1:12" x14ac:dyDescent="0.2">
      <c r="A216" s="1">
        <v>42878.743043171293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398</v>
      </c>
      <c r="G216">
        <f t="shared" si="23"/>
        <v>99.5</v>
      </c>
      <c r="H216">
        <f t="shared" si="24"/>
        <v>1194</v>
      </c>
      <c r="I216">
        <v>18</v>
      </c>
      <c r="J216">
        <f t="shared" si="25"/>
        <v>66.333333333333329</v>
      </c>
      <c r="K216">
        <f t="shared" si="27"/>
        <v>34.333333333333329</v>
      </c>
      <c r="L216">
        <f t="shared" si="26"/>
        <v>0.76666666666666672</v>
      </c>
    </row>
    <row r="217" spans="1:12" x14ac:dyDescent="0.2">
      <c r="A217" s="1">
        <v>42878.746515335653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401</v>
      </c>
      <c r="G217">
        <f t="shared" si="23"/>
        <v>100.25</v>
      </c>
      <c r="H217">
        <f t="shared" si="24"/>
        <v>1203</v>
      </c>
      <c r="I217">
        <v>17</v>
      </c>
      <c r="J217">
        <f t="shared" si="25"/>
        <v>70.764705882352942</v>
      </c>
      <c r="K217">
        <f t="shared" si="27"/>
        <v>38.764705882352942</v>
      </c>
      <c r="L217">
        <f t="shared" si="26"/>
        <v>0.81176470588235305</v>
      </c>
    </row>
    <row r="218" spans="1:12" x14ac:dyDescent="0.2">
      <c r="A218" s="1">
        <v>42878.749987499999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500</v>
      </c>
      <c r="G218">
        <f t="shared" si="23"/>
        <v>125</v>
      </c>
      <c r="H218">
        <f t="shared" si="24"/>
        <v>1500</v>
      </c>
      <c r="I218">
        <v>22.5</v>
      </c>
      <c r="J218">
        <f t="shared" si="25"/>
        <v>66.666666666666671</v>
      </c>
      <c r="K218">
        <f t="shared" si="27"/>
        <v>34.666666666666671</v>
      </c>
      <c r="L218">
        <f t="shared" si="26"/>
        <v>0.6133333333333334</v>
      </c>
    </row>
    <row r="219" spans="1:12" x14ac:dyDescent="0.2">
      <c r="A219" s="1">
        <v>42878.753459664353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461</v>
      </c>
      <c r="G219">
        <f t="shared" si="23"/>
        <v>115.25</v>
      </c>
      <c r="H219">
        <f t="shared" si="24"/>
        <v>1383</v>
      </c>
      <c r="I219">
        <v>22.2</v>
      </c>
      <c r="J219">
        <f t="shared" si="25"/>
        <v>62.297297297297298</v>
      </c>
      <c r="K219">
        <f t="shared" si="27"/>
        <v>30.297297297297298</v>
      </c>
      <c r="L219">
        <f t="shared" si="26"/>
        <v>0.6216216216216216</v>
      </c>
    </row>
    <row r="220" spans="1:12" x14ac:dyDescent="0.2">
      <c r="A220" s="1">
        <v>42878.756931828713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511</v>
      </c>
      <c r="G220">
        <f t="shared" si="23"/>
        <v>127.75</v>
      </c>
      <c r="H220">
        <f t="shared" si="24"/>
        <v>1533</v>
      </c>
      <c r="I220">
        <v>26.7</v>
      </c>
      <c r="J220">
        <f t="shared" si="25"/>
        <v>57.415730337078656</v>
      </c>
      <c r="K220">
        <f t="shared" si="27"/>
        <v>25.415730337078656</v>
      </c>
      <c r="L220">
        <f t="shared" si="26"/>
        <v>0.5168539325842697</v>
      </c>
    </row>
    <row r="221" spans="1:12" x14ac:dyDescent="0.2">
      <c r="A221" s="1">
        <v>42878.760403993052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510</v>
      </c>
      <c r="G221">
        <f t="shared" si="23"/>
        <v>127.5</v>
      </c>
      <c r="H221">
        <f t="shared" si="24"/>
        <v>1530</v>
      </c>
      <c r="I221">
        <v>28.1</v>
      </c>
      <c r="J221">
        <f t="shared" si="25"/>
        <v>54.448398576512453</v>
      </c>
      <c r="K221">
        <f t="shared" si="27"/>
        <v>22.448398576512453</v>
      </c>
      <c r="L221">
        <f t="shared" si="26"/>
        <v>0.49110320284697512</v>
      </c>
    </row>
    <row r="222" spans="1:12" x14ac:dyDescent="0.2">
      <c r="A222" s="1">
        <v>42878.763876157413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430</v>
      </c>
      <c r="G222">
        <f t="shared" si="23"/>
        <v>107.5</v>
      </c>
      <c r="H222">
        <f t="shared" si="24"/>
        <v>1290</v>
      </c>
      <c r="I222">
        <v>23.2</v>
      </c>
      <c r="J222">
        <f t="shared" si="25"/>
        <v>55.603448275862071</v>
      </c>
      <c r="K222">
        <f t="shared" si="27"/>
        <v>23.603448275862071</v>
      </c>
      <c r="L222">
        <f t="shared" si="26"/>
        <v>0.59482758620689657</v>
      </c>
    </row>
    <row r="223" spans="1:12" x14ac:dyDescent="0.2">
      <c r="A223" s="1">
        <v>42878.767348321759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550</v>
      </c>
      <c r="G223">
        <f t="shared" si="23"/>
        <v>137.5</v>
      </c>
      <c r="H223">
        <f t="shared" si="24"/>
        <v>1650</v>
      </c>
      <c r="I223">
        <v>29.9</v>
      </c>
      <c r="J223">
        <f t="shared" si="25"/>
        <v>55.183946488294318</v>
      </c>
      <c r="K223">
        <f t="shared" si="27"/>
        <v>23.183946488294318</v>
      </c>
      <c r="L223">
        <f t="shared" si="26"/>
        <v>0.46153846153846156</v>
      </c>
    </row>
    <row r="224" spans="1:12" x14ac:dyDescent="0.2">
      <c r="A224" s="1">
        <v>42878.770820486112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466</v>
      </c>
      <c r="G224">
        <f t="shared" si="23"/>
        <v>116.5</v>
      </c>
      <c r="H224">
        <f t="shared" si="24"/>
        <v>1398</v>
      </c>
      <c r="I224">
        <v>24.9</v>
      </c>
      <c r="J224">
        <f t="shared" si="25"/>
        <v>56.144578313253014</v>
      </c>
      <c r="K224">
        <f t="shared" si="27"/>
        <v>24.144578313253014</v>
      </c>
      <c r="L224">
        <f t="shared" si="26"/>
        <v>0.55421686746987964</v>
      </c>
    </row>
    <row r="225" spans="1:12" x14ac:dyDescent="0.2">
      <c r="A225" s="1">
        <v>42878.774292650472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389</v>
      </c>
      <c r="G225">
        <f t="shared" si="23"/>
        <v>97.25</v>
      </c>
      <c r="H225">
        <f t="shared" si="24"/>
        <v>1167</v>
      </c>
      <c r="I225">
        <v>19.8</v>
      </c>
      <c r="J225">
        <f t="shared" si="25"/>
        <v>58.939393939393938</v>
      </c>
      <c r="K225">
        <f t="shared" si="27"/>
        <v>26.939393939393938</v>
      </c>
      <c r="L225">
        <f t="shared" si="26"/>
        <v>0.69696969696969702</v>
      </c>
    </row>
    <row r="226" spans="1:12" x14ac:dyDescent="0.2">
      <c r="A226" s="1">
        <v>42878.777764814811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421</v>
      </c>
      <c r="G226">
        <f t="shared" si="23"/>
        <v>105.25</v>
      </c>
      <c r="H226">
        <f t="shared" si="24"/>
        <v>1263</v>
      </c>
      <c r="I226">
        <v>19.100000000000001</v>
      </c>
      <c r="J226">
        <f t="shared" si="25"/>
        <v>66.125654450261777</v>
      </c>
      <c r="K226">
        <f t="shared" si="27"/>
        <v>34.125654450261777</v>
      </c>
      <c r="L226">
        <f t="shared" si="26"/>
        <v>0.72251308900523559</v>
      </c>
    </row>
    <row r="227" spans="1:12" x14ac:dyDescent="0.2">
      <c r="A227" s="1">
        <v>42878.781236979157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471</v>
      </c>
      <c r="G227">
        <f t="shared" si="23"/>
        <v>117.75</v>
      </c>
      <c r="H227">
        <f t="shared" si="24"/>
        <v>1413</v>
      </c>
      <c r="I227">
        <v>20.3</v>
      </c>
      <c r="J227">
        <f t="shared" si="25"/>
        <v>69.605911330049253</v>
      </c>
      <c r="K227">
        <f t="shared" si="27"/>
        <v>37.605911330049253</v>
      </c>
      <c r="L227">
        <f t="shared" si="26"/>
        <v>0.67980295566502458</v>
      </c>
    </row>
    <row r="228" spans="1:12" x14ac:dyDescent="0.2">
      <c r="A228" s="1">
        <v>42878.784709143518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526</v>
      </c>
      <c r="G228">
        <f t="shared" si="23"/>
        <v>131.5</v>
      </c>
      <c r="H228">
        <f t="shared" si="24"/>
        <v>1578</v>
      </c>
      <c r="I228">
        <v>24.2</v>
      </c>
      <c r="J228">
        <f t="shared" si="25"/>
        <v>65.206611570247929</v>
      </c>
      <c r="K228">
        <f t="shared" si="27"/>
        <v>33.206611570247929</v>
      </c>
      <c r="L228">
        <f t="shared" si="26"/>
        <v>0.57024793388429762</v>
      </c>
    </row>
    <row r="229" spans="1:12" x14ac:dyDescent="0.2">
      <c r="A229" s="1">
        <v>42878.788181307871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485</v>
      </c>
      <c r="G229">
        <f t="shared" si="23"/>
        <v>121.25</v>
      </c>
      <c r="H229">
        <f t="shared" si="24"/>
        <v>1455</v>
      </c>
      <c r="I229">
        <v>24.3</v>
      </c>
      <c r="J229">
        <f t="shared" si="25"/>
        <v>59.876543209876544</v>
      </c>
      <c r="K229">
        <f t="shared" si="27"/>
        <v>27.876543209876544</v>
      </c>
      <c r="L229">
        <f t="shared" si="26"/>
        <v>0.5679012345679012</v>
      </c>
    </row>
    <row r="230" spans="1:12" x14ac:dyDescent="0.2">
      <c r="A230" s="1">
        <v>42878.791653472217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501</v>
      </c>
      <c r="G230">
        <f t="shared" si="23"/>
        <v>125.25</v>
      </c>
      <c r="H230">
        <f t="shared" si="24"/>
        <v>1503</v>
      </c>
      <c r="I230">
        <v>27.2</v>
      </c>
      <c r="J230">
        <f t="shared" si="25"/>
        <v>55.257352941176471</v>
      </c>
      <c r="K230">
        <f t="shared" si="27"/>
        <v>23.257352941176471</v>
      </c>
      <c r="L230">
        <f t="shared" si="26"/>
        <v>0.50735294117647067</v>
      </c>
    </row>
    <row r="231" spans="1:12" x14ac:dyDescent="0.2">
      <c r="A231" s="1">
        <v>42878.79512563657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525</v>
      </c>
      <c r="G231">
        <f t="shared" si="23"/>
        <v>131.25</v>
      </c>
      <c r="H231">
        <f t="shared" si="24"/>
        <v>1575</v>
      </c>
      <c r="I231">
        <v>29.2</v>
      </c>
      <c r="J231">
        <f t="shared" si="25"/>
        <v>53.938356164383563</v>
      </c>
      <c r="K231">
        <f t="shared" si="27"/>
        <v>21.938356164383563</v>
      </c>
      <c r="L231">
        <f t="shared" si="26"/>
        <v>0.47260273972602745</v>
      </c>
    </row>
    <row r="232" spans="1:12" x14ac:dyDescent="0.2">
      <c r="A232" s="1">
        <v>42878.798597800916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509</v>
      </c>
      <c r="G232">
        <f t="shared" si="23"/>
        <v>127.25</v>
      </c>
      <c r="H232">
        <f t="shared" si="24"/>
        <v>1527</v>
      </c>
      <c r="I232">
        <v>29.6</v>
      </c>
      <c r="J232">
        <f t="shared" si="25"/>
        <v>51.587837837837839</v>
      </c>
      <c r="K232">
        <f t="shared" si="27"/>
        <v>19.587837837837839</v>
      </c>
      <c r="L232">
        <f t="shared" si="26"/>
        <v>0.46621621621621617</v>
      </c>
    </row>
    <row r="233" spans="1:12" x14ac:dyDescent="0.2">
      <c r="A233" s="1">
        <v>42878.802069965277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559</v>
      </c>
      <c r="G233">
        <f t="shared" si="23"/>
        <v>139.75</v>
      </c>
      <c r="H233">
        <f t="shared" si="24"/>
        <v>1677</v>
      </c>
      <c r="I233">
        <v>33.200000000000003</v>
      </c>
      <c r="J233">
        <f t="shared" si="25"/>
        <v>50.512048192771083</v>
      </c>
      <c r="K233">
        <f t="shared" si="27"/>
        <v>18.512048192771083</v>
      </c>
      <c r="L233">
        <f t="shared" si="26"/>
        <v>0.41566265060240959</v>
      </c>
    </row>
    <row r="234" spans="1:12" x14ac:dyDescent="0.2">
      <c r="A234" s="1">
        <v>42878.80554212963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569</v>
      </c>
      <c r="G234">
        <f t="shared" si="23"/>
        <v>142.25</v>
      </c>
      <c r="H234">
        <f t="shared" si="24"/>
        <v>1707</v>
      </c>
      <c r="I234">
        <v>35.299999999999997</v>
      </c>
      <c r="J234">
        <f t="shared" si="25"/>
        <v>48.35694050991502</v>
      </c>
      <c r="K234">
        <f t="shared" si="27"/>
        <v>16.35694050991502</v>
      </c>
      <c r="L234">
        <f t="shared" si="26"/>
        <v>0.39093484419263458</v>
      </c>
    </row>
    <row r="235" spans="1:12" x14ac:dyDescent="0.2">
      <c r="A235" s="1">
        <v>42878.809014293984</v>
      </c>
      <c r="B235">
        <v>1</v>
      </c>
      <c r="C235" s="4">
        <v>0.80902777777777779</v>
      </c>
      <c r="D235" s="9">
        <f t="shared" si="22"/>
        <v>19.416666666666668</v>
      </c>
      <c r="E235" s="5">
        <v>234</v>
      </c>
      <c r="F235">
        <v>512</v>
      </c>
      <c r="G235">
        <f t="shared" si="23"/>
        <v>128</v>
      </c>
      <c r="H235">
        <f t="shared" si="24"/>
        <v>1536</v>
      </c>
      <c r="I235">
        <v>37</v>
      </c>
      <c r="J235">
        <f t="shared" si="25"/>
        <v>41.513513513513516</v>
      </c>
      <c r="K235">
        <f t="shared" si="27"/>
        <v>9.5135135135135158</v>
      </c>
      <c r="L235">
        <f t="shared" si="26"/>
        <v>0.37297297297297299</v>
      </c>
    </row>
    <row r="236" spans="1:12" x14ac:dyDescent="0.2">
      <c r="A236" s="1">
        <v>42878.812486458337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510</v>
      </c>
      <c r="G236">
        <f t="shared" si="23"/>
        <v>127.5</v>
      </c>
      <c r="H236">
        <f t="shared" si="24"/>
        <v>1530</v>
      </c>
      <c r="I236">
        <v>48</v>
      </c>
      <c r="J236">
        <f t="shared" si="25"/>
        <v>31.875</v>
      </c>
      <c r="K236">
        <f t="shared" si="27"/>
        <v>0</v>
      </c>
      <c r="L236">
        <f t="shared" si="26"/>
        <v>0.28750000000000003</v>
      </c>
    </row>
    <row r="237" spans="1:12" x14ac:dyDescent="0.2">
      <c r="A237" s="1">
        <v>42878.815958622683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489</v>
      </c>
      <c r="G237">
        <f t="shared" si="23"/>
        <v>122.25</v>
      </c>
      <c r="H237">
        <f t="shared" si="24"/>
        <v>1467</v>
      </c>
      <c r="I237">
        <v>53.4</v>
      </c>
      <c r="J237">
        <f t="shared" si="25"/>
        <v>27.471910112359552</v>
      </c>
      <c r="K237">
        <f t="shared" si="27"/>
        <v>0</v>
      </c>
      <c r="L237">
        <f t="shared" si="26"/>
        <v>0.25842696629213485</v>
      </c>
    </row>
    <row r="238" spans="1:12" x14ac:dyDescent="0.2">
      <c r="A238" s="1">
        <v>42878.819430787044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541</v>
      </c>
      <c r="G238">
        <f t="shared" si="23"/>
        <v>135.25</v>
      </c>
      <c r="H238">
        <f t="shared" si="24"/>
        <v>1623</v>
      </c>
      <c r="I238">
        <v>57</v>
      </c>
      <c r="J238">
        <f t="shared" si="25"/>
        <v>28.473684210526315</v>
      </c>
      <c r="K238">
        <f t="shared" si="27"/>
        <v>0</v>
      </c>
      <c r="L238">
        <f t="shared" si="26"/>
        <v>0.24210526315789474</v>
      </c>
    </row>
    <row r="239" spans="1:12" x14ac:dyDescent="0.2">
      <c r="A239" s="1">
        <v>42878.82290295139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529</v>
      </c>
      <c r="G239">
        <f t="shared" si="23"/>
        <v>132.25</v>
      </c>
      <c r="H239">
        <f t="shared" si="24"/>
        <v>1587</v>
      </c>
      <c r="I239">
        <v>58.9</v>
      </c>
      <c r="J239">
        <f t="shared" si="25"/>
        <v>26.943972835314092</v>
      </c>
      <c r="K239">
        <f t="shared" ref="K239:K270" si="28">MAX(0,J239-32)</f>
        <v>0</v>
      </c>
      <c r="L239">
        <f t="shared" si="26"/>
        <v>0.23429541595925299</v>
      </c>
    </row>
    <row r="240" spans="1:12" x14ac:dyDescent="0.2">
      <c r="A240" s="1">
        <v>42878.826375115743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504</v>
      </c>
      <c r="G240">
        <f t="shared" si="23"/>
        <v>126</v>
      </c>
      <c r="H240">
        <f t="shared" si="24"/>
        <v>1512</v>
      </c>
      <c r="I240">
        <v>61.8</v>
      </c>
      <c r="J240">
        <f t="shared" si="25"/>
        <v>24.466019417475728</v>
      </c>
      <c r="K240">
        <f t="shared" si="28"/>
        <v>0</v>
      </c>
      <c r="L240">
        <f t="shared" si="26"/>
        <v>0.22330097087378645</v>
      </c>
    </row>
    <row r="241" spans="1:12" x14ac:dyDescent="0.2">
      <c r="A241" s="1">
        <v>42878.829847280103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492</v>
      </c>
      <c r="G241">
        <f t="shared" si="23"/>
        <v>123</v>
      </c>
      <c r="H241">
        <f t="shared" si="24"/>
        <v>1476</v>
      </c>
      <c r="I241">
        <v>63.3</v>
      </c>
      <c r="J241">
        <f t="shared" si="25"/>
        <v>23.317535545023699</v>
      </c>
      <c r="K241">
        <f t="shared" si="28"/>
        <v>0</v>
      </c>
      <c r="L241">
        <f t="shared" si="26"/>
        <v>0.21800947867298581</v>
      </c>
    </row>
    <row r="242" spans="1:12" x14ac:dyDescent="0.2">
      <c r="A242" s="1">
        <v>42878.833319444442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470</v>
      </c>
      <c r="G242">
        <f t="shared" si="23"/>
        <v>117.5</v>
      </c>
      <c r="H242">
        <f t="shared" si="24"/>
        <v>1410</v>
      </c>
      <c r="I242">
        <v>64.099999999999994</v>
      </c>
      <c r="J242">
        <f t="shared" si="25"/>
        <v>21.99687987519501</v>
      </c>
      <c r="K242">
        <f t="shared" si="28"/>
        <v>0</v>
      </c>
      <c r="L242">
        <f t="shared" si="26"/>
        <v>0.2152886115444618</v>
      </c>
    </row>
    <row r="243" spans="1:12" x14ac:dyDescent="0.2">
      <c r="A243" s="1">
        <v>42878.836791608803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460</v>
      </c>
      <c r="G243">
        <f t="shared" si="23"/>
        <v>115</v>
      </c>
      <c r="H243">
        <f t="shared" si="24"/>
        <v>1380</v>
      </c>
      <c r="I243">
        <v>64.2</v>
      </c>
      <c r="J243">
        <f t="shared" si="25"/>
        <v>21.495327102803738</v>
      </c>
      <c r="K243">
        <f t="shared" si="28"/>
        <v>0</v>
      </c>
      <c r="L243">
        <f t="shared" si="26"/>
        <v>0.21495327102803738</v>
      </c>
    </row>
    <row r="244" spans="1:12" x14ac:dyDescent="0.2">
      <c r="A244" s="1">
        <v>42878.840263773149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500</v>
      </c>
      <c r="G244">
        <f t="shared" si="23"/>
        <v>125</v>
      </c>
      <c r="H244">
        <f t="shared" si="24"/>
        <v>1500</v>
      </c>
      <c r="I244">
        <v>63.7</v>
      </c>
      <c r="J244">
        <f t="shared" si="25"/>
        <v>23.547880690737834</v>
      </c>
      <c r="K244">
        <f t="shared" si="28"/>
        <v>0</v>
      </c>
      <c r="L244">
        <f t="shared" si="26"/>
        <v>0.21664050235478807</v>
      </c>
    </row>
    <row r="245" spans="1:12" x14ac:dyDescent="0.2">
      <c r="A245" s="1">
        <v>42878.843735937502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495</v>
      </c>
      <c r="G245">
        <f t="shared" si="23"/>
        <v>123.75</v>
      </c>
      <c r="H245">
        <f t="shared" si="24"/>
        <v>1485</v>
      </c>
      <c r="I245">
        <v>64.3</v>
      </c>
      <c r="J245">
        <f t="shared" si="25"/>
        <v>23.094867807153967</v>
      </c>
      <c r="K245">
        <f t="shared" si="28"/>
        <v>0</v>
      </c>
      <c r="L245">
        <f t="shared" si="26"/>
        <v>0.21461897356143081</v>
      </c>
    </row>
    <row r="246" spans="1:12" x14ac:dyDescent="0.2">
      <c r="A246" s="1">
        <v>42878.847208101863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501</v>
      </c>
      <c r="G246">
        <f t="shared" si="23"/>
        <v>125.25</v>
      </c>
      <c r="H246">
        <f t="shared" si="24"/>
        <v>1503</v>
      </c>
      <c r="I246">
        <v>63.5</v>
      </c>
      <c r="J246">
        <f t="shared" si="25"/>
        <v>23.669291338582678</v>
      </c>
      <c r="K246">
        <f t="shared" si="28"/>
        <v>0</v>
      </c>
      <c r="L246">
        <f t="shared" si="26"/>
        <v>0.21732283464566929</v>
      </c>
    </row>
    <row r="247" spans="1:12" x14ac:dyDescent="0.2">
      <c r="A247" s="1">
        <v>42878.850680266201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463</v>
      </c>
      <c r="G247">
        <f t="shared" si="23"/>
        <v>115.75</v>
      </c>
      <c r="H247">
        <f t="shared" si="24"/>
        <v>1389</v>
      </c>
      <c r="I247">
        <v>64</v>
      </c>
      <c r="J247">
        <f t="shared" si="25"/>
        <v>21.703125</v>
      </c>
      <c r="K247">
        <f t="shared" si="28"/>
        <v>0</v>
      </c>
      <c r="L247">
        <f t="shared" si="26"/>
        <v>0.21562500000000001</v>
      </c>
    </row>
    <row r="248" spans="1:12" x14ac:dyDescent="0.2">
      <c r="A248" s="1">
        <v>42878.854152430547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462</v>
      </c>
      <c r="G248">
        <f t="shared" si="23"/>
        <v>115.5</v>
      </c>
      <c r="H248">
        <f t="shared" si="24"/>
        <v>1386</v>
      </c>
      <c r="I248">
        <v>65.7</v>
      </c>
      <c r="J248">
        <f t="shared" si="25"/>
        <v>21.095890410958905</v>
      </c>
      <c r="K248">
        <f t="shared" si="28"/>
        <v>0</v>
      </c>
      <c r="L248">
        <f t="shared" si="26"/>
        <v>0.21004566210045661</v>
      </c>
    </row>
    <row r="249" spans="1:12" x14ac:dyDescent="0.2">
      <c r="A249" s="1">
        <v>42878.857624594908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424</v>
      </c>
      <c r="G249">
        <f t="shared" si="23"/>
        <v>106</v>
      </c>
      <c r="H249">
        <f t="shared" si="24"/>
        <v>1272</v>
      </c>
      <c r="I249">
        <v>65.5</v>
      </c>
      <c r="J249">
        <f t="shared" si="25"/>
        <v>19.419847328244273</v>
      </c>
      <c r="K249">
        <f t="shared" si="28"/>
        <v>0</v>
      </c>
      <c r="L249">
        <f t="shared" si="26"/>
        <v>0.21068702290076338</v>
      </c>
    </row>
    <row r="250" spans="1:12" x14ac:dyDescent="0.2">
      <c r="A250" s="1">
        <v>42878.861096759261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416</v>
      </c>
      <c r="G250">
        <f t="shared" si="23"/>
        <v>104</v>
      </c>
      <c r="H250">
        <f t="shared" si="24"/>
        <v>1248</v>
      </c>
      <c r="I250">
        <v>64.7</v>
      </c>
      <c r="J250">
        <f t="shared" si="25"/>
        <v>19.289026275115919</v>
      </c>
      <c r="K250">
        <f t="shared" si="28"/>
        <v>0</v>
      </c>
      <c r="L250">
        <f t="shared" si="26"/>
        <v>0.21329211746522411</v>
      </c>
    </row>
    <row r="251" spans="1:12" x14ac:dyDescent="0.2">
      <c r="A251" s="1">
        <v>42878.864568923607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417</v>
      </c>
      <c r="G251">
        <f t="shared" si="23"/>
        <v>104.25</v>
      </c>
      <c r="H251">
        <f t="shared" si="24"/>
        <v>1251</v>
      </c>
      <c r="I251">
        <v>64.2</v>
      </c>
      <c r="J251">
        <f t="shared" si="25"/>
        <v>19.485981308411215</v>
      </c>
      <c r="K251">
        <f t="shared" si="28"/>
        <v>0</v>
      </c>
      <c r="L251">
        <f t="shared" si="26"/>
        <v>0.21495327102803738</v>
      </c>
    </row>
    <row r="252" spans="1:12" x14ac:dyDescent="0.2">
      <c r="A252" s="1">
        <v>42878.868041087961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431</v>
      </c>
      <c r="G252">
        <f t="shared" si="23"/>
        <v>107.75</v>
      </c>
      <c r="H252">
        <f t="shared" si="24"/>
        <v>1293</v>
      </c>
      <c r="I252">
        <v>65.400000000000006</v>
      </c>
      <c r="J252">
        <f t="shared" si="25"/>
        <v>19.77064220183486</v>
      </c>
      <c r="K252">
        <f t="shared" si="28"/>
        <v>0</v>
      </c>
      <c r="L252">
        <f t="shared" si="26"/>
        <v>0.21100917431192662</v>
      </c>
    </row>
    <row r="253" spans="1:12" x14ac:dyDescent="0.2">
      <c r="A253" s="1">
        <v>42878.871513252307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382</v>
      </c>
      <c r="G253">
        <f t="shared" si="23"/>
        <v>95.5</v>
      </c>
      <c r="H253">
        <f t="shared" si="24"/>
        <v>1146</v>
      </c>
      <c r="I253">
        <v>66.099999999999994</v>
      </c>
      <c r="J253">
        <f t="shared" si="25"/>
        <v>17.337367624810895</v>
      </c>
      <c r="K253">
        <f t="shared" si="28"/>
        <v>0</v>
      </c>
      <c r="L253">
        <f t="shared" si="26"/>
        <v>0.20877458396369142</v>
      </c>
    </row>
    <row r="254" spans="1:12" x14ac:dyDescent="0.2">
      <c r="A254" s="1">
        <v>42878.874985416667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359</v>
      </c>
      <c r="G254">
        <f t="shared" si="23"/>
        <v>89.75</v>
      </c>
      <c r="H254">
        <f t="shared" si="24"/>
        <v>1077</v>
      </c>
      <c r="I254">
        <v>65</v>
      </c>
      <c r="J254">
        <f t="shared" si="25"/>
        <v>16.569230769230771</v>
      </c>
      <c r="K254">
        <f t="shared" si="28"/>
        <v>0</v>
      </c>
      <c r="L254">
        <f t="shared" si="26"/>
        <v>0.21230769230769231</v>
      </c>
    </row>
    <row r="255" spans="1:12" x14ac:dyDescent="0.2">
      <c r="A255" s="1">
        <v>42878.87845758102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383</v>
      </c>
      <c r="G255">
        <f t="shared" si="23"/>
        <v>95.75</v>
      </c>
      <c r="H255">
        <f t="shared" si="24"/>
        <v>1149</v>
      </c>
      <c r="I255">
        <v>66.400000000000006</v>
      </c>
      <c r="J255">
        <f t="shared" si="25"/>
        <v>17.304216867469879</v>
      </c>
      <c r="K255">
        <f t="shared" si="28"/>
        <v>0</v>
      </c>
      <c r="L255">
        <f t="shared" si="26"/>
        <v>0.20783132530120479</v>
      </c>
    </row>
    <row r="256" spans="1:12" x14ac:dyDescent="0.2">
      <c r="A256" s="1">
        <v>42878.881929745367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397</v>
      </c>
      <c r="G256">
        <f t="shared" si="23"/>
        <v>99.25</v>
      </c>
      <c r="H256">
        <f t="shared" si="24"/>
        <v>1191</v>
      </c>
      <c r="I256">
        <v>66.599999999999994</v>
      </c>
      <c r="J256">
        <f t="shared" si="25"/>
        <v>17.882882882882885</v>
      </c>
      <c r="K256">
        <f t="shared" si="28"/>
        <v>0</v>
      </c>
      <c r="L256">
        <f t="shared" si="26"/>
        <v>0.20720720720720726</v>
      </c>
    </row>
    <row r="257" spans="1:12" x14ac:dyDescent="0.2">
      <c r="A257" s="1">
        <v>42878.88540190972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387</v>
      </c>
      <c r="G257">
        <f t="shared" si="23"/>
        <v>96.75</v>
      </c>
      <c r="H257">
        <f t="shared" si="24"/>
        <v>1161</v>
      </c>
      <c r="I257">
        <v>66</v>
      </c>
      <c r="J257">
        <f t="shared" si="25"/>
        <v>17.59090909090909</v>
      </c>
      <c r="K257">
        <f t="shared" si="28"/>
        <v>0</v>
      </c>
      <c r="L257">
        <f t="shared" si="26"/>
        <v>0.20909090909090911</v>
      </c>
    </row>
    <row r="258" spans="1:12" x14ac:dyDescent="0.2">
      <c r="A258" s="1">
        <v>42878.888874074073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418</v>
      </c>
      <c r="G258">
        <f t="shared" ref="G258:G289" si="30">F258/4</f>
        <v>104.5</v>
      </c>
      <c r="H258">
        <f t="shared" ref="H258:H289" si="31">G258*12</f>
        <v>1254</v>
      </c>
      <c r="I258">
        <v>67</v>
      </c>
      <c r="J258">
        <f t="shared" ref="J258:J289" si="32">H258/I258</f>
        <v>18.71641791044776</v>
      </c>
      <c r="K258">
        <f t="shared" si="28"/>
        <v>0</v>
      </c>
      <c r="L258">
        <f t="shared" si="26"/>
        <v>0.20597014925373136</v>
      </c>
    </row>
    <row r="259" spans="1:12" x14ac:dyDescent="0.2">
      <c r="A259" s="1">
        <v>42878.892346238426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417</v>
      </c>
      <c r="G259">
        <f t="shared" si="30"/>
        <v>104.25</v>
      </c>
      <c r="H259">
        <f t="shared" si="31"/>
        <v>1251</v>
      </c>
      <c r="I259">
        <v>66.7</v>
      </c>
      <c r="J259">
        <f t="shared" si="32"/>
        <v>18.755622188905548</v>
      </c>
      <c r="K259">
        <f t="shared" si="28"/>
        <v>0</v>
      </c>
      <c r="L259">
        <f t="shared" ref="L259:L289" si="33">(0.23/I259)*60</f>
        <v>0.20689655172413793</v>
      </c>
    </row>
    <row r="260" spans="1:12" x14ac:dyDescent="0.2">
      <c r="A260" s="1">
        <v>42878.89581840278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422</v>
      </c>
      <c r="G260">
        <f t="shared" si="30"/>
        <v>105.5</v>
      </c>
      <c r="H260">
        <f t="shared" si="31"/>
        <v>1266</v>
      </c>
      <c r="I260">
        <v>66.900000000000006</v>
      </c>
      <c r="J260">
        <f t="shared" si="32"/>
        <v>18.923766816143495</v>
      </c>
      <c r="K260">
        <f t="shared" si="28"/>
        <v>0</v>
      </c>
      <c r="L260">
        <f t="shared" si="33"/>
        <v>0.20627802690582958</v>
      </c>
    </row>
    <row r="261" spans="1:12" x14ac:dyDescent="0.2">
      <c r="A261" s="1">
        <v>42878.899290567133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353</v>
      </c>
      <c r="G261">
        <f t="shared" si="30"/>
        <v>88.25</v>
      </c>
      <c r="H261">
        <f t="shared" si="31"/>
        <v>1059</v>
      </c>
      <c r="I261">
        <v>66.7</v>
      </c>
      <c r="J261">
        <f t="shared" si="32"/>
        <v>15.877061469265367</v>
      </c>
      <c r="K261">
        <f t="shared" si="28"/>
        <v>0</v>
      </c>
      <c r="L261">
        <f t="shared" si="33"/>
        <v>0.20689655172413793</v>
      </c>
    </row>
    <row r="262" spans="1:12" x14ac:dyDescent="0.2">
      <c r="A262" s="1">
        <v>42878.902762731479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325</v>
      </c>
      <c r="G262">
        <f t="shared" si="30"/>
        <v>81.25</v>
      </c>
      <c r="H262">
        <f t="shared" si="31"/>
        <v>975</v>
      </c>
      <c r="I262">
        <v>68.2</v>
      </c>
      <c r="J262">
        <f t="shared" si="32"/>
        <v>14.296187683284456</v>
      </c>
      <c r="K262">
        <f t="shared" si="28"/>
        <v>0</v>
      </c>
      <c r="L262">
        <f t="shared" si="33"/>
        <v>0.20234604105571849</v>
      </c>
    </row>
    <row r="263" spans="1:12" x14ac:dyDescent="0.2">
      <c r="A263" s="1">
        <v>42878.906234895832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353</v>
      </c>
      <c r="G263">
        <f t="shared" si="30"/>
        <v>88.25</v>
      </c>
      <c r="H263">
        <f t="shared" si="31"/>
        <v>1059</v>
      </c>
      <c r="I263">
        <v>67.8</v>
      </c>
      <c r="J263">
        <f t="shared" si="32"/>
        <v>15.619469026548673</v>
      </c>
      <c r="K263">
        <f t="shared" si="28"/>
        <v>0</v>
      </c>
      <c r="L263">
        <f t="shared" si="33"/>
        <v>0.20353982300884957</v>
      </c>
    </row>
    <row r="264" spans="1:12" x14ac:dyDescent="0.2">
      <c r="A264" s="1">
        <v>42878.909707060193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352</v>
      </c>
      <c r="G264">
        <f t="shared" si="30"/>
        <v>88</v>
      </c>
      <c r="H264">
        <f t="shared" si="31"/>
        <v>1056</v>
      </c>
      <c r="I264">
        <v>66.5</v>
      </c>
      <c r="J264">
        <f t="shared" si="32"/>
        <v>15.8796992481203</v>
      </c>
      <c r="K264">
        <f t="shared" si="28"/>
        <v>0</v>
      </c>
      <c r="L264">
        <f t="shared" si="33"/>
        <v>0.20751879699248121</v>
      </c>
    </row>
    <row r="265" spans="1:12" x14ac:dyDescent="0.2">
      <c r="A265" s="1">
        <v>42878.913179224539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338</v>
      </c>
      <c r="G265">
        <f t="shared" si="30"/>
        <v>84.5</v>
      </c>
      <c r="H265">
        <f t="shared" si="31"/>
        <v>1014</v>
      </c>
      <c r="I265">
        <v>66.400000000000006</v>
      </c>
      <c r="J265">
        <f t="shared" si="32"/>
        <v>15.271084337349397</v>
      </c>
      <c r="K265">
        <f t="shared" si="28"/>
        <v>0</v>
      </c>
      <c r="L265">
        <f t="shared" si="33"/>
        <v>0.20783132530120479</v>
      </c>
    </row>
    <row r="266" spans="1:12" x14ac:dyDescent="0.2">
      <c r="A266" s="1">
        <v>42878.916651388892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308</v>
      </c>
      <c r="G266">
        <f t="shared" si="30"/>
        <v>77</v>
      </c>
      <c r="H266">
        <f t="shared" si="31"/>
        <v>924</v>
      </c>
      <c r="I266">
        <v>66.3</v>
      </c>
      <c r="J266">
        <f t="shared" si="32"/>
        <v>13.936651583710407</v>
      </c>
      <c r="K266">
        <f t="shared" si="28"/>
        <v>0</v>
      </c>
      <c r="L266">
        <f t="shared" si="33"/>
        <v>0.20814479638009051</v>
      </c>
    </row>
    <row r="267" spans="1:12" x14ac:dyDescent="0.2">
      <c r="A267" s="1">
        <v>42878.920123553238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366</v>
      </c>
      <c r="G267">
        <f t="shared" si="30"/>
        <v>91.5</v>
      </c>
      <c r="H267">
        <f t="shared" si="31"/>
        <v>1098</v>
      </c>
      <c r="I267">
        <v>67.400000000000006</v>
      </c>
      <c r="J267">
        <f t="shared" si="32"/>
        <v>16.290801186943618</v>
      </c>
      <c r="K267">
        <f t="shared" si="28"/>
        <v>0</v>
      </c>
      <c r="L267">
        <f t="shared" si="33"/>
        <v>0.20474777448071216</v>
      </c>
    </row>
    <row r="268" spans="1:12" x14ac:dyDescent="0.2">
      <c r="A268" s="1">
        <v>42878.923595717592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330</v>
      </c>
      <c r="G268">
        <f t="shared" si="30"/>
        <v>82.5</v>
      </c>
      <c r="H268">
        <f t="shared" si="31"/>
        <v>990</v>
      </c>
      <c r="I268">
        <v>68.099999999999994</v>
      </c>
      <c r="J268">
        <f t="shared" si="32"/>
        <v>14.537444933920707</v>
      </c>
      <c r="K268">
        <f t="shared" si="28"/>
        <v>0</v>
      </c>
      <c r="L268">
        <f t="shared" si="33"/>
        <v>0.20264317180616742</v>
      </c>
    </row>
    <row r="269" spans="1:12" x14ac:dyDescent="0.2">
      <c r="A269" s="1">
        <v>42878.927067881938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321</v>
      </c>
      <c r="G269">
        <f t="shared" si="30"/>
        <v>80.25</v>
      </c>
      <c r="H269">
        <f t="shared" si="31"/>
        <v>963</v>
      </c>
      <c r="I269">
        <v>67.8</v>
      </c>
      <c r="J269">
        <f t="shared" si="32"/>
        <v>14.20353982300885</v>
      </c>
      <c r="K269">
        <f t="shared" si="28"/>
        <v>0</v>
      </c>
      <c r="L269">
        <f t="shared" si="33"/>
        <v>0.20353982300884957</v>
      </c>
    </row>
    <row r="270" spans="1:12" x14ac:dyDescent="0.2">
      <c r="A270" s="1">
        <v>42878.930540046298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294</v>
      </c>
      <c r="G270">
        <f t="shared" si="30"/>
        <v>73.5</v>
      </c>
      <c r="H270">
        <f t="shared" si="31"/>
        <v>882</v>
      </c>
      <c r="I270">
        <v>68.3</v>
      </c>
      <c r="J270">
        <f t="shared" si="32"/>
        <v>12.913616398243047</v>
      </c>
      <c r="K270">
        <f t="shared" si="28"/>
        <v>0</v>
      </c>
      <c r="L270">
        <f t="shared" si="33"/>
        <v>0.2020497803806735</v>
      </c>
    </row>
    <row r="271" spans="1:12" x14ac:dyDescent="0.2">
      <c r="A271" s="1">
        <v>42878.934012210651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279</v>
      </c>
      <c r="G271">
        <f t="shared" si="30"/>
        <v>69.75</v>
      </c>
      <c r="H271">
        <f t="shared" si="31"/>
        <v>837</v>
      </c>
      <c r="I271">
        <v>68.400000000000006</v>
      </c>
      <c r="J271">
        <f t="shared" si="32"/>
        <v>12.236842105263158</v>
      </c>
      <c r="K271">
        <f t="shared" ref="K271:K289" si="34">MAX(0,J271-32)</f>
        <v>0</v>
      </c>
      <c r="L271">
        <f t="shared" si="33"/>
        <v>0.20175438596491227</v>
      </c>
    </row>
    <row r="272" spans="1:12" x14ac:dyDescent="0.2">
      <c r="A272" s="1">
        <v>42878.937484374997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273</v>
      </c>
      <c r="G272">
        <f t="shared" si="30"/>
        <v>68.25</v>
      </c>
      <c r="H272">
        <f t="shared" si="31"/>
        <v>819</v>
      </c>
      <c r="I272">
        <v>67.5</v>
      </c>
      <c r="J272">
        <f t="shared" si="32"/>
        <v>12.133333333333333</v>
      </c>
      <c r="K272">
        <f t="shared" si="34"/>
        <v>0</v>
      </c>
      <c r="L272">
        <f t="shared" si="33"/>
        <v>0.20444444444444446</v>
      </c>
    </row>
    <row r="273" spans="1:12" x14ac:dyDescent="0.2">
      <c r="A273" s="1">
        <v>42878.940956539351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256</v>
      </c>
      <c r="G273">
        <f t="shared" si="30"/>
        <v>64</v>
      </c>
      <c r="H273">
        <f t="shared" si="31"/>
        <v>768</v>
      </c>
      <c r="I273">
        <v>68.2</v>
      </c>
      <c r="J273">
        <f t="shared" si="32"/>
        <v>11.260997067448679</v>
      </c>
      <c r="K273">
        <f t="shared" si="34"/>
        <v>0</v>
      </c>
      <c r="L273">
        <f t="shared" si="33"/>
        <v>0.20234604105571849</v>
      </c>
    </row>
    <row r="274" spans="1:12" x14ac:dyDescent="0.2">
      <c r="A274" s="1">
        <v>42878.944428703697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216</v>
      </c>
      <c r="G274">
        <f t="shared" si="30"/>
        <v>54</v>
      </c>
      <c r="H274">
        <f t="shared" si="31"/>
        <v>648</v>
      </c>
      <c r="I274">
        <v>66.599999999999994</v>
      </c>
      <c r="J274">
        <f t="shared" si="32"/>
        <v>9.7297297297297298</v>
      </c>
      <c r="K274">
        <f t="shared" si="34"/>
        <v>0</v>
      </c>
      <c r="L274">
        <f t="shared" si="33"/>
        <v>0.20720720720720726</v>
      </c>
    </row>
    <row r="275" spans="1:12" x14ac:dyDescent="0.2">
      <c r="A275" s="1">
        <v>42878.947900868057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236</v>
      </c>
      <c r="G275">
        <f t="shared" si="30"/>
        <v>59</v>
      </c>
      <c r="H275">
        <f t="shared" si="31"/>
        <v>708</v>
      </c>
      <c r="I275">
        <v>67.2</v>
      </c>
      <c r="J275">
        <f t="shared" si="32"/>
        <v>10.535714285714285</v>
      </c>
      <c r="K275">
        <f t="shared" si="34"/>
        <v>0</v>
      </c>
      <c r="L275">
        <f t="shared" si="33"/>
        <v>0.20535714285714285</v>
      </c>
    </row>
    <row r="276" spans="1:12" x14ac:dyDescent="0.2">
      <c r="A276" s="1">
        <v>42878.951373032411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244</v>
      </c>
      <c r="G276">
        <f t="shared" si="30"/>
        <v>61</v>
      </c>
      <c r="H276">
        <f t="shared" si="31"/>
        <v>732</v>
      </c>
      <c r="I276">
        <v>66.099999999999994</v>
      </c>
      <c r="J276">
        <f t="shared" si="32"/>
        <v>11.074130105900153</v>
      </c>
      <c r="K276">
        <f t="shared" si="34"/>
        <v>0</v>
      </c>
      <c r="L276">
        <f t="shared" si="33"/>
        <v>0.20877458396369142</v>
      </c>
    </row>
    <row r="277" spans="1:12" x14ac:dyDescent="0.2">
      <c r="A277" s="1">
        <v>42878.954845196757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197</v>
      </c>
      <c r="G277">
        <f t="shared" si="30"/>
        <v>49.25</v>
      </c>
      <c r="H277">
        <f t="shared" si="31"/>
        <v>591</v>
      </c>
      <c r="I277">
        <v>65.400000000000006</v>
      </c>
      <c r="J277">
        <f t="shared" si="32"/>
        <v>9.0366972477064209</v>
      </c>
      <c r="K277">
        <f t="shared" si="34"/>
        <v>0</v>
      </c>
      <c r="L277">
        <f t="shared" si="33"/>
        <v>0.21100917431192662</v>
      </c>
    </row>
    <row r="278" spans="1:12" x14ac:dyDescent="0.2">
      <c r="A278" s="1">
        <v>42878.95831736111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199</v>
      </c>
      <c r="G278">
        <f t="shared" si="30"/>
        <v>49.75</v>
      </c>
      <c r="H278">
        <f t="shared" si="31"/>
        <v>597</v>
      </c>
      <c r="I278">
        <v>66.599999999999994</v>
      </c>
      <c r="J278">
        <f t="shared" si="32"/>
        <v>8.9639639639639643</v>
      </c>
      <c r="K278">
        <f t="shared" si="34"/>
        <v>0</v>
      </c>
      <c r="L278">
        <f t="shared" si="33"/>
        <v>0.20720720720720726</v>
      </c>
    </row>
    <row r="279" spans="1:12" x14ac:dyDescent="0.2">
      <c r="A279" s="1">
        <v>42878.961789525463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183</v>
      </c>
      <c r="G279">
        <f t="shared" si="30"/>
        <v>45.75</v>
      </c>
      <c r="H279">
        <f t="shared" si="31"/>
        <v>549</v>
      </c>
      <c r="I279">
        <v>66.2</v>
      </c>
      <c r="J279">
        <f t="shared" si="32"/>
        <v>8.2930513595166158</v>
      </c>
      <c r="K279">
        <f t="shared" si="34"/>
        <v>0</v>
      </c>
      <c r="L279">
        <f t="shared" si="33"/>
        <v>0.20845921450151059</v>
      </c>
    </row>
    <row r="280" spans="1:12" x14ac:dyDescent="0.2">
      <c r="A280" s="1">
        <v>42878.965261689817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210</v>
      </c>
      <c r="G280">
        <f t="shared" si="30"/>
        <v>52.5</v>
      </c>
      <c r="H280">
        <f t="shared" si="31"/>
        <v>630</v>
      </c>
      <c r="I280">
        <v>66.2</v>
      </c>
      <c r="J280">
        <f t="shared" si="32"/>
        <v>9.5166163141993962</v>
      </c>
      <c r="K280">
        <f t="shared" si="34"/>
        <v>0</v>
      </c>
      <c r="L280">
        <f t="shared" si="33"/>
        <v>0.20845921450151059</v>
      </c>
    </row>
    <row r="281" spans="1:12" x14ac:dyDescent="0.2">
      <c r="A281" s="1">
        <v>42878.96873385417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204</v>
      </c>
      <c r="G281">
        <f t="shared" si="30"/>
        <v>51</v>
      </c>
      <c r="H281">
        <f t="shared" si="31"/>
        <v>612</v>
      </c>
      <c r="I281">
        <v>66.8</v>
      </c>
      <c r="J281">
        <f t="shared" si="32"/>
        <v>9.1616766467065869</v>
      </c>
      <c r="K281">
        <f t="shared" si="34"/>
        <v>0</v>
      </c>
      <c r="L281">
        <f t="shared" si="33"/>
        <v>0.20658682634730541</v>
      </c>
    </row>
    <row r="282" spans="1:12" x14ac:dyDescent="0.2">
      <c r="A282" s="1">
        <v>42878.972206018523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185</v>
      </c>
      <c r="G282">
        <f t="shared" si="30"/>
        <v>46.25</v>
      </c>
      <c r="H282">
        <f t="shared" si="31"/>
        <v>555</v>
      </c>
      <c r="I282">
        <v>67.3</v>
      </c>
      <c r="J282">
        <f t="shared" si="32"/>
        <v>8.2466567607726606</v>
      </c>
      <c r="K282">
        <f t="shared" si="34"/>
        <v>0</v>
      </c>
      <c r="L282">
        <f t="shared" si="33"/>
        <v>0.20505200594353643</v>
      </c>
    </row>
    <row r="283" spans="1:12" x14ac:dyDescent="0.2">
      <c r="A283" s="1">
        <v>42878.975678182869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226</v>
      </c>
      <c r="G283">
        <f t="shared" si="30"/>
        <v>56.5</v>
      </c>
      <c r="H283">
        <f t="shared" si="31"/>
        <v>678</v>
      </c>
      <c r="I283">
        <v>64.7</v>
      </c>
      <c r="J283">
        <f t="shared" si="32"/>
        <v>10.479134466769706</v>
      </c>
      <c r="K283">
        <f t="shared" si="34"/>
        <v>0</v>
      </c>
      <c r="L283">
        <f t="shared" si="33"/>
        <v>0.21329211746522411</v>
      </c>
    </row>
    <row r="284" spans="1:12" x14ac:dyDescent="0.2">
      <c r="A284" s="1">
        <v>42878.979150347222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156</v>
      </c>
      <c r="G284">
        <f t="shared" si="30"/>
        <v>39</v>
      </c>
      <c r="H284">
        <f t="shared" si="31"/>
        <v>468</v>
      </c>
      <c r="I284">
        <v>66.8</v>
      </c>
      <c r="J284">
        <f t="shared" si="32"/>
        <v>7.0059880239520957</v>
      </c>
      <c r="K284">
        <f t="shared" si="34"/>
        <v>0</v>
      </c>
      <c r="L284">
        <f t="shared" si="33"/>
        <v>0.20658682634730541</v>
      </c>
    </row>
    <row r="285" spans="1:12" x14ac:dyDescent="0.2">
      <c r="A285" s="1">
        <v>42878.982622511583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175</v>
      </c>
      <c r="G285">
        <f t="shared" si="30"/>
        <v>43.75</v>
      </c>
      <c r="H285">
        <f t="shared" si="31"/>
        <v>525</v>
      </c>
      <c r="I285">
        <v>67</v>
      </c>
      <c r="J285">
        <f t="shared" si="32"/>
        <v>7.8358208955223878</v>
      </c>
      <c r="K285">
        <f t="shared" si="34"/>
        <v>0</v>
      </c>
      <c r="L285">
        <f t="shared" si="33"/>
        <v>0.20597014925373136</v>
      </c>
    </row>
    <row r="286" spans="1:12" x14ac:dyDescent="0.2">
      <c r="A286" s="1">
        <v>42878.986094675929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147</v>
      </c>
      <c r="G286">
        <f t="shared" si="30"/>
        <v>36.75</v>
      </c>
      <c r="H286">
        <f t="shared" si="31"/>
        <v>441</v>
      </c>
      <c r="I286">
        <v>68</v>
      </c>
      <c r="J286">
        <f t="shared" si="32"/>
        <v>6.4852941176470589</v>
      </c>
      <c r="K286">
        <f t="shared" si="34"/>
        <v>0</v>
      </c>
      <c r="L286">
        <f t="shared" si="33"/>
        <v>0.20294117647058826</v>
      </c>
    </row>
    <row r="287" spans="1:12" x14ac:dyDescent="0.2">
      <c r="A287" s="1">
        <v>42878.989566840282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149</v>
      </c>
      <c r="G287">
        <f t="shared" si="30"/>
        <v>37.25</v>
      </c>
      <c r="H287">
        <f t="shared" si="31"/>
        <v>447</v>
      </c>
      <c r="I287">
        <v>65</v>
      </c>
      <c r="J287">
        <f t="shared" si="32"/>
        <v>6.8769230769230774</v>
      </c>
      <c r="K287">
        <f t="shared" si="34"/>
        <v>0</v>
      </c>
      <c r="L287">
        <f t="shared" si="33"/>
        <v>0.21230769230769231</v>
      </c>
    </row>
    <row r="288" spans="1:12" x14ac:dyDescent="0.2">
      <c r="A288" s="1">
        <v>42878.993039004628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166</v>
      </c>
      <c r="G288">
        <f t="shared" si="30"/>
        <v>41.5</v>
      </c>
      <c r="H288">
        <f t="shared" si="31"/>
        <v>498</v>
      </c>
      <c r="I288">
        <v>66.2</v>
      </c>
      <c r="J288">
        <f t="shared" si="32"/>
        <v>7.5226586102719031</v>
      </c>
      <c r="K288">
        <f t="shared" si="34"/>
        <v>0</v>
      </c>
      <c r="L288">
        <f t="shared" si="33"/>
        <v>0.20845921450151059</v>
      </c>
    </row>
    <row r="289" spans="1:12" x14ac:dyDescent="0.2">
      <c r="A289" s="1">
        <v>42878.996511168982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124</v>
      </c>
      <c r="G289">
        <f t="shared" si="30"/>
        <v>31</v>
      </c>
      <c r="H289">
        <f t="shared" si="31"/>
        <v>372</v>
      </c>
      <c r="I289">
        <v>66.8</v>
      </c>
      <c r="J289">
        <f t="shared" si="32"/>
        <v>5.568862275449102</v>
      </c>
      <c r="K289">
        <f t="shared" si="34"/>
        <v>0</v>
      </c>
      <c r="L289">
        <f t="shared" si="33"/>
        <v>0.20658682634730541</v>
      </c>
    </row>
  </sheetData>
  <conditionalFormatting sqref="I1:I1048576">
    <cfRule type="cellIs" dxfId="1" priority="3" operator="lessThan">
      <formula>46.3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2021-12-02T00:56:03Z</dcterms:created>
  <dcterms:modified xsi:type="dcterms:W3CDTF">2025-09-16T18:13:22Z</dcterms:modified>
</cp:coreProperties>
</file>