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9BA194D7-B77C-7B47-B636-9F91E05575C9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K243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K191" i="1"/>
  <c r="J191" i="1"/>
  <c r="H191" i="1"/>
  <c r="G191" i="1"/>
  <c r="D191" i="1"/>
  <c r="G190" i="1"/>
  <c r="H190" i="1" s="1"/>
  <c r="J190" i="1" s="1"/>
  <c r="K190" i="1" s="1"/>
  <c r="D190" i="1"/>
  <c r="K189" i="1"/>
  <c r="H189" i="1"/>
  <c r="J189" i="1" s="1"/>
  <c r="G189" i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K181" i="1"/>
  <c r="H181" i="1"/>
  <c r="J181" i="1" s="1"/>
  <c r="G181" i="1"/>
  <c r="D181" i="1"/>
  <c r="G180" i="1"/>
  <c r="H180" i="1" s="1"/>
  <c r="J180" i="1" s="1"/>
  <c r="K180" i="1" s="1"/>
  <c r="D180" i="1"/>
  <c r="K179" i="1"/>
  <c r="J179" i="1"/>
  <c r="H179" i="1"/>
  <c r="G179" i="1"/>
  <c r="D179" i="1"/>
  <c r="G178" i="1"/>
  <c r="H178" i="1" s="1"/>
  <c r="J178" i="1" s="1"/>
  <c r="K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H173" i="1"/>
  <c r="J173" i="1" s="1"/>
  <c r="G173" i="1"/>
  <c r="D173" i="1"/>
  <c r="G172" i="1"/>
  <c r="H172" i="1" s="1"/>
  <c r="J172" i="1" s="1"/>
  <c r="K172" i="1" s="1"/>
  <c r="D172" i="1"/>
  <c r="K171" i="1"/>
  <c r="J171" i="1"/>
  <c r="G171" i="1"/>
  <c r="H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J167" i="1"/>
  <c r="K167" i="1" s="1"/>
  <c r="H167" i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H159" i="1"/>
  <c r="J159" i="1" s="1"/>
  <c r="K159" i="1" s="1"/>
  <c r="G159" i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H155" i="1"/>
  <c r="G155" i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G142" i="1"/>
  <c r="H142" i="1" s="1"/>
  <c r="D142" i="1"/>
  <c r="K141" i="1"/>
  <c r="J141" i="1"/>
  <c r="H141" i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J137" i="1"/>
  <c r="H137" i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K133" i="1"/>
  <c r="J133" i="1"/>
  <c r="H133" i="1"/>
  <c r="G133" i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K129" i="1"/>
  <c r="J129" i="1"/>
  <c r="H129" i="1"/>
  <c r="G129" i="1"/>
  <c r="D129" i="1"/>
  <c r="G128" i="1"/>
  <c r="H128" i="1" s="1"/>
  <c r="J128" i="1" s="1"/>
  <c r="K128" i="1" s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K125" i="1"/>
  <c r="J125" i="1"/>
  <c r="H125" i="1"/>
  <c r="G125" i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K121" i="1"/>
  <c r="J121" i="1"/>
  <c r="H121" i="1"/>
  <c r="G121" i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G118" i="1"/>
  <c r="H118" i="1" s="1"/>
  <c r="J118" i="1" s="1"/>
  <c r="K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K113" i="1"/>
  <c r="J113" i="1"/>
  <c r="H113" i="1"/>
  <c r="G113" i="1"/>
  <c r="D113" i="1"/>
  <c r="G112" i="1"/>
  <c r="H112" i="1" s="1"/>
  <c r="J112" i="1" s="1"/>
  <c r="K112" i="1" s="1"/>
  <c r="D112" i="1"/>
  <c r="K111" i="1"/>
  <c r="H111" i="1"/>
  <c r="J111" i="1" s="1"/>
  <c r="G111" i="1"/>
  <c r="D111" i="1"/>
  <c r="G110" i="1"/>
  <c r="H110" i="1" s="1"/>
  <c r="J110" i="1" s="1"/>
  <c r="K110" i="1" s="1"/>
  <c r="D110" i="1"/>
  <c r="K109" i="1"/>
  <c r="J109" i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K105" i="1"/>
  <c r="J105" i="1"/>
  <c r="H105" i="1"/>
  <c r="G105" i="1"/>
  <c r="D105" i="1"/>
  <c r="G104" i="1"/>
  <c r="H104" i="1" s="1"/>
  <c r="J104" i="1" s="1"/>
  <c r="K104" i="1" s="1"/>
  <c r="D104" i="1"/>
  <c r="K103" i="1"/>
  <c r="H103" i="1"/>
  <c r="J103" i="1" s="1"/>
  <c r="G103" i="1"/>
  <c r="D103" i="1"/>
  <c r="G102" i="1"/>
  <c r="H102" i="1" s="1"/>
  <c r="J102" i="1" s="1"/>
  <c r="K102" i="1" s="1"/>
  <c r="D102" i="1"/>
  <c r="K101" i="1"/>
  <c r="J101" i="1"/>
  <c r="H101" i="1"/>
  <c r="G101" i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K97" i="1"/>
  <c r="J97" i="1"/>
  <c r="H97" i="1"/>
  <c r="G97" i="1"/>
  <c r="D97" i="1"/>
  <c r="G96" i="1"/>
  <c r="H96" i="1" s="1"/>
  <c r="J96" i="1" s="1"/>
  <c r="K96" i="1" s="1"/>
  <c r="D96" i="1"/>
  <c r="K95" i="1"/>
  <c r="H95" i="1"/>
  <c r="J95" i="1" s="1"/>
  <c r="G95" i="1"/>
  <c r="D95" i="1"/>
  <c r="G94" i="1"/>
  <c r="H94" i="1" s="1"/>
  <c r="J94" i="1" s="1"/>
  <c r="K94" i="1" s="1"/>
  <c r="D94" i="1"/>
  <c r="K93" i="1"/>
  <c r="J93" i="1"/>
  <c r="H93" i="1"/>
  <c r="G93" i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K89" i="1"/>
  <c r="J89" i="1"/>
  <c r="H89" i="1"/>
  <c r="G89" i="1"/>
  <c r="D89" i="1"/>
  <c r="G88" i="1"/>
  <c r="H88" i="1" s="1"/>
  <c r="J88" i="1" s="1"/>
  <c r="K88" i="1" s="1"/>
  <c r="D88" i="1"/>
  <c r="K87" i="1"/>
  <c r="H87" i="1"/>
  <c r="J87" i="1" s="1"/>
  <c r="G87" i="1"/>
  <c r="D87" i="1"/>
  <c r="G86" i="1"/>
  <c r="H86" i="1" s="1"/>
  <c r="J86" i="1" s="1"/>
  <c r="K86" i="1" s="1"/>
  <c r="D86" i="1"/>
  <c r="K85" i="1"/>
  <c r="J85" i="1"/>
  <c r="H85" i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K81" i="1"/>
  <c r="J81" i="1"/>
  <c r="H81" i="1"/>
  <c r="G81" i="1"/>
  <c r="D81" i="1"/>
  <c r="G80" i="1"/>
  <c r="H80" i="1" s="1"/>
  <c r="J80" i="1" s="1"/>
  <c r="K80" i="1" s="1"/>
  <c r="D80" i="1"/>
  <c r="K79" i="1"/>
  <c r="H79" i="1"/>
  <c r="J79" i="1" s="1"/>
  <c r="G79" i="1"/>
  <c r="D79" i="1"/>
  <c r="G78" i="1"/>
  <c r="H78" i="1" s="1"/>
  <c r="J78" i="1" s="1"/>
  <c r="K78" i="1" s="1"/>
  <c r="D78" i="1"/>
  <c r="K77" i="1"/>
  <c r="J77" i="1"/>
  <c r="H77" i="1"/>
  <c r="G77" i="1"/>
  <c r="D77" i="1"/>
  <c r="G76" i="1"/>
  <c r="H76" i="1" s="1"/>
  <c r="J76" i="1" s="1"/>
  <c r="K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K73" i="1"/>
  <c r="J73" i="1"/>
  <c r="H73" i="1"/>
  <c r="G73" i="1"/>
  <c r="D73" i="1"/>
  <c r="G72" i="1"/>
  <c r="H72" i="1" s="1"/>
  <c r="J72" i="1" s="1"/>
  <c r="K72" i="1" s="1"/>
  <c r="D72" i="1"/>
  <c r="K71" i="1"/>
  <c r="H71" i="1"/>
  <c r="J71" i="1" s="1"/>
  <c r="G71" i="1"/>
  <c r="D71" i="1"/>
  <c r="G70" i="1"/>
  <c r="H70" i="1" s="1"/>
  <c r="J70" i="1" s="1"/>
  <c r="K70" i="1" s="1"/>
  <c r="D70" i="1"/>
  <c r="K69" i="1"/>
  <c r="J69" i="1"/>
  <c r="G69" i="1"/>
  <c r="H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J66" i="1"/>
  <c r="K66" i="1" s="1"/>
  <c r="H66" i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  <c r="L142" i="1" l="1"/>
  <c r="J142" i="1"/>
  <c r="K142" i="1" s="1"/>
  <c r="M142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<sst xmlns="http://schemas.openxmlformats.org/spreadsheetml/2006/main" count="13" uniqueCount="13">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</sst>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42853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133</v>
      </c>
      <c r="G2">
        <f t="shared" ref="G2:G65" si="1">F2/4</f>
        <v>33.25</v>
      </c>
      <c r="H2">
        <f t="shared" ref="H2:H65" si="2">G2*12</f>
        <v>399</v>
      </c>
      <c r="I2">
        <v>67.900000000000006</v>
      </c>
      <c r="J2">
        <f t="shared" ref="J2:J65" si="3">H2/I2</f>
        <v>5.876288659793814</v>
      </c>
      <c r="K2">
        <f t="shared" ref="K2:K65" si="4">MAX(0,J2-32)</f>
        <v>0</v>
      </c>
    </row>
    <row r="3" spans="1:11" x14ac:dyDescent="0.2">
      <c r="A3" s="1">
        <v>42853.003472222219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141</v>
      </c>
      <c r="G3">
        <f t="shared" si="1"/>
        <v>35.25</v>
      </c>
      <c r="H3">
        <f t="shared" si="2"/>
        <v>423</v>
      </c>
      <c r="I3">
        <v>68</v>
      </c>
      <c r="J3">
        <f t="shared" si="3"/>
        <v>6.2205882352941178</v>
      </c>
      <c r="K3">
        <f t="shared" si="4"/>
        <v>0</v>
      </c>
    </row>
    <row r="4" spans="1:11" x14ac:dyDescent="0.2">
      <c r="A4" s="1">
        <v>42853.006944328707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131</v>
      </c>
      <c r="G4">
        <f t="shared" si="1"/>
        <v>32.75</v>
      </c>
      <c r="H4">
        <f t="shared" si="2"/>
        <v>393</v>
      </c>
      <c r="I4">
        <v>69.2</v>
      </c>
      <c r="J4">
        <f t="shared" si="3"/>
        <v>5.6791907514450868</v>
      </c>
      <c r="K4">
        <f t="shared" si="4"/>
        <v>0</v>
      </c>
    </row>
    <row r="5" spans="1:11" x14ac:dyDescent="0.2">
      <c r="A5" s="1">
        <v>42853.010416493053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146</v>
      </c>
      <c r="G5">
        <f t="shared" si="1"/>
        <v>36.5</v>
      </c>
      <c r="H5">
        <f t="shared" si="2"/>
        <v>438</v>
      </c>
      <c r="I5">
        <v>67</v>
      </c>
      <c r="J5">
        <f t="shared" si="3"/>
        <v>6.5373134328358207</v>
      </c>
      <c r="K5">
        <f t="shared" si="4"/>
        <v>0</v>
      </c>
    </row>
    <row r="6" spans="1:11" x14ac:dyDescent="0.2">
      <c r="A6" s="1">
        <v>42853.013888657413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126</v>
      </c>
      <c r="G6">
        <f t="shared" si="1"/>
        <v>31.5</v>
      </c>
      <c r="H6">
        <f t="shared" si="2"/>
        <v>378</v>
      </c>
      <c r="I6">
        <v>67.7</v>
      </c>
      <c r="J6">
        <f t="shared" si="3"/>
        <v>5.5834564254062036</v>
      </c>
      <c r="K6">
        <f t="shared" si="4"/>
        <v>0</v>
      </c>
    </row>
    <row r="7" spans="1:11" x14ac:dyDescent="0.2">
      <c r="A7" s="1">
        <v>42853.017360821759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131</v>
      </c>
      <c r="G7">
        <f t="shared" si="1"/>
        <v>32.75</v>
      </c>
      <c r="H7">
        <f t="shared" si="2"/>
        <v>393</v>
      </c>
      <c r="I7">
        <v>67.2</v>
      </c>
      <c r="J7">
        <f t="shared" si="3"/>
        <v>5.8482142857142856</v>
      </c>
      <c r="K7">
        <f t="shared" si="4"/>
        <v>0</v>
      </c>
    </row>
    <row r="8" spans="1:11" x14ac:dyDescent="0.2">
      <c r="A8" s="1">
        <v>42853.020832986113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66.400000000000006</v>
      </c>
      <c r="J8">
        <f t="shared" si="3"/>
        <v>5.5120481927710836</v>
      </c>
      <c r="K8">
        <f t="shared" si="4"/>
        <v>0</v>
      </c>
    </row>
    <row r="9" spans="1:11" x14ac:dyDescent="0.2">
      <c r="A9" s="1">
        <v>42853.024305150473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67.2</v>
      </c>
      <c r="J9">
        <f t="shared" si="3"/>
        <v>5.8928571428571423</v>
      </c>
      <c r="K9">
        <f t="shared" si="4"/>
        <v>0</v>
      </c>
    </row>
    <row r="10" spans="1:11" x14ac:dyDescent="0.2">
      <c r="A10" s="1">
        <v>42853.027777314812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</row>
    <row r="11" spans="1:11" x14ac:dyDescent="0.2">
      <c r="A11" s="1">
        <v>42853.031249479172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67.900000000000006</v>
      </c>
      <c r="J11">
        <f t="shared" si="3"/>
        <v>4.5066273932253313</v>
      </c>
      <c r="K11">
        <f t="shared" si="4"/>
        <v>0</v>
      </c>
    </row>
    <row r="12" spans="1:11" x14ac:dyDescent="0.2">
      <c r="A12" s="1">
        <v>42853.034721643518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105</v>
      </c>
      <c r="G12">
        <f t="shared" si="1"/>
        <v>26.25</v>
      </c>
      <c r="H12">
        <f t="shared" si="2"/>
        <v>315</v>
      </c>
      <c r="I12">
        <v>68.3</v>
      </c>
      <c r="J12">
        <f t="shared" si="3"/>
        <v>4.6120058565153732</v>
      </c>
      <c r="K12">
        <f t="shared" si="4"/>
        <v>0</v>
      </c>
    </row>
    <row r="13" spans="1:11" x14ac:dyDescent="0.2">
      <c r="A13" s="1">
        <v>42853.038193807872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83</v>
      </c>
      <c r="G13">
        <f t="shared" si="1"/>
        <v>20.75</v>
      </c>
      <c r="H13">
        <f t="shared" si="2"/>
        <v>249</v>
      </c>
      <c r="I13">
        <v>68.099999999999994</v>
      </c>
      <c r="J13">
        <f t="shared" si="3"/>
        <v>3.6563876651982383</v>
      </c>
      <c r="K13">
        <f t="shared" si="4"/>
        <v>0</v>
      </c>
    </row>
    <row r="14" spans="1:11" x14ac:dyDescent="0.2">
      <c r="A14" s="1">
        <v>42853.041665972232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87</v>
      </c>
      <c r="G14">
        <f t="shared" si="1"/>
        <v>21.75</v>
      </c>
      <c r="H14">
        <f t="shared" si="2"/>
        <v>261</v>
      </c>
      <c r="I14">
        <v>67.7</v>
      </c>
      <c r="J14">
        <f t="shared" si="3"/>
        <v>3.8552437223042832</v>
      </c>
      <c r="K14">
        <f t="shared" si="4"/>
        <v>0</v>
      </c>
    </row>
    <row r="15" spans="1:11" x14ac:dyDescent="0.2">
      <c r="A15" s="1">
        <v>42853.045138136571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103</v>
      </c>
      <c r="G15">
        <f t="shared" si="1"/>
        <v>25.75</v>
      </c>
      <c r="H15">
        <f t="shared" si="2"/>
        <v>309</v>
      </c>
      <c r="I15">
        <v>68.8</v>
      </c>
      <c r="J15">
        <f t="shared" si="3"/>
        <v>4.4912790697674421</v>
      </c>
      <c r="K15">
        <f t="shared" si="4"/>
        <v>0</v>
      </c>
    </row>
    <row r="16" spans="1:11" x14ac:dyDescent="0.2">
      <c r="A16" s="1">
        <v>42853.048610300917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87</v>
      </c>
      <c r="G16">
        <f t="shared" si="1"/>
        <v>21.75</v>
      </c>
      <c r="H16">
        <f t="shared" si="2"/>
        <v>261</v>
      </c>
      <c r="I16">
        <v>68.3</v>
      </c>
      <c r="J16">
        <f t="shared" si="3"/>
        <v>3.8213762811127379</v>
      </c>
      <c r="K16">
        <f t="shared" si="4"/>
        <v>0</v>
      </c>
    </row>
    <row r="17" spans="1:11" x14ac:dyDescent="0.2">
      <c r="A17" s="1">
        <v>42853.052082465278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60</v>
      </c>
      <c r="G17">
        <f t="shared" si="1"/>
        <v>15</v>
      </c>
      <c r="H17">
        <f t="shared" si="2"/>
        <v>180</v>
      </c>
      <c r="I17">
        <v>67.099999999999994</v>
      </c>
      <c r="J17">
        <f t="shared" si="3"/>
        <v>2.6825633383010437</v>
      </c>
      <c r="K17">
        <f t="shared" si="4"/>
        <v>0</v>
      </c>
    </row>
    <row r="18" spans="1:11" x14ac:dyDescent="0.2">
      <c r="A18" s="1">
        <v>42853.055554629631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83</v>
      </c>
      <c r="G18">
        <f t="shared" si="1"/>
        <v>20.75</v>
      </c>
      <c r="H18">
        <f t="shared" si="2"/>
        <v>249</v>
      </c>
      <c r="I18">
        <v>67.8</v>
      </c>
      <c r="J18">
        <f t="shared" si="3"/>
        <v>3.6725663716814161</v>
      </c>
      <c r="K18">
        <f t="shared" si="4"/>
        <v>0</v>
      </c>
    </row>
    <row r="19" spans="1:11" x14ac:dyDescent="0.2">
      <c r="A19" s="1">
        <v>42853.059026793977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72</v>
      </c>
      <c r="G19">
        <f t="shared" si="1"/>
        <v>18</v>
      </c>
      <c r="H19">
        <f t="shared" si="2"/>
        <v>216</v>
      </c>
      <c r="I19">
        <v>66.400000000000006</v>
      </c>
      <c r="J19">
        <f t="shared" si="3"/>
        <v>3.2530120481927707</v>
      </c>
      <c r="K19">
        <f t="shared" si="4"/>
        <v>0</v>
      </c>
    </row>
    <row r="20" spans="1:11" x14ac:dyDescent="0.2">
      <c r="A20" s="1">
        <v>42853.06249895833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76</v>
      </c>
      <c r="G20">
        <f t="shared" si="1"/>
        <v>19</v>
      </c>
      <c r="H20">
        <f t="shared" si="2"/>
        <v>228</v>
      </c>
      <c r="I20">
        <v>65.599999999999994</v>
      </c>
      <c r="J20">
        <f t="shared" si="3"/>
        <v>3.4756097560975614</v>
      </c>
      <c r="K20">
        <f t="shared" si="4"/>
        <v>0</v>
      </c>
    </row>
    <row r="21" spans="1:11" x14ac:dyDescent="0.2">
      <c r="A21" s="1">
        <v>42853.065971122684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67</v>
      </c>
      <c r="J21">
        <f t="shared" si="3"/>
        <v>2.955223880597015</v>
      </c>
      <c r="K21">
        <f t="shared" si="4"/>
        <v>0</v>
      </c>
    </row>
    <row r="22" spans="1:11" x14ac:dyDescent="0.2">
      <c r="A22" s="1">
        <v>42853.069443287037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73</v>
      </c>
      <c r="G22">
        <f t="shared" si="1"/>
        <v>18.25</v>
      </c>
      <c r="H22">
        <f t="shared" si="2"/>
        <v>219</v>
      </c>
      <c r="I22">
        <v>67.599999999999994</v>
      </c>
      <c r="J22">
        <f t="shared" si="3"/>
        <v>3.2396449704142016</v>
      </c>
      <c r="K22">
        <f t="shared" si="4"/>
        <v>0</v>
      </c>
    </row>
    <row r="23" spans="1:11" x14ac:dyDescent="0.2">
      <c r="A23" s="1">
        <v>42853.07291545139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83</v>
      </c>
      <c r="G23">
        <f t="shared" si="1"/>
        <v>20.75</v>
      </c>
      <c r="H23">
        <f t="shared" si="2"/>
        <v>249</v>
      </c>
      <c r="I23">
        <v>67.7</v>
      </c>
      <c r="J23">
        <f t="shared" si="3"/>
        <v>3.677991137370753</v>
      </c>
      <c r="K23">
        <f t="shared" si="4"/>
        <v>0</v>
      </c>
    </row>
    <row r="24" spans="1:11" x14ac:dyDescent="0.2">
      <c r="A24" s="1">
        <v>42853.076387615743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59</v>
      </c>
      <c r="G24">
        <f t="shared" si="1"/>
        <v>14.75</v>
      </c>
      <c r="H24">
        <f t="shared" si="2"/>
        <v>177</v>
      </c>
      <c r="I24">
        <v>66.7</v>
      </c>
      <c r="J24">
        <f t="shared" si="3"/>
        <v>2.6536731634182908</v>
      </c>
      <c r="K24">
        <f t="shared" si="4"/>
        <v>0</v>
      </c>
    </row>
    <row r="25" spans="1:11" x14ac:dyDescent="0.2">
      <c r="A25" s="1">
        <v>42853.079859780089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67.8</v>
      </c>
      <c r="J25">
        <f t="shared" si="3"/>
        <v>3.4070796460176993</v>
      </c>
      <c r="K25">
        <f t="shared" si="4"/>
        <v>0</v>
      </c>
    </row>
    <row r="26" spans="1:11" x14ac:dyDescent="0.2">
      <c r="A26" s="1">
        <v>42853.083331944443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56</v>
      </c>
      <c r="G26">
        <f t="shared" si="1"/>
        <v>14</v>
      </c>
      <c r="H26">
        <f t="shared" si="2"/>
        <v>168</v>
      </c>
      <c r="I26">
        <v>67.2</v>
      </c>
      <c r="J26">
        <f t="shared" si="3"/>
        <v>2.5</v>
      </c>
      <c r="K26">
        <f t="shared" si="4"/>
        <v>0</v>
      </c>
    </row>
    <row r="27" spans="1:11" x14ac:dyDescent="0.2">
      <c r="A27" s="1">
        <v>42853.086804108803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81</v>
      </c>
      <c r="G27">
        <f t="shared" si="1"/>
        <v>20.25</v>
      </c>
      <c r="H27">
        <f t="shared" si="2"/>
        <v>243</v>
      </c>
      <c r="I27">
        <v>66.099999999999994</v>
      </c>
      <c r="J27">
        <f t="shared" si="3"/>
        <v>3.6762481089258703</v>
      </c>
      <c r="K27">
        <f t="shared" si="4"/>
        <v>0</v>
      </c>
    </row>
    <row r="28" spans="1:11" x14ac:dyDescent="0.2">
      <c r="A28" s="1">
        <v>42853.090276273149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71</v>
      </c>
      <c r="G28">
        <f t="shared" si="1"/>
        <v>17.75</v>
      </c>
      <c r="H28">
        <f t="shared" si="2"/>
        <v>213</v>
      </c>
      <c r="I28">
        <v>65.900000000000006</v>
      </c>
      <c r="J28">
        <f t="shared" si="3"/>
        <v>3.232169954476479</v>
      </c>
      <c r="K28">
        <f t="shared" si="4"/>
        <v>0</v>
      </c>
    </row>
    <row r="29" spans="1:11" x14ac:dyDescent="0.2">
      <c r="A29" s="1">
        <v>42853.093748437503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49</v>
      </c>
      <c r="G29">
        <f t="shared" si="1"/>
        <v>12.25</v>
      </c>
      <c r="H29">
        <f t="shared" si="2"/>
        <v>147</v>
      </c>
      <c r="I29">
        <v>67.2</v>
      </c>
      <c r="J29">
        <f t="shared" si="3"/>
        <v>2.1875</v>
      </c>
      <c r="K29">
        <f t="shared" si="4"/>
        <v>0</v>
      </c>
    </row>
    <row r="30" spans="1:11" x14ac:dyDescent="0.2">
      <c r="A30" s="1">
        <v>42853.097220601849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67.099999999999994</v>
      </c>
      <c r="J30">
        <f t="shared" si="3"/>
        <v>2.4143070044709392</v>
      </c>
      <c r="K30">
        <f t="shared" si="4"/>
        <v>0</v>
      </c>
    </row>
    <row r="31" spans="1:11" x14ac:dyDescent="0.2">
      <c r="A31" s="1">
        <v>42853.100692766202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58</v>
      </c>
      <c r="G31">
        <f t="shared" si="1"/>
        <v>14.5</v>
      </c>
      <c r="H31">
        <f t="shared" si="2"/>
        <v>174</v>
      </c>
      <c r="I31">
        <v>65.900000000000006</v>
      </c>
      <c r="J31">
        <f t="shared" si="3"/>
        <v>2.6403641881638844</v>
      </c>
      <c r="K31">
        <f t="shared" si="4"/>
        <v>0</v>
      </c>
    </row>
    <row r="32" spans="1:11" x14ac:dyDescent="0.2">
      <c r="A32" s="1">
        <v>42853.104164930563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65.8</v>
      </c>
      <c r="J32">
        <f t="shared" si="3"/>
        <v>2.3252279635258359</v>
      </c>
      <c r="K32">
        <f t="shared" si="4"/>
        <v>0</v>
      </c>
    </row>
    <row r="33" spans="1:11" x14ac:dyDescent="0.2">
      <c r="A33" s="1">
        <v>42853.107637094909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66.900000000000006</v>
      </c>
      <c r="J33">
        <f t="shared" si="3"/>
        <v>2.0627802690582957</v>
      </c>
      <c r="K33">
        <f t="shared" si="4"/>
        <v>0</v>
      </c>
    </row>
    <row r="34" spans="1:11" x14ac:dyDescent="0.2">
      <c r="A34" s="1">
        <v>42853.111109259262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56</v>
      </c>
      <c r="G34">
        <f t="shared" si="1"/>
        <v>14</v>
      </c>
      <c r="H34">
        <f t="shared" si="2"/>
        <v>168</v>
      </c>
      <c r="I34">
        <v>66.5</v>
      </c>
      <c r="J34">
        <f t="shared" si="3"/>
        <v>2.5263157894736841</v>
      </c>
      <c r="K34">
        <f t="shared" si="4"/>
        <v>0</v>
      </c>
    </row>
    <row r="35" spans="1:11" x14ac:dyDescent="0.2">
      <c r="A35" s="1">
        <v>42853.114581423608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66.599999999999994</v>
      </c>
      <c r="J35">
        <f t="shared" si="3"/>
        <v>2.1621621621621623</v>
      </c>
      <c r="K35">
        <f t="shared" si="4"/>
        <v>0</v>
      </c>
    </row>
    <row r="36" spans="1:11" x14ac:dyDescent="0.2">
      <c r="A36" s="1">
        <v>42853.118053587961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65.8</v>
      </c>
      <c r="J36">
        <f t="shared" si="3"/>
        <v>1.8237082066869301</v>
      </c>
      <c r="K36">
        <f t="shared" si="4"/>
        <v>0</v>
      </c>
    </row>
    <row r="37" spans="1:11" x14ac:dyDescent="0.2">
      <c r="A37" s="1">
        <v>42853.121525752307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56</v>
      </c>
      <c r="G37">
        <f t="shared" si="1"/>
        <v>14</v>
      </c>
      <c r="H37">
        <f t="shared" si="2"/>
        <v>168</v>
      </c>
      <c r="I37">
        <v>66</v>
      </c>
      <c r="J37">
        <f t="shared" si="3"/>
        <v>2.5454545454545454</v>
      </c>
      <c r="K37">
        <f t="shared" si="4"/>
        <v>0</v>
      </c>
    </row>
    <row r="38" spans="1:11" x14ac:dyDescent="0.2">
      <c r="A38" s="1">
        <v>42853.124997916668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64.400000000000006</v>
      </c>
      <c r="J38">
        <f t="shared" si="3"/>
        <v>1.6770186335403725</v>
      </c>
      <c r="K38">
        <f t="shared" si="4"/>
        <v>0</v>
      </c>
    </row>
    <row r="39" spans="1:11" x14ac:dyDescent="0.2">
      <c r="A39" s="1">
        <v>42853.128470081021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58</v>
      </c>
      <c r="G39">
        <f t="shared" si="1"/>
        <v>14.5</v>
      </c>
      <c r="H39">
        <f t="shared" si="2"/>
        <v>174</v>
      </c>
      <c r="I39">
        <v>66.7</v>
      </c>
      <c r="J39">
        <f t="shared" si="3"/>
        <v>2.6086956521739131</v>
      </c>
      <c r="K39">
        <f t="shared" si="4"/>
        <v>0</v>
      </c>
    </row>
    <row r="40" spans="1:11" x14ac:dyDescent="0.2">
      <c r="A40" s="1">
        <v>42853.131942245367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52</v>
      </c>
      <c r="G40">
        <f t="shared" si="1"/>
        <v>13</v>
      </c>
      <c r="H40">
        <f t="shared" si="2"/>
        <v>156</v>
      </c>
      <c r="I40">
        <v>66</v>
      </c>
      <c r="J40">
        <f t="shared" si="3"/>
        <v>2.3636363636363638</v>
      </c>
      <c r="K40">
        <f t="shared" si="4"/>
        <v>0</v>
      </c>
    </row>
    <row r="41" spans="1:11" x14ac:dyDescent="0.2">
      <c r="A41" s="1">
        <v>42853.13541440972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67.8</v>
      </c>
      <c r="J41">
        <f t="shared" si="3"/>
        <v>2.168141592920354</v>
      </c>
      <c r="K41">
        <f t="shared" si="4"/>
        <v>0</v>
      </c>
    </row>
    <row r="42" spans="1:11" x14ac:dyDescent="0.2">
      <c r="A42" s="1">
        <v>42853.138886574066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53</v>
      </c>
      <c r="G42">
        <f t="shared" si="1"/>
        <v>13.25</v>
      </c>
      <c r="H42">
        <f t="shared" si="2"/>
        <v>159</v>
      </c>
      <c r="I42">
        <v>67.2</v>
      </c>
      <c r="J42">
        <f t="shared" si="3"/>
        <v>2.3660714285714284</v>
      </c>
      <c r="K42">
        <f t="shared" si="4"/>
        <v>0</v>
      </c>
    </row>
    <row r="43" spans="1:11" x14ac:dyDescent="0.2">
      <c r="A43" s="1">
        <v>42853.142358738427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67.7</v>
      </c>
      <c r="J43">
        <f t="shared" si="3"/>
        <v>2.2599704579025111</v>
      </c>
      <c r="K43">
        <f t="shared" si="4"/>
        <v>0</v>
      </c>
    </row>
    <row r="44" spans="1:11" x14ac:dyDescent="0.2">
      <c r="A44" s="1">
        <v>42853.14583090278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68</v>
      </c>
      <c r="G44">
        <f t="shared" si="1"/>
        <v>17</v>
      </c>
      <c r="H44">
        <f t="shared" si="2"/>
        <v>204</v>
      </c>
      <c r="I44">
        <v>67.8</v>
      </c>
      <c r="J44">
        <f t="shared" si="3"/>
        <v>3.0088495575221241</v>
      </c>
      <c r="K44">
        <f t="shared" si="4"/>
        <v>0</v>
      </c>
    </row>
    <row r="45" spans="1:11" x14ac:dyDescent="0.2">
      <c r="A45" s="1">
        <v>42853.149303067134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52</v>
      </c>
      <c r="G45">
        <f t="shared" si="1"/>
        <v>13</v>
      </c>
      <c r="H45">
        <f t="shared" si="2"/>
        <v>156</v>
      </c>
      <c r="I45">
        <v>67.400000000000006</v>
      </c>
      <c r="J45">
        <f t="shared" si="3"/>
        <v>2.314540059347181</v>
      </c>
      <c r="K45">
        <f t="shared" si="4"/>
        <v>0</v>
      </c>
    </row>
    <row r="46" spans="1:11" x14ac:dyDescent="0.2">
      <c r="A46" s="1">
        <v>42853.15277523148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68</v>
      </c>
      <c r="G46">
        <f t="shared" si="1"/>
        <v>17</v>
      </c>
      <c r="H46">
        <f t="shared" si="2"/>
        <v>204</v>
      </c>
      <c r="I46">
        <v>66.8</v>
      </c>
      <c r="J46">
        <f t="shared" si="3"/>
        <v>3.0538922155688626</v>
      </c>
      <c r="K46">
        <f t="shared" si="4"/>
        <v>0</v>
      </c>
    </row>
    <row r="47" spans="1:11" x14ac:dyDescent="0.2">
      <c r="A47" s="1">
        <v>42853.156247395833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55</v>
      </c>
      <c r="G47">
        <f t="shared" si="1"/>
        <v>13.75</v>
      </c>
      <c r="H47">
        <f t="shared" si="2"/>
        <v>165</v>
      </c>
      <c r="I47">
        <v>66.7</v>
      </c>
      <c r="J47">
        <f t="shared" si="3"/>
        <v>2.4737631184407793</v>
      </c>
      <c r="K47">
        <f t="shared" si="4"/>
        <v>0</v>
      </c>
    </row>
    <row r="48" spans="1:11" x14ac:dyDescent="0.2">
      <c r="A48" s="1">
        <v>42853.159719560193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57</v>
      </c>
      <c r="G48">
        <f t="shared" si="1"/>
        <v>14.25</v>
      </c>
      <c r="H48">
        <f t="shared" si="2"/>
        <v>171</v>
      </c>
      <c r="I48">
        <v>67.3</v>
      </c>
      <c r="J48">
        <f t="shared" si="3"/>
        <v>2.5408618127786036</v>
      </c>
      <c r="K48">
        <f t="shared" si="4"/>
        <v>0</v>
      </c>
    </row>
    <row r="49" spans="1:11" x14ac:dyDescent="0.2">
      <c r="A49" s="1">
        <v>42853.16319172454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65</v>
      </c>
      <c r="G49">
        <f t="shared" si="1"/>
        <v>16.25</v>
      </c>
      <c r="H49">
        <f t="shared" si="2"/>
        <v>195</v>
      </c>
      <c r="I49">
        <v>67</v>
      </c>
      <c r="J49">
        <f t="shared" si="3"/>
        <v>2.91044776119403</v>
      </c>
      <c r="K49">
        <f t="shared" si="4"/>
        <v>0</v>
      </c>
    </row>
    <row r="50" spans="1:11" x14ac:dyDescent="0.2">
      <c r="A50" s="1">
        <v>42853.166663888893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68.5</v>
      </c>
      <c r="J50">
        <f t="shared" si="3"/>
        <v>3.2846715328467155</v>
      </c>
      <c r="K50">
        <f t="shared" si="4"/>
        <v>0</v>
      </c>
    </row>
    <row r="51" spans="1:11" x14ac:dyDescent="0.2">
      <c r="A51" s="1">
        <v>42853.170136053239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68.900000000000006</v>
      </c>
      <c r="J51">
        <f t="shared" si="3"/>
        <v>3.3962264150943393</v>
      </c>
      <c r="K51">
        <f t="shared" si="4"/>
        <v>0</v>
      </c>
    </row>
    <row r="52" spans="1:11" x14ac:dyDescent="0.2">
      <c r="A52" s="1">
        <v>42853.173608217592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88</v>
      </c>
      <c r="G52">
        <f t="shared" si="1"/>
        <v>22</v>
      </c>
      <c r="H52">
        <f t="shared" si="2"/>
        <v>264</v>
      </c>
      <c r="I52">
        <v>67.5</v>
      </c>
      <c r="J52">
        <f t="shared" si="3"/>
        <v>3.911111111111111</v>
      </c>
      <c r="K52">
        <f t="shared" si="4"/>
        <v>0</v>
      </c>
    </row>
    <row r="53" spans="1:11" x14ac:dyDescent="0.2">
      <c r="A53" s="1">
        <v>42853.177080381953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110</v>
      </c>
      <c r="G53">
        <f t="shared" si="1"/>
        <v>27.5</v>
      </c>
      <c r="H53">
        <f t="shared" si="2"/>
        <v>330</v>
      </c>
      <c r="I53">
        <v>67.599999999999994</v>
      </c>
      <c r="J53">
        <f t="shared" si="3"/>
        <v>4.8816568047337281</v>
      </c>
      <c r="K53">
        <f t="shared" si="4"/>
        <v>0</v>
      </c>
    </row>
    <row r="54" spans="1:11" x14ac:dyDescent="0.2">
      <c r="A54" s="1">
        <v>42853.180552546299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67.3</v>
      </c>
      <c r="J54">
        <f t="shared" si="3"/>
        <v>4.9925705794947994</v>
      </c>
      <c r="K54">
        <f t="shared" si="4"/>
        <v>0</v>
      </c>
    </row>
    <row r="55" spans="1:11" x14ac:dyDescent="0.2">
      <c r="A55" s="1">
        <v>42853.184024710637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104</v>
      </c>
      <c r="G55">
        <f t="shared" si="1"/>
        <v>26</v>
      </c>
      <c r="H55">
        <f t="shared" si="2"/>
        <v>312</v>
      </c>
      <c r="I55">
        <v>67.7</v>
      </c>
      <c r="J55">
        <f t="shared" si="3"/>
        <v>4.6085672082717872</v>
      </c>
      <c r="K55">
        <f t="shared" si="4"/>
        <v>0</v>
      </c>
    </row>
    <row r="56" spans="1:11" x14ac:dyDescent="0.2">
      <c r="A56" s="1">
        <v>42853.187496874998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106</v>
      </c>
      <c r="G56">
        <f t="shared" si="1"/>
        <v>26.5</v>
      </c>
      <c r="H56">
        <f t="shared" si="2"/>
        <v>318</v>
      </c>
      <c r="I56">
        <v>65.7</v>
      </c>
      <c r="J56">
        <f t="shared" si="3"/>
        <v>4.840182648401826</v>
      </c>
      <c r="K56">
        <f t="shared" si="4"/>
        <v>0</v>
      </c>
    </row>
    <row r="57" spans="1:11" x14ac:dyDescent="0.2">
      <c r="A57" s="1">
        <v>42853.190969039351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110</v>
      </c>
      <c r="G57">
        <f t="shared" si="1"/>
        <v>27.5</v>
      </c>
      <c r="H57">
        <f t="shared" si="2"/>
        <v>330</v>
      </c>
      <c r="I57">
        <v>68.599999999999994</v>
      </c>
      <c r="J57">
        <f t="shared" si="3"/>
        <v>4.8104956268221581</v>
      </c>
      <c r="K57">
        <f t="shared" si="4"/>
        <v>0</v>
      </c>
    </row>
    <row r="58" spans="1:11" x14ac:dyDescent="0.2">
      <c r="A58" s="1">
        <v>42853.194441203697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113</v>
      </c>
      <c r="G58">
        <f t="shared" si="1"/>
        <v>28.25</v>
      </c>
      <c r="H58">
        <f t="shared" si="2"/>
        <v>339</v>
      </c>
      <c r="I58">
        <v>66.900000000000006</v>
      </c>
      <c r="J58">
        <f t="shared" si="3"/>
        <v>5.0672645739910314</v>
      </c>
      <c r="K58">
        <f t="shared" si="4"/>
        <v>0</v>
      </c>
    </row>
    <row r="59" spans="1:11" x14ac:dyDescent="0.2">
      <c r="A59" s="1">
        <v>42853.197913368058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146</v>
      </c>
      <c r="G59">
        <f t="shared" si="1"/>
        <v>36.5</v>
      </c>
      <c r="H59">
        <f t="shared" si="2"/>
        <v>438</v>
      </c>
      <c r="I59">
        <v>66.5</v>
      </c>
      <c r="J59">
        <f t="shared" si="3"/>
        <v>6.5864661654135341</v>
      </c>
      <c r="K59">
        <f t="shared" si="4"/>
        <v>0</v>
      </c>
    </row>
    <row r="60" spans="1:11" x14ac:dyDescent="0.2">
      <c r="A60" s="1">
        <v>42853.201385532397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157</v>
      </c>
      <c r="G60">
        <f t="shared" si="1"/>
        <v>39.25</v>
      </c>
      <c r="H60">
        <f t="shared" si="2"/>
        <v>471</v>
      </c>
      <c r="I60">
        <v>69.099999999999994</v>
      </c>
      <c r="J60">
        <f t="shared" si="3"/>
        <v>6.8162083936324169</v>
      </c>
      <c r="K60">
        <f t="shared" si="4"/>
        <v>0</v>
      </c>
    </row>
    <row r="61" spans="1:11" x14ac:dyDescent="0.2">
      <c r="A61" s="1">
        <v>42853.204857696757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165</v>
      </c>
      <c r="G61">
        <f t="shared" si="1"/>
        <v>41.25</v>
      </c>
      <c r="H61">
        <f t="shared" si="2"/>
        <v>495</v>
      </c>
      <c r="I61">
        <v>69.5</v>
      </c>
      <c r="J61">
        <f t="shared" si="3"/>
        <v>7.1223021582733814</v>
      </c>
      <c r="K61">
        <f t="shared" si="4"/>
        <v>0</v>
      </c>
    </row>
    <row r="62" spans="1:11" x14ac:dyDescent="0.2">
      <c r="A62" s="1">
        <v>42853.208329861111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189</v>
      </c>
      <c r="G62">
        <f t="shared" si="1"/>
        <v>47.25</v>
      </c>
      <c r="H62">
        <f t="shared" si="2"/>
        <v>567</v>
      </c>
      <c r="I62">
        <v>67.8</v>
      </c>
      <c r="J62">
        <f t="shared" si="3"/>
        <v>8.3628318584070804</v>
      </c>
      <c r="K62">
        <f t="shared" si="4"/>
        <v>0</v>
      </c>
    </row>
    <row r="63" spans="1:11" x14ac:dyDescent="0.2">
      <c r="A63" s="1">
        <v>42853.211802025457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233</v>
      </c>
      <c r="G63">
        <f t="shared" si="1"/>
        <v>58.25</v>
      </c>
      <c r="H63">
        <f t="shared" si="2"/>
        <v>699</v>
      </c>
      <c r="I63">
        <v>69.5</v>
      </c>
      <c r="J63">
        <f t="shared" si="3"/>
        <v>10.057553956834532</v>
      </c>
      <c r="K63">
        <f t="shared" si="4"/>
        <v>0</v>
      </c>
    </row>
    <row r="64" spans="1:11" x14ac:dyDescent="0.2">
      <c r="A64" s="1">
        <v>42853.215274189817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241</v>
      </c>
      <c r="G64">
        <f t="shared" si="1"/>
        <v>60.25</v>
      </c>
      <c r="H64">
        <f t="shared" si="2"/>
        <v>723</v>
      </c>
      <c r="I64">
        <v>70</v>
      </c>
      <c r="J64">
        <f t="shared" si="3"/>
        <v>10.328571428571429</v>
      </c>
      <c r="K64">
        <f t="shared" si="4"/>
        <v>0</v>
      </c>
    </row>
    <row r="65" spans="1:11" x14ac:dyDescent="0.2">
      <c r="A65" s="1">
        <v>42853.218746354163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267</v>
      </c>
      <c r="G65">
        <f t="shared" si="1"/>
        <v>66.75</v>
      </c>
      <c r="H65">
        <f t="shared" si="2"/>
        <v>801</v>
      </c>
      <c r="I65">
        <v>70</v>
      </c>
      <c r="J65">
        <f t="shared" si="3"/>
        <v>11.442857142857143</v>
      </c>
      <c r="K65">
        <f t="shared" si="4"/>
        <v>0</v>
      </c>
    </row>
    <row r="66" spans="1:11" x14ac:dyDescent="0.2">
      <c r="A66" s="1">
        <v>42853.222218518516</v>
      </c>
      <c r="B66">
        <v>1</v>
      </c>
      <c r="C66" s="2">
        <v>0.22222222222222221</v>
      </c>
      <c r="D66" s="15">
        <f t="shared" ref="D66:D129" si="5">C66*24</f>
        <v>5.333333333333333</v>
      </c>
      <c r="E66" s="3">
        <v>65</v>
      </c>
      <c r="F66">
        <v>266</v>
      </c>
      <c r="G66">
        <f t="shared" ref="G66:G129" si="6">F66/4</f>
        <v>66.5</v>
      </c>
      <c r="H66">
        <f t="shared" ref="H66:H129" si="7">G66*12</f>
        <v>798</v>
      </c>
      <c r="I66">
        <v>69.3</v>
      </c>
      <c r="J66">
        <f t="shared" ref="J66:J129" si="8">H66/I66</f>
        <v>11.515151515151516</v>
      </c>
      <c r="K66">
        <f t="shared" ref="K66:K129" si="9">MAX(0,J66-32)</f>
        <v>0</v>
      </c>
    </row>
    <row r="67" spans="1:11" x14ac:dyDescent="0.2">
      <c r="A67" s="1">
        <v>42853.22569068287</v>
      </c>
      <c r="B67">
        <v>1</v>
      </c>
      <c r="C67" s="2">
        <v>0.22569444444444439</v>
      </c>
      <c r="D67" s="15">
        <f t="shared" si="5"/>
        <v>5.4166666666666652</v>
      </c>
      <c r="E67" s="3">
        <v>66</v>
      </c>
      <c r="F67">
        <v>270</v>
      </c>
      <c r="G67">
        <f t="shared" si="6"/>
        <v>67.5</v>
      </c>
      <c r="H67">
        <f t="shared" si="7"/>
        <v>810</v>
      </c>
      <c r="I67">
        <v>70.3</v>
      </c>
      <c r="J67">
        <f t="shared" si="8"/>
        <v>11.522048364153628</v>
      </c>
      <c r="K67">
        <f t="shared" si="9"/>
        <v>0</v>
      </c>
    </row>
    <row r="68" spans="1:11" x14ac:dyDescent="0.2">
      <c r="A68" s="1">
        <v>42853.229162847223</v>
      </c>
      <c r="B68">
        <v>1</v>
      </c>
      <c r="C68" s="2">
        <v>0.22916666666666671</v>
      </c>
      <c r="D68" s="15">
        <f t="shared" si="5"/>
        <v>5.5000000000000009</v>
      </c>
      <c r="E68" s="3">
        <v>67</v>
      </c>
      <c r="F68">
        <v>266</v>
      </c>
      <c r="G68">
        <f t="shared" si="6"/>
        <v>66.5</v>
      </c>
      <c r="H68">
        <f t="shared" si="7"/>
        <v>798</v>
      </c>
      <c r="I68">
        <v>69.5</v>
      </c>
      <c r="J68">
        <f t="shared" si="8"/>
        <v>11.482014388489208</v>
      </c>
      <c r="K68">
        <f t="shared" si="9"/>
        <v>0</v>
      </c>
    </row>
    <row r="69" spans="1:11" x14ac:dyDescent="0.2">
      <c r="A69" s="1">
        <v>42853.232635011584</v>
      </c>
      <c r="B69">
        <v>1</v>
      </c>
      <c r="C69" s="2">
        <v>0.2326388888888889</v>
      </c>
      <c r="D69" s="15">
        <f t="shared" si="5"/>
        <v>5.5833333333333339</v>
      </c>
      <c r="E69" s="3">
        <v>68</v>
      </c>
      <c r="F69">
        <v>307</v>
      </c>
      <c r="G69">
        <f t="shared" si="6"/>
        <v>76.75</v>
      </c>
      <c r="H69">
        <f t="shared" si="7"/>
        <v>921</v>
      </c>
      <c r="I69">
        <v>68</v>
      </c>
      <c r="J69">
        <f t="shared" si="8"/>
        <v>13.544117647058824</v>
      </c>
      <c r="K69">
        <f t="shared" si="9"/>
        <v>0</v>
      </c>
    </row>
    <row r="70" spans="1:11" x14ac:dyDescent="0.2">
      <c r="A70" s="1">
        <v>42853.236107175922</v>
      </c>
      <c r="B70">
        <v>1</v>
      </c>
      <c r="C70" s="2">
        <v>0.2361111111111111</v>
      </c>
      <c r="D70" s="15">
        <f t="shared" si="5"/>
        <v>5.6666666666666661</v>
      </c>
      <c r="E70" s="3">
        <v>69</v>
      </c>
      <c r="F70">
        <v>317</v>
      </c>
      <c r="G70">
        <f t="shared" si="6"/>
        <v>79.25</v>
      </c>
      <c r="H70">
        <f t="shared" si="7"/>
        <v>951</v>
      </c>
      <c r="I70">
        <v>67.099999999999994</v>
      </c>
      <c r="J70">
        <f t="shared" si="8"/>
        <v>14.172876304023847</v>
      </c>
      <c r="K70">
        <f t="shared" si="9"/>
        <v>0</v>
      </c>
    </row>
    <row r="71" spans="1:11" x14ac:dyDescent="0.2">
      <c r="A71" s="1">
        <v>42853.239579340283</v>
      </c>
      <c r="B71">
        <v>1</v>
      </c>
      <c r="C71" s="2">
        <v>0.23958333333333329</v>
      </c>
      <c r="D71" s="15">
        <f t="shared" si="5"/>
        <v>5.7499999999999991</v>
      </c>
      <c r="E71" s="3">
        <v>70</v>
      </c>
      <c r="F71">
        <v>345</v>
      </c>
      <c r="G71">
        <f t="shared" si="6"/>
        <v>86.25</v>
      </c>
      <c r="H71">
        <f t="shared" si="7"/>
        <v>1035</v>
      </c>
      <c r="I71">
        <v>68.5</v>
      </c>
      <c r="J71">
        <f t="shared" si="8"/>
        <v>15.10948905109489</v>
      </c>
      <c r="K71">
        <f t="shared" si="9"/>
        <v>0</v>
      </c>
    </row>
    <row r="72" spans="1:11" x14ac:dyDescent="0.2">
      <c r="A72" s="1">
        <v>42853.243051504629</v>
      </c>
      <c r="B72">
        <v>1</v>
      </c>
      <c r="C72" s="2">
        <v>0.24305555555555561</v>
      </c>
      <c r="D72" s="15">
        <f t="shared" si="5"/>
        <v>5.8333333333333348</v>
      </c>
      <c r="E72" s="3">
        <v>71</v>
      </c>
      <c r="F72">
        <v>314</v>
      </c>
      <c r="G72">
        <f t="shared" si="6"/>
        <v>78.5</v>
      </c>
      <c r="H72">
        <f t="shared" si="7"/>
        <v>942</v>
      </c>
      <c r="I72">
        <v>69.5</v>
      </c>
      <c r="J72">
        <f t="shared" si="8"/>
        <v>13.553956834532373</v>
      </c>
      <c r="K72">
        <f t="shared" si="9"/>
        <v>0</v>
      </c>
    </row>
    <row r="73" spans="1:11" x14ac:dyDescent="0.2">
      <c r="A73" s="1">
        <v>42853.246523668982</v>
      </c>
      <c r="B73">
        <v>1</v>
      </c>
      <c r="C73" s="2">
        <v>0.24652777777777779</v>
      </c>
      <c r="D73" s="15">
        <f t="shared" si="5"/>
        <v>5.916666666666667</v>
      </c>
      <c r="E73" s="3">
        <v>72</v>
      </c>
      <c r="F73">
        <v>352</v>
      </c>
      <c r="G73">
        <f t="shared" si="6"/>
        <v>88</v>
      </c>
      <c r="H73">
        <f t="shared" si="7"/>
        <v>1056</v>
      </c>
      <c r="I73">
        <v>70.400000000000006</v>
      </c>
      <c r="J73">
        <f t="shared" si="8"/>
        <v>14.999999999999998</v>
      </c>
      <c r="K73">
        <f t="shared" si="9"/>
        <v>0</v>
      </c>
    </row>
    <row r="74" spans="1:11" x14ac:dyDescent="0.2">
      <c r="A74" s="1">
        <v>42853.249995833343</v>
      </c>
      <c r="B74">
        <v>1</v>
      </c>
      <c r="C74" s="2">
        <v>0.25</v>
      </c>
      <c r="D74" s="15">
        <f t="shared" si="5"/>
        <v>6</v>
      </c>
      <c r="E74" s="3">
        <v>73</v>
      </c>
      <c r="F74">
        <v>400</v>
      </c>
      <c r="G74">
        <f t="shared" si="6"/>
        <v>100</v>
      </c>
      <c r="H74">
        <f t="shared" si="7"/>
        <v>1200</v>
      </c>
      <c r="I74">
        <v>72.5</v>
      </c>
      <c r="J74">
        <f t="shared" si="8"/>
        <v>16.551724137931036</v>
      </c>
      <c r="K74">
        <f t="shared" si="9"/>
        <v>0</v>
      </c>
    </row>
    <row r="75" spans="1:11" x14ac:dyDescent="0.2">
      <c r="A75" s="1">
        <v>42853.253467997682</v>
      </c>
      <c r="B75">
        <v>1</v>
      </c>
      <c r="C75" s="2">
        <v>0.25347222222222221</v>
      </c>
      <c r="D75" s="15">
        <f t="shared" si="5"/>
        <v>6.083333333333333</v>
      </c>
      <c r="E75" s="3">
        <v>74</v>
      </c>
      <c r="F75">
        <v>340</v>
      </c>
      <c r="G75">
        <f t="shared" si="6"/>
        <v>85</v>
      </c>
      <c r="H75">
        <f t="shared" si="7"/>
        <v>1020</v>
      </c>
      <c r="I75">
        <v>70.900000000000006</v>
      </c>
      <c r="J75">
        <f t="shared" si="8"/>
        <v>14.386459802538786</v>
      </c>
      <c r="K75">
        <f t="shared" si="9"/>
        <v>0</v>
      </c>
    </row>
    <row r="76" spans="1:11" x14ac:dyDescent="0.2">
      <c r="A76" s="1">
        <v>42853.256940162028</v>
      </c>
      <c r="B76">
        <v>1</v>
      </c>
      <c r="C76" s="2">
        <v>0.25694444444444442</v>
      </c>
      <c r="D76" s="15">
        <f t="shared" si="5"/>
        <v>6.1666666666666661</v>
      </c>
      <c r="E76" s="3">
        <v>75</v>
      </c>
      <c r="F76">
        <v>408</v>
      </c>
      <c r="G76">
        <f t="shared" si="6"/>
        <v>102</v>
      </c>
      <c r="H76">
        <f t="shared" si="7"/>
        <v>1224</v>
      </c>
      <c r="I76">
        <v>69.400000000000006</v>
      </c>
      <c r="J76">
        <f t="shared" si="8"/>
        <v>17.636887608069163</v>
      </c>
      <c r="K76">
        <f t="shared" si="9"/>
        <v>0</v>
      </c>
    </row>
    <row r="77" spans="1:11" x14ac:dyDescent="0.2">
      <c r="A77" s="1">
        <v>42853.260412326388</v>
      </c>
      <c r="B77">
        <v>1</v>
      </c>
      <c r="C77" s="2">
        <v>0.26041666666666669</v>
      </c>
      <c r="D77" s="15">
        <f t="shared" si="5"/>
        <v>6.25</v>
      </c>
      <c r="E77" s="3">
        <v>76</v>
      </c>
      <c r="F77">
        <v>402</v>
      </c>
      <c r="G77">
        <f t="shared" si="6"/>
        <v>100.5</v>
      </c>
      <c r="H77">
        <f t="shared" si="7"/>
        <v>1206</v>
      </c>
      <c r="I77">
        <v>68.099999999999994</v>
      </c>
      <c r="J77">
        <f t="shared" si="8"/>
        <v>17.709251101321588</v>
      </c>
      <c r="K77">
        <f t="shared" si="9"/>
        <v>0</v>
      </c>
    </row>
    <row r="78" spans="1:11" x14ac:dyDescent="0.2">
      <c r="A78" s="1">
        <v>42853.263884490741</v>
      </c>
      <c r="B78">
        <v>1</v>
      </c>
      <c r="C78" s="2">
        <v>0.2638888888888889</v>
      </c>
      <c r="D78" s="15">
        <f t="shared" si="5"/>
        <v>6.3333333333333339</v>
      </c>
      <c r="E78" s="3">
        <v>77</v>
      </c>
      <c r="F78">
        <v>419</v>
      </c>
      <c r="G78">
        <f t="shared" si="6"/>
        <v>104.75</v>
      </c>
      <c r="H78">
        <f t="shared" si="7"/>
        <v>1257</v>
      </c>
      <c r="I78">
        <v>69.3</v>
      </c>
      <c r="J78">
        <f t="shared" si="8"/>
        <v>18.138528138528141</v>
      </c>
      <c r="K78">
        <f t="shared" si="9"/>
        <v>0</v>
      </c>
    </row>
    <row r="79" spans="1:11" x14ac:dyDescent="0.2">
      <c r="A79" s="1">
        <v>42853.267356655087</v>
      </c>
      <c r="B79">
        <v>1</v>
      </c>
      <c r="C79" s="2">
        <v>0.2673611111111111</v>
      </c>
      <c r="D79" s="15">
        <f t="shared" si="5"/>
        <v>6.4166666666666661</v>
      </c>
      <c r="E79" s="3">
        <v>78</v>
      </c>
      <c r="F79">
        <v>373</v>
      </c>
      <c r="G79">
        <f t="shared" si="6"/>
        <v>93.25</v>
      </c>
      <c r="H79">
        <f t="shared" si="7"/>
        <v>1119</v>
      </c>
      <c r="I79">
        <v>68.599999999999994</v>
      </c>
      <c r="J79">
        <f t="shared" si="8"/>
        <v>16.311953352769681</v>
      </c>
      <c r="K79">
        <f t="shared" si="9"/>
        <v>0</v>
      </c>
    </row>
    <row r="80" spans="1:11" x14ac:dyDescent="0.2">
      <c r="A80" s="1">
        <v>42853.270828819448</v>
      </c>
      <c r="B80">
        <v>1</v>
      </c>
      <c r="C80" s="2">
        <v>0.27083333333333331</v>
      </c>
      <c r="D80" s="15">
        <f t="shared" si="5"/>
        <v>6.5</v>
      </c>
      <c r="E80" s="3">
        <v>79</v>
      </c>
      <c r="F80">
        <v>420</v>
      </c>
      <c r="G80">
        <f t="shared" si="6"/>
        <v>105</v>
      </c>
      <c r="H80">
        <f t="shared" si="7"/>
        <v>1260</v>
      </c>
      <c r="I80">
        <v>68.400000000000006</v>
      </c>
      <c r="J80">
        <f t="shared" si="8"/>
        <v>18.421052631578945</v>
      </c>
      <c r="K80">
        <f t="shared" si="9"/>
        <v>0</v>
      </c>
    </row>
    <row r="81" spans="1:11" x14ac:dyDescent="0.2">
      <c r="A81" s="1">
        <v>42853.274300983787</v>
      </c>
      <c r="B81">
        <v>1</v>
      </c>
      <c r="C81" s="2">
        <v>0.27430555555555558</v>
      </c>
      <c r="D81" s="15">
        <f t="shared" si="5"/>
        <v>6.5833333333333339</v>
      </c>
      <c r="E81" s="3">
        <v>80</v>
      </c>
      <c r="F81">
        <v>427</v>
      </c>
      <c r="G81">
        <f t="shared" si="6"/>
        <v>106.75</v>
      </c>
      <c r="H81">
        <f t="shared" si="7"/>
        <v>1281</v>
      </c>
      <c r="I81">
        <v>67.7</v>
      </c>
      <c r="J81">
        <f t="shared" si="8"/>
        <v>18.921713441654358</v>
      </c>
      <c r="K81">
        <f t="shared" si="9"/>
        <v>0</v>
      </c>
    </row>
    <row r="82" spans="1:11" x14ac:dyDescent="0.2">
      <c r="A82" s="1">
        <v>42853.277773148147</v>
      </c>
      <c r="B82">
        <v>1</v>
      </c>
      <c r="C82" s="2">
        <v>0.27777777777777779</v>
      </c>
      <c r="D82" s="15">
        <f t="shared" si="5"/>
        <v>6.666666666666667</v>
      </c>
      <c r="E82" s="3">
        <v>81</v>
      </c>
      <c r="F82">
        <v>488</v>
      </c>
      <c r="G82">
        <f t="shared" si="6"/>
        <v>122</v>
      </c>
      <c r="H82">
        <f t="shared" si="7"/>
        <v>1464</v>
      </c>
      <c r="I82">
        <v>66.099999999999994</v>
      </c>
      <c r="J82">
        <f t="shared" si="8"/>
        <v>22.148260211800306</v>
      </c>
      <c r="K82">
        <f t="shared" si="9"/>
        <v>0</v>
      </c>
    </row>
    <row r="83" spans="1:11" x14ac:dyDescent="0.2">
      <c r="A83" s="1">
        <v>42853.281245312501</v>
      </c>
      <c r="B83">
        <v>1</v>
      </c>
      <c r="C83" s="2">
        <v>0.28125</v>
      </c>
      <c r="D83" s="15">
        <f t="shared" si="5"/>
        <v>6.75</v>
      </c>
      <c r="E83" s="3">
        <v>82</v>
      </c>
      <c r="F83">
        <v>504</v>
      </c>
      <c r="G83">
        <f t="shared" si="6"/>
        <v>126</v>
      </c>
      <c r="H83">
        <f t="shared" si="7"/>
        <v>1512</v>
      </c>
      <c r="I83">
        <v>65.099999999999994</v>
      </c>
      <c r="J83">
        <f t="shared" si="8"/>
        <v>23.225806451612904</v>
      </c>
      <c r="K83">
        <f t="shared" si="9"/>
        <v>0</v>
      </c>
    </row>
    <row r="84" spans="1:11" x14ac:dyDescent="0.2">
      <c r="A84" s="1">
        <v>42853.284717476847</v>
      </c>
      <c r="B84">
        <v>1</v>
      </c>
      <c r="C84" s="2">
        <v>0.28472222222222221</v>
      </c>
      <c r="D84" s="15">
        <f t="shared" si="5"/>
        <v>6.833333333333333</v>
      </c>
      <c r="E84" s="3">
        <v>83</v>
      </c>
      <c r="F84">
        <v>488</v>
      </c>
      <c r="G84">
        <f t="shared" si="6"/>
        <v>122</v>
      </c>
      <c r="H84">
        <f t="shared" si="7"/>
        <v>1464</v>
      </c>
      <c r="I84">
        <v>65.8</v>
      </c>
      <c r="J84">
        <f t="shared" si="8"/>
        <v>22.249240121580549</v>
      </c>
      <c r="K84">
        <f t="shared" si="9"/>
        <v>0</v>
      </c>
    </row>
    <row r="85" spans="1:11" x14ac:dyDescent="0.2">
      <c r="A85" s="1">
        <v>42853.288189641207</v>
      </c>
      <c r="B85">
        <v>1</v>
      </c>
      <c r="C85" s="2">
        <v>0.28819444444444442</v>
      </c>
      <c r="D85" s="15">
        <f t="shared" si="5"/>
        <v>6.9166666666666661</v>
      </c>
      <c r="E85" s="3">
        <v>84</v>
      </c>
      <c r="F85">
        <v>427</v>
      </c>
      <c r="G85">
        <f t="shared" si="6"/>
        <v>106.75</v>
      </c>
      <c r="H85">
        <f t="shared" si="7"/>
        <v>1281</v>
      </c>
      <c r="I85">
        <v>65.3</v>
      </c>
      <c r="J85">
        <f t="shared" si="8"/>
        <v>19.617151607963248</v>
      </c>
      <c r="K85">
        <f t="shared" si="9"/>
        <v>0</v>
      </c>
    </row>
    <row r="86" spans="1:11" x14ac:dyDescent="0.2">
      <c r="A86" s="1">
        <v>42853.291661805553</v>
      </c>
      <c r="B86">
        <v>1</v>
      </c>
      <c r="C86" s="2">
        <v>0.29166666666666669</v>
      </c>
      <c r="D86" s="15">
        <f t="shared" si="5"/>
        <v>7</v>
      </c>
      <c r="E86" s="3">
        <v>85</v>
      </c>
      <c r="F86">
        <v>453</v>
      </c>
      <c r="G86">
        <f t="shared" si="6"/>
        <v>113.25</v>
      </c>
      <c r="H86">
        <f t="shared" si="7"/>
        <v>1359</v>
      </c>
      <c r="I86">
        <v>66.3</v>
      </c>
      <c r="J86">
        <f t="shared" si="8"/>
        <v>20.497737556561088</v>
      </c>
      <c r="K86">
        <f t="shared" si="9"/>
        <v>0</v>
      </c>
    </row>
    <row r="87" spans="1:11" x14ac:dyDescent="0.2">
      <c r="A87" s="1">
        <v>42853.295133969907</v>
      </c>
      <c r="B87">
        <v>1</v>
      </c>
      <c r="C87" s="2">
        <v>0.2951388888888889</v>
      </c>
      <c r="D87" s="15">
        <f t="shared" si="5"/>
        <v>7.0833333333333339</v>
      </c>
      <c r="E87" s="3">
        <v>86</v>
      </c>
      <c r="F87">
        <v>452</v>
      </c>
      <c r="G87">
        <f t="shared" si="6"/>
        <v>113</v>
      </c>
      <c r="H87">
        <f t="shared" si="7"/>
        <v>1356</v>
      </c>
      <c r="I87">
        <v>66.400000000000006</v>
      </c>
      <c r="J87">
        <f t="shared" si="8"/>
        <v>20.421686746987952</v>
      </c>
      <c r="K87">
        <f t="shared" si="9"/>
        <v>0</v>
      </c>
    </row>
    <row r="88" spans="1:11" x14ac:dyDescent="0.2">
      <c r="A88" s="1">
        <v>42853.29860613426</v>
      </c>
      <c r="B88">
        <v>1</v>
      </c>
      <c r="C88" s="2">
        <v>0.2986111111111111</v>
      </c>
      <c r="D88" s="15">
        <f t="shared" si="5"/>
        <v>7.1666666666666661</v>
      </c>
      <c r="E88" s="3">
        <v>87</v>
      </c>
      <c r="F88">
        <v>508</v>
      </c>
      <c r="G88">
        <f t="shared" si="6"/>
        <v>127</v>
      </c>
      <c r="H88">
        <f t="shared" si="7"/>
        <v>1524</v>
      </c>
      <c r="I88">
        <v>67.7</v>
      </c>
      <c r="J88">
        <f t="shared" si="8"/>
        <v>22.511078286558345</v>
      </c>
      <c r="K88">
        <f t="shared" si="9"/>
        <v>0</v>
      </c>
    </row>
    <row r="89" spans="1:11" x14ac:dyDescent="0.2">
      <c r="A89" s="1">
        <v>42853.302078298613</v>
      </c>
      <c r="B89">
        <v>1</v>
      </c>
      <c r="C89" s="2">
        <v>0.30208333333333331</v>
      </c>
      <c r="D89" s="15">
        <f t="shared" si="5"/>
        <v>7.25</v>
      </c>
      <c r="E89" s="3">
        <v>88</v>
      </c>
      <c r="F89">
        <v>486</v>
      </c>
      <c r="G89">
        <f t="shared" si="6"/>
        <v>121.5</v>
      </c>
      <c r="H89">
        <f t="shared" si="7"/>
        <v>1458</v>
      </c>
      <c r="I89">
        <v>67.099999999999994</v>
      </c>
      <c r="J89">
        <f t="shared" si="8"/>
        <v>21.728763040238452</v>
      </c>
      <c r="K89">
        <f t="shared" si="9"/>
        <v>0</v>
      </c>
    </row>
    <row r="90" spans="1:11" x14ac:dyDescent="0.2">
      <c r="A90" s="1">
        <v>42853.305550462966</v>
      </c>
      <c r="B90">
        <v>1</v>
      </c>
      <c r="C90" s="2">
        <v>0.30555555555555558</v>
      </c>
      <c r="D90" s="15">
        <f t="shared" si="5"/>
        <v>7.3333333333333339</v>
      </c>
      <c r="E90" s="3">
        <v>89</v>
      </c>
      <c r="F90">
        <v>527</v>
      </c>
      <c r="G90">
        <f t="shared" si="6"/>
        <v>131.75</v>
      </c>
      <c r="H90">
        <f t="shared" si="7"/>
        <v>1581</v>
      </c>
      <c r="I90">
        <v>67.2</v>
      </c>
      <c r="J90">
        <f t="shared" si="8"/>
        <v>23.526785714285712</v>
      </c>
      <c r="K90">
        <f t="shared" si="9"/>
        <v>0</v>
      </c>
    </row>
    <row r="91" spans="1:11" x14ac:dyDescent="0.2">
      <c r="A91" s="1">
        <v>42853.309022627313</v>
      </c>
      <c r="B91">
        <v>1</v>
      </c>
      <c r="C91" s="2">
        <v>0.30902777777777779</v>
      </c>
      <c r="D91" s="15">
        <f t="shared" si="5"/>
        <v>7.416666666666667</v>
      </c>
      <c r="E91" s="3">
        <v>90</v>
      </c>
      <c r="F91">
        <v>523</v>
      </c>
      <c r="G91">
        <f t="shared" si="6"/>
        <v>130.75</v>
      </c>
      <c r="H91">
        <f t="shared" si="7"/>
        <v>1569</v>
      </c>
      <c r="I91">
        <v>67.599999999999994</v>
      </c>
      <c r="J91">
        <f t="shared" si="8"/>
        <v>23.210059171597635</v>
      </c>
      <c r="K91">
        <f t="shared" si="9"/>
        <v>0</v>
      </c>
    </row>
    <row r="92" spans="1:11" x14ac:dyDescent="0.2">
      <c r="A92" s="1">
        <v>42853.312494791673</v>
      </c>
      <c r="B92">
        <v>1</v>
      </c>
      <c r="C92" s="2">
        <v>0.3125</v>
      </c>
      <c r="D92" s="15">
        <f t="shared" si="5"/>
        <v>7.5</v>
      </c>
      <c r="E92" s="3">
        <v>91</v>
      </c>
      <c r="F92">
        <v>499</v>
      </c>
      <c r="G92">
        <f t="shared" si="6"/>
        <v>124.75</v>
      </c>
      <c r="H92">
        <f t="shared" si="7"/>
        <v>1497</v>
      </c>
      <c r="I92">
        <v>68.099999999999994</v>
      </c>
      <c r="J92">
        <f t="shared" si="8"/>
        <v>21.982378854625551</v>
      </c>
      <c r="K92">
        <f t="shared" si="9"/>
        <v>0</v>
      </c>
    </row>
    <row r="93" spans="1:11" x14ac:dyDescent="0.2">
      <c r="A93" s="1">
        <v>42853.315966956019</v>
      </c>
      <c r="B93">
        <v>1</v>
      </c>
      <c r="C93" s="2">
        <v>0.31597222222222221</v>
      </c>
      <c r="D93" s="15">
        <f t="shared" si="5"/>
        <v>7.583333333333333</v>
      </c>
      <c r="E93" s="3">
        <v>92</v>
      </c>
      <c r="F93">
        <v>499</v>
      </c>
      <c r="G93">
        <f t="shared" si="6"/>
        <v>124.75</v>
      </c>
      <c r="H93">
        <f t="shared" si="7"/>
        <v>1497</v>
      </c>
      <c r="I93">
        <v>68.099999999999994</v>
      </c>
      <c r="J93">
        <f t="shared" si="8"/>
        <v>21.982378854625551</v>
      </c>
      <c r="K93">
        <f t="shared" si="9"/>
        <v>0</v>
      </c>
    </row>
    <row r="94" spans="1:11" x14ac:dyDescent="0.2">
      <c r="A94" s="1">
        <v>42853.319439120372</v>
      </c>
      <c r="B94">
        <v>1</v>
      </c>
      <c r="C94" s="2">
        <v>0.31944444444444442</v>
      </c>
      <c r="D94" s="15">
        <f t="shared" si="5"/>
        <v>7.6666666666666661</v>
      </c>
      <c r="E94" s="3">
        <v>93</v>
      </c>
      <c r="F94">
        <v>542</v>
      </c>
      <c r="G94">
        <f t="shared" si="6"/>
        <v>135.5</v>
      </c>
      <c r="H94">
        <f t="shared" si="7"/>
        <v>1626</v>
      </c>
      <c r="I94">
        <v>66.099999999999994</v>
      </c>
      <c r="J94">
        <f t="shared" si="8"/>
        <v>24.599092284417551</v>
      </c>
      <c r="K94">
        <f t="shared" si="9"/>
        <v>0</v>
      </c>
    </row>
    <row r="95" spans="1:11" x14ac:dyDescent="0.2">
      <c r="A95" s="1">
        <v>42853.322911284733</v>
      </c>
      <c r="B95">
        <v>1</v>
      </c>
      <c r="C95" s="2">
        <v>0.32291666666666669</v>
      </c>
      <c r="D95" s="15">
        <f t="shared" si="5"/>
        <v>7.75</v>
      </c>
      <c r="E95" s="3">
        <v>94</v>
      </c>
      <c r="F95">
        <v>531</v>
      </c>
      <c r="G95">
        <f t="shared" si="6"/>
        <v>132.75</v>
      </c>
      <c r="H95">
        <f t="shared" si="7"/>
        <v>1593</v>
      </c>
      <c r="I95">
        <v>66.5</v>
      </c>
      <c r="J95">
        <f t="shared" si="8"/>
        <v>23.954887218045112</v>
      </c>
      <c r="K95">
        <f t="shared" si="9"/>
        <v>0</v>
      </c>
    </row>
    <row r="96" spans="1:11" x14ac:dyDescent="0.2">
      <c r="A96" s="1">
        <v>42853.326383449072</v>
      </c>
      <c r="B96">
        <v>1</v>
      </c>
      <c r="C96" s="2">
        <v>0.3263888888888889</v>
      </c>
      <c r="D96" s="15">
        <f t="shared" si="5"/>
        <v>7.8333333333333339</v>
      </c>
      <c r="E96" s="3">
        <v>95</v>
      </c>
      <c r="F96">
        <v>542</v>
      </c>
      <c r="G96">
        <f t="shared" si="6"/>
        <v>135.5</v>
      </c>
      <c r="H96">
        <f t="shared" si="7"/>
        <v>1626</v>
      </c>
      <c r="I96">
        <v>66.8</v>
      </c>
      <c r="J96">
        <f t="shared" si="8"/>
        <v>24.341317365269461</v>
      </c>
      <c r="K96">
        <f t="shared" si="9"/>
        <v>0</v>
      </c>
    </row>
    <row r="97" spans="1:11" x14ac:dyDescent="0.2">
      <c r="A97" s="1">
        <v>42853.329855613432</v>
      </c>
      <c r="B97">
        <v>1</v>
      </c>
      <c r="C97" s="2">
        <v>0.3298611111111111</v>
      </c>
      <c r="D97" s="15">
        <f t="shared" si="5"/>
        <v>7.9166666666666661</v>
      </c>
      <c r="E97" s="3">
        <v>96</v>
      </c>
      <c r="F97">
        <v>488</v>
      </c>
      <c r="G97">
        <f t="shared" si="6"/>
        <v>122</v>
      </c>
      <c r="H97">
        <f t="shared" si="7"/>
        <v>1464</v>
      </c>
      <c r="I97">
        <v>67.900000000000006</v>
      </c>
      <c r="J97">
        <f t="shared" si="8"/>
        <v>21.561119293078054</v>
      </c>
      <c r="K97">
        <f t="shared" si="9"/>
        <v>0</v>
      </c>
    </row>
    <row r="98" spans="1:11" x14ac:dyDescent="0.2">
      <c r="A98" s="1">
        <v>42853.333327777778</v>
      </c>
      <c r="B98">
        <v>1</v>
      </c>
      <c r="C98" s="2">
        <v>0.33333333333333331</v>
      </c>
      <c r="D98" s="15">
        <f t="shared" si="5"/>
        <v>8</v>
      </c>
      <c r="E98" s="3">
        <v>97</v>
      </c>
      <c r="F98">
        <v>516</v>
      </c>
      <c r="G98">
        <f t="shared" si="6"/>
        <v>129</v>
      </c>
      <c r="H98">
        <f t="shared" si="7"/>
        <v>1548</v>
      </c>
      <c r="I98">
        <v>66.099999999999994</v>
      </c>
      <c r="J98">
        <f t="shared" si="8"/>
        <v>23.419062027231469</v>
      </c>
      <c r="K98">
        <f t="shared" si="9"/>
        <v>0</v>
      </c>
    </row>
    <row r="99" spans="1:11" x14ac:dyDescent="0.2">
      <c r="A99" s="1">
        <v>42853.336799942132</v>
      </c>
      <c r="B99">
        <v>1</v>
      </c>
      <c r="C99" s="2">
        <v>0.33680555555555558</v>
      </c>
      <c r="D99" s="15">
        <f t="shared" si="5"/>
        <v>8.0833333333333339</v>
      </c>
      <c r="E99" s="3">
        <v>98</v>
      </c>
      <c r="F99">
        <v>546</v>
      </c>
      <c r="G99">
        <f t="shared" si="6"/>
        <v>136.5</v>
      </c>
      <c r="H99">
        <f t="shared" si="7"/>
        <v>1638</v>
      </c>
      <c r="I99">
        <v>66.3</v>
      </c>
      <c r="J99">
        <f t="shared" si="8"/>
        <v>24.705882352941178</v>
      </c>
      <c r="K99">
        <f t="shared" si="9"/>
        <v>0</v>
      </c>
    </row>
    <row r="100" spans="1:11" x14ac:dyDescent="0.2">
      <c r="A100" s="1">
        <v>42853.340272106478</v>
      </c>
      <c r="B100">
        <v>1</v>
      </c>
      <c r="C100" s="2">
        <v>0.34027777777777779</v>
      </c>
      <c r="D100" s="15">
        <f t="shared" si="5"/>
        <v>8.1666666666666679</v>
      </c>
      <c r="E100" s="3">
        <v>99</v>
      </c>
      <c r="F100">
        <v>523</v>
      </c>
      <c r="G100">
        <f t="shared" si="6"/>
        <v>130.75</v>
      </c>
      <c r="H100">
        <f t="shared" si="7"/>
        <v>1569</v>
      </c>
      <c r="I100">
        <v>66.099999999999994</v>
      </c>
      <c r="J100">
        <f t="shared" si="8"/>
        <v>23.736762481089261</v>
      </c>
      <c r="K100">
        <f t="shared" si="9"/>
        <v>0</v>
      </c>
    </row>
    <row r="101" spans="1:11" x14ac:dyDescent="0.2">
      <c r="A101" s="1">
        <v>42853.343744270831</v>
      </c>
      <c r="B101">
        <v>1</v>
      </c>
      <c r="C101" s="2">
        <v>0.34375</v>
      </c>
      <c r="D101" s="15">
        <f t="shared" si="5"/>
        <v>8.25</v>
      </c>
      <c r="E101" s="3">
        <v>100</v>
      </c>
      <c r="F101">
        <v>561</v>
      </c>
      <c r="G101">
        <f t="shared" si="6"/>
        <v>140.25</v>
      </c>
      <c r="H101">
        <f t="shared" si="7"/>
        <v>1683</v>
      </c>
      <c r="I101">
        <v>65.5</v>
      </c>
      <c r="J101">
        <f t="shared" si="8"/>
        <v>25.694656488549619</v>
      </c>
      <c r="K101">
        <f t="shared" si="9"/>
        <v>0</v>
      </c>
    </row>
    <row r="102" spans="1:11" x14ac:dyDescent="0.2">
      <c r="A102" s="1">
        <v>42853.347216435177</v>
      </c>
      <c r="B102">
        <v>1</v>
      </c>
      <c r="C102" s="2">
        <v>0.34722222222222221</v>
      </c>
      <c r="D102" s="15">
        <f t="shared" si="5"/>
        <v>8.3333333333333321</v>
      </c>
      <c r="E102" s="3">
        <v>101</v>
      </c>
      <c r="F102">
        <v>468</v>
      </c>
      <c r="G102">
        <f t="shared" si="6"/>
        <v>117</v>
      </c>
      <c r="H102">
        <f t="shared" si="7"/>
        <v>1404</v>
      </c>
      <c r="I102">
        <v>66.7</v>
      </c>
      <c r="J102">
        <f t="shared" si="8"/>
        <v>21.049475262368816</v>
      </c>
      <c r="K102">
        <f t="shared" si="9"/>
        <v>0</v>
      </c>
    </row>
    <row r="103" spans="1:11" x14ac:dyDescent="0.2">
      <c r="A103" s="1">
        <v>42853.350688599538</v>
      </c>
      <c r="B103">
        <v>1</v>
      </c>
      <c r="C103" s="2">
        <v>0.35069444444444442</v>
      </c>
      <c r="D103" s="15">
        <f t="shared" si="5"/>
        <v>8.4166666666666661</v>
      </c>
      <c r="E103" s="3">
        <v>102</v>
      </c>
      <c r="F103">
        <v>521</v>
      </c>
      <c r="G103">
        <f t="shared" si="6"/>
        <v>130.25</v>
      </c>
      <c r="H103">
        <f t="shared" si="7"/>
        <v>1563</v>
      </c>
      <c r="I103">
        <v>65.5</v>
      </c>
      <c r="J103">
        <f t="shared" si="8"/>
        <v>23.862595419847327</v>
      </c>
      <c r="K103">
        <f t="shared" si="9"/>
        <v>0</v>
      </c>
    </row>
    <row r="104" spans="1:11" x14ac:dyDescent="0.2">
      <c r="A104" s="1">
        <v>42853.354160763891</v>
      </c>
      <c r="B104">
        <v>1</v>
      </c>
      <c r="C104" s="2">
        <v>0.35416666666666669</v>
      </c>
      <c r="D104" s="15">
        <f t="shared" si="5"/>
        <v>8.5</v>
      </c>
      <c r="E104" s="3">
        <v>103</v>
      </c>
      <c r="F104">
        <v>515</v>
      </c>
      <c r="G104">
        <f t="shared" si="6"/>
        <v>128.75</v>
      </c>
      <c r="H104">
        <f t="shared" si="7"/>
        <v>1545</v>
      </c>
      <c r="I104">
        <v>67</v>
      </c>
      <c r="J104">
        <f t="shared" si="8"/>
        <v>23.059701492537314</v>
      </c>
      <c r="K104">
        <f t="shared" si="9"/>
        <v>0</v>
      </c>
    </row>
    <row r="105" spans="1:11" x14ac:dyDescent="0.2">
      <c r="A105" s="1">
        <v>42853.357632928237</v>
      </c>
      <c r="B105">
        <v>1</v>
      </c>
      <c r="C105" s="2">
        <v>0.3576388888888889</v>
      </c>
      <c r="D105" s="15">
        <f t="shared" si="5"/>
        <v>8.5833333333333339</v>
      </c>
      <c r="E105" s="3">
        <v>104</v>
      </c>
      <c r="F105">
        <v>487</v>
      </c>
      <c r="G105">
        <f t="shared" si="6"/>
        <v>121.75</v>
      </c>
      <c r="H105">
        <f t="shared" si="7"/>
        <v>1461</v>
      </c>
      <c r="I105">
        <v>67.099999999999994</v>
      </c>
      <c r="J105">
        <f t="shared" si="8"/>
        <v>21.773472429210138</v>
      </c>
      <c r="K105">
        <f t="shared" si="9"/>
        <v>0</v>
      </c>
    </row>
    <row r="106" spans="1:11" x14ac:dyDescent="0.2">
      <c r="A106" s="1">
        <v>42853.36110509259</v>
      </c>
      <c r="B106">
        <v>1</v>
      </c>
      <c r="C106" s="2">
        <v>0.3611111111111111</v>
      </c>
      <c r="D106" s="15">
        <f t="shared" si="5"/>
        <v>8.6666666666666661</v>
      </c>
      <c r="E106" s="3">
        <v>105</v>
      </c>
      <c r="F106">
        <v>537</v>
      </c>
      <c r="G106">
        <f t="shared" si="6"/>
        <v>134.25</v>
      </c>
      <c r="H106">
        <f t="shared" si="7"/>
        <v>1611</v>
      </c>
      <c r="I106">
        <v>66.599999999999994</v>
      </c>
      <c r="J106">
        <f t="shared" si="8"/>
        <v>24.189189189189193</v>
      </c>
      <c r="K106">
        <f t="shared" si="9"/>
        <v>0</v>
      </c>
    </row>
    <row r="107" spans="1:11" x14ac:dyDescent="0.2">
      <c r="A107" s="1">
        <v>42853.364577256943</v>
      </c>
      <c r="B107">
        <v>1</v>
      </c>
      <c r="C107" s="2">
        <v>0.36458333333333331</v>
      </c>
      <c r="D107" s="15">
        <f t="shared" si="5"/>
        <v>8.75</v>
      </c>
      <c r="E107" s="3">
        <v>106</v>
      </c>
      <c r="F107">
        <v>467</v>
      </c>
      <c r="G107">
        <f t="shared" si="6"/>
        <v>116.75</v>
      </c>
      <c r="H107">
        <f t="shared" si="7"/>
        <v>1401</v>
      </c>
      <c r="I107">
        <v>66.099999999999994</v>
      </c>
      <c r="J107">
        <f t="shared" si="8"/>
        <v>21.195158850226932</v>
      </c>
      <c r="K107">
        <f t="shared" si="9"/>
        <v>0</v>
      </c>
    </row>
    <row r="108" spans="1:11" x14ac:dyDescent="0.2">
      <c r="A108" s="1">
        <v>42853.368049421297</v>
      </c>
      <c r="B108">
        <v>1</v>
      </c>
      <c r="C108" s="2">
        <v>0.36805555555555558</v>
      </c>
      <c r="D108" s="15">
        <f t="shared" si="5"/>
        <v>8.8333333333333339</v>
      </c>
      <c r="E108" s="3">
        <v>107</v>
      </c>
      <c r="F108">
        <v>487</v>
      </c>
      <c r="G108">
        <f t="shared" si="6"/>
        <v>121.75</v>
      </c>
      <c r="H108">
        <f t="shared" si="7"/>
        <v>1461</v>
      </c>
      <c r="I108">
        <v>65.8</v>
      </c>
      <c r="J108">
        <f t="shared" si="8"/>
        <v>22.203647416413375</v>
      </c>
      <c r="K108">
        <f t="shared" si="9"/>
        <v>0</v>
      </c>
    </row>
    <row r="109" spans="1:11" x14ac:dyDescent="0.2">
      <c r="A109" s="1">
        <v>42853.37152158565</v>
      </c>
      <c r="B109">
        <v>1</v>
      </c>
      <c r="C109" s="2">
        <v>0.37152777777777779</v>
      </c>
      <c r="D109" s="15">
        <f t="shared" si="5"/>
        <v>8.9166666666666679</v>
      </c>
      <c r="E109" s="3">
        <v>108</v>
      </c>
      <c r="F109">
        <v>459</v>
      </c>
      <c r="G109">
        <f t="shared" si="6"/>
        <v>114.75</v>
      </c>
      <c r="H109">
        <f t="shared" si="7"/>
        <v>1377</v>
      </c>
      <c r="I109">
        <v>65.599999999999994</v>
      </c>
      <c r="J109">
        <f t="shared" si="8"/>
        <v>20.990853658536587</v>
      </c>
      <c r="K109">
        <f t="shared" si="9"/>
        <v>0</v>
      </c>
    </row>
    <row r="110" spans="1:11" x14ac:dyDescent="0.2">
      <c r="A110" s="1">
        <v>42853.374993750003</v>
      </c>
      <c r="B110">
        <v>1</v>
      </c>
      <c r="C110" s="2">
        <v>0.375</v>
      </c>
      <c r="D110" s="15">
        <f t="shared" si="5"/>
        <v>9</v>
      </c>
      <c r="E110" s="3">
        <v>109</v>
      </c>
      <c r="F110">
        <v>476</v>
      </c>
      <c r="G110">
        <f t="shared" si="6"/>
        <v>119</v>
      </c>
      <c r="H110">
        <f t="shared" si="7"/>
        <v>1428</v>
      </c>
      <c r="I110">
        <v>66.3</v>
      </c>
      <c r="J110">
        <f t="shared" si="8"/>
        <v>21.53846153846154</v>
      </c>
      <c r="K110">
        <f t="shared" si="9"/>
        <v>0</v>
      </c>
    </row>
    <row r="111" spans="1:11" x14ac:dyDescent="0.2">
      <c r="A111" s="1">
        <v>42853.378465914349</v>
      </c>
      <c r="B111">
        <v>1</v>
      </c>
      <c r="C111" s="2">
        <v>0.37847222222222221</v>
      </c>
      <c r="D111" s="15">
        <f t="shared" si="5"/>
        <v>9.0833333333333321</v>
      </c>
      <c r="E111" s="3">
        <v>110</v>
      </c>
      <c r="F111">
        <v>490</v>
      </c>
      <c r="G111">
        <f t="shared" si="6"/>
        <v>122.5</v>
      </c>
      <c r="H111">
        <f t="shared" si="7"/>
        <v>1470</v>
      </c>
      <c r="I111">
        <v>65.3</v>
      </c>
      <c r="J111">
        <f t="shared" si="8"/>
        <v>22.511485451761104</v>
      </c>
      <c r="K111">
        <f t="shared" si="9"/>
        <v>0</v>
      </c>
    </row>
    <row r="112" spans="1:11" x14ac:dyDescent="0.2">
      <c r="A112" s="1">
        <v>42853.381938078703</v>
      </c>
      <c r="B112">
        <v>1</v>
      </c>
      <c r="C112" s="2">
        <v>0.38194444444444442</v>
      </c>
      <c r="D112" s="15">
        <f t="shared" si="5"/>
        <v>9.1666666666666661</v>
      </c>
      <c r="E112" s="3">
        <v>111</v>
      </c>
      <c r="F112">
        <v>465</v>
      </c>
      <c r="G112">
        <f t="shared" si="6"/>
        <v>116.25</v>
      </c>
      <c r="H112">
        <f t="shared" si="7"/>
        <v>1395</v>
      </c>
      <c r="I112">
        <v>65.599999999999994</v>
      </c>
      <c r="J112">
        <f t="shared" si="8"/>
        <v>21.265243902439025</v>
      </c>
      <c r="K112">
        <f t="shared" si="9"/>
        <v>0</v>
      </c>
    </row>
    <row r="113" spans="1:11" x14ac:dyDescent="0.2">
      <c r="A113" s="1">
        <v>42853.385410243063</v>
      </c>
      <c r="B113">
        <v>1</v>
      </c>
      <c r="C113" s="2">
        <v>0.38541666666666669</v>
      </c>
      <c r="D113" s="15">
        <f t="shared" si="5"/>
        <v>9.25</v>
      </c>
      <c r="E113" s="3">
        <v>112</v>
      </c>
      <c r="F113">
        <v>502</v>
      </c>
      <c r="G113">
        <f t="shared" si="6"/>
        <v>125.5</v>
      </c>
      <c r="H113">
        <f t="shared" si="7"/>
        <v>1506</v>
      </c>
      <c r="I113">
        <v>65.099999999999994</v>
      </c>
      <c r="J113">
        <f t="shared" si="8"/>
        <v>23.133640552995395</v>
      </c>
      <c r="K113">
        <f t="shared" si="9"/>
        <v>0</v>
      </c>
    </row>
    <row r="114" spans="1:11" x14ac:dyDescent="0.2">
      <c r="A114" s="1">
        <v>42853.388882407409</v>
      </c>
      <c r="B114">
        <v>1</v>
      </c>
      <c r="C114" s="2">
        <v>0.3888888888888889</v>
      </c>
      <c r="D114" s="15">
        <f t="shared" si="5"/>
        <v>9.3333333333333339</v>
      </c>
      <c r="E114" s="3">
        <v>113</v>
      </c>
      <c r="F114">
        <v>491</v>
      </c>
      <c r="G114">
        <f t="shared" si="6"/>
        <v>122.75</v>
      </c>
      <c r="H114">
        <f t="shared" si="7"/>
        <v>1473</v>
      </c>
      <c r="I114">
        <v>64</v>
      </c>
      <c r="J114">
        <f t="shared" si="8"/>
        <v>23.015625</v>
      </c>
      <c r="K114">
        <f t="shared" si="9"/>
        <v>0</v>
      </c>
    </row>
    <row r="115" spans="1:11" x14ac:dyDescent="0.2">
      <c r="A115" s="1">
        <v>42853.392354571763</v>
      </c>
      <c r="B115">
        <v>1</v>
      </c>
      <c r="C115" s="2">
        <v>0.3923611111111111</v>
      </c>
      <c r="D115" s="15">
        <f t="shared" si="5"/>
        <v>9.4166666666666661</v>
      </c>
      <c r="E115" s="3">
        <v>114</v>
      </c>
      <c r="F115">
        <v>496</v>
      </c>
      <c r="G115">
        <f t="shared" si="6"/>
        <v>124</v>
      </c>
      <c r="H115">
        <f t="shared" si="7"/>
        <v>1488</v>
      </c>
      <c r="I115">
        <v>62.1</v>
      </c>
      <c r="J115">
        <f t="shared" si="8"/>
        <v>23.961352657004831</v>
      </c>
      <c r="K115">
        <f t="shared" si="9"/>
        <v>0</v>
      </c>
    </row>
    <row r="116" spans="1:11" x14ac:dyDescent="0.2">
      <c r="A116" s="1">
        <v>42853.395826736109</v>
      </c>
      <c r="B116">
        <v>1</v>
      </c>
      <c r="C116" s="2">
        <v>0.39583333333333331</v>
      </c>
      <c r="D116" s="15">
        <f t="shared" si="5"/>
        <v>9.5</v>
      </c>
      <c r="E116" s="3">
        <v>115</v>
      </c>
      <c r="F116">
        <v>479</v>
      </c>
      <c r="G116">
        <f t="shared" si="6"/>
        <v>119.75</v>
      </c>
      <c r="H116">
        <f t="shared" si="7"/>
        <v>1437</v>
      </c>
      <c r="I116">
        <v>64.2</v>
      </c>
      <c r="J116">
        <f t="shared" si="8"/>
        <v>22.383177570093459</v>
      </c>
      <c r="K116">
        <f t="shared" si="9"/>
        <v>0</v>
      </c>
    </row>
    <row r="117" spans="1:11" x14ac:dyDescent="0.2">
      <c r="A117" s="1">
        <v>42853.399298900462</v>
      </c>
      <c r="B117">
        <v>1</v>
      </c>
      <c r="C117" s="2">
        <v>0.39930555555555558</v>
      </c>
      <c r="D117" s="15">
        <f t="shared" si="5"/>
        <v>9.5833333333333339</v>
      </c>
      <c r="E117" s="3">
        <v>116</v>
      </c>
      <c r="F117">
        <v>476</v>
      </c>
      <c r="G117">
        <f t="shared" si="6"/>
        <v>119</v>
      </c>
      <c r="H117">
        <f t="shared" si="7"/>
        <v>1428</v>
      </c>
      <c r="I117">
        <v>65.3</v>
      </c>
      <c r="J117">
        <f t="shared" si="8"/>
        <v>21.868300153139359</v>
      </c>
      <c r="K117">
        <f t="shared" si="9"/>
        <v>0</v>
      </c>
    </row>
    <row r="118" spans="1:11" x14ac:dyDescent="0.2">
      <c r="A118" s="1">
        <v>42853.402771064822</v>
      </c>
      <c r="B118">
        <v>1</v>
      </c>
      <c r="C118" s="2">
        <v>0.40277777777777779</v>
      </c>
      <c r="D118" s="15">
        <f t="shared" si="5"/>
        <v>9.6666666666666679</v>
      </c>
      <c r="E118" s="3">
        <v>117</v>
      </c>
      <c r="F118">
        <v>504</v>
      </c>
      <c r="G118">
        <f t="shared" si="6"/>
        <v>126</v>
      </c>
      <c r="H118">
        <f t="shared" si="7"/>
        <v>1512</v>
      </c>
      <c r="I118">
        <v>64.8</v>
      </c>
      <c r="J118">
        <f t="shared" si="8"/>
        <v>23.333333333333336</v>
      </c>
      <c r="K118">
        <f t="shared" si="9"/>
        <v>0</v>
      </c>
    </row>
    <row r="119" spans="1:11" x14ac:dyDescent="0.2">
      <c r="A119" s="1">
        <v>42853.406243229168</v>
      </c>
      <c r="B119">
        <v>1</v>
      </c>
      <c r="C119" s="2">
        <v>0.40625</v>
      </c>
      <c r="D119" s="15">
        <f t="shared" si="5"/>
        <v>9.75</v>
      </c>
      <c r="E119" s="3">
        <v>118</v>
      </c>
      <c r="F119">
        <v>460</v>
      </c>
      <c r="G119">
        <f t="shared" si="6"/>
        <v>115</v>
      </c>
      <c r="H119">
        <f t="shared" si="7"/>
        <v>1380</v>
      </c>
      <c r="I119">
        <v>64.7</v>
      </c>
      <c r="J119">
        <f t="shared" si="8"/>
        <v>21.329211746522411</v>
      </c>
      <c r="K119">
        <f t="shared" si="9"/>
        <v>0</v>
      </c>
    </row>
    <row r="120" spans="1:11" x14ac:dyDescent="0.2">
      <c r="A120" s="1">
        <v>42853.409715393522</v>
      </c>
      <c r="B120">
        <v>1</v>
      </c>
      <c r="C120" s="2">
        <v>0.40972222222222221</v>
      </c>
      <c r="D120" s="15">
        <f t="shared" si="5"/>
        <v>9.8333333333333321</v>
      </c>
      <c r="E120" s="3">
        <v>119</v>
      </c>
      <c r="F120">
        <v>496</v>
      </c>
      <c r="G120">
        <f t="shared" si="6"/>
        <v>124</v>
      </c>
      <c r="H120">
        <f t="shared" si="7"/>
        <v>1488</v>
      </c>
      <c r="I120">
        <v>63.3</v>
      </c>
      <c r="J120">
        <f t="shared" si="8"/>
        <v>23.507109004739338</v>
      </c>
      <c r="K120">
        <f t="shared" si="9"/>
        <v>0</v>
      </c>
    </row>
    <row r="121" spans="1:11" x14ac:dyDescent="0.2">
      <c r="A121" s="1">
        <v>42853.413187557868</v>
      </c>
      <c r="B121">
        <v>1</v>
      </c>
      <c r="C121" s="2">
        <v>0.41319444444444442</v>
      </c>
      <c r="D121" s="15">
        <f t="shared" si="5"/>
        <v>9.9166666666666661</v>
      </c>
      <c r="E121" s="3">
        <v>120</v>
      </c>
      <c r="F121">
        <v>478</v>
      </c>
      <c r="G121">
        <f t="shared" si="6"/>
        <v>119.5</v>
      </c>
      <c r="H121">
        <f t="shared" si="7"/>
        <v>1434</v>
      </c>
      <c r="I121">
        <v>62.8</v>
      </c>
      <c r="J121">
        <f t="shared" si="8"/>
        <v>22.834394904458598</v>
      </c>
      <c r="K121">
        <f t="shared" si="9"/>
        <v>0</v>
      </c>
    </row>
    <row r="122" spans="1:11" x14ac:dyDescent="0.2">
      <c r="A122" s="1">
        <v>42853.416659722221</v>
      </c>
      <c r="B122">
        <v>1</v>
      </c>
      <c r="C122" s="2">
        <v>0.41666666666666669</v>
      </c>
      <c r="D122" s="15">
        <f t="shared" si="5"/>
        <v>10</v>
      </c>
      <c r="E122" s="3">
        <v>121</v>
      </c>
      <c r="F122">
        <v>508</v>
      </c>
      <c r="G122">
        <f t="shared" si="6"/>
        <v>127</v>
      </c>
      <c r="H122">
        <f t="shared" si="7"/>
        <v>1524</v>
      </c>
      <c r="I122">
        <v>61.6</v>
      </c>
      <c r="J122">
        <f t="shared" si="8"/>
        <v>24.740259740259738</v>
      </c>
      <c r="K122">
        <f t="shared" si="9"/>
        <v>0</v>
      </c>
    </row>
    <row r="123" spans="1:11" x14ac:dyDescent="0.2">
      <c r="A123" s="1">
        <v>42853.420131886567</v>
      </c>
      <c r="B123">
        <v>1</v>
      </c>
      <c r="C123" s="2">
        <v>0.4201388888888889</v>
      </c>
      <c r="D123" s="15">
        <f t="shared" si="5"/>
        <v>10.083333333333334</v>
      </c>
      <c r="E123" s="3">
        <v>122</v>
      </c>
      <c r="F123">
        <v>514</v>
      </c>
      <c r="G123">
        <f t="shared" si="6"/>
        <v>128.5</v>
      </c>
      <c r="H123">
        <f t="shared" si="7"/>
        <v>1542</v>
      </c>
      <c r="I123">
        <v>62.5</v>
      </c>
      <c r="J123">
        <f t="shared" si="8"/>
        <v>24.672000000000001</v>
      </c>
      <c r="K123">
        <f t="shared" si="9"/>
        <v>0</v>
      </c>
    </row>
    <row r="124" spans="1:11" x14ac:dyDescent="0.2">
      <c r="A124" s="1">
        <v>42853.423604050928</v>
      </c>
      <c r="B124">
        <v>1</v>
      </c>
      <c r="C124" s="2">
        <v>0.4236111111111111</v>
      </c>
      <c r="D124" s="15">
        <f t="shared" si="5"/>
        <v>10.166666666666666</v>
      </c>
      <c r="E124" s="3">
        <v>123</v>
      </c>
      <c r="F124">
        <v>503</v>
      </c>
      <c r="G124">
        <f t="shared" si="6"/>
        <v>125.75</v>
      </c>
      <c r="H124">
        <f t="shared" si="7"/>
        <v>1509</v>
      </c>
      <c r="I124">
        <v>61</v>
      </c>
      <c r="J124">
        <f t="shared" si="8"/>
        <v>24.737704918032787</v>
      </c>
      <c r="K124">
        <f t="shared" si="9"/>
        <v>0</v>
      </c>
    </row>
    <row r="125" spans="1:11" x14ac:dyDescent="0.2">
      <c r="A125" s="1">
        <v>42853.427076215281</v>
      </c>
      <c r="B125">
        <v>1</v>
      </c>
      <c r="C125" s="2">
        <v>0.42708333333333331</v>
      </c>
      <c r="D125" s="15">
        <f t="shared" si="5"/>
        <v>10.25</v>
      </c>
      <c r="E125" s="3">
        <v>124</v>
      </c>
      <c r="F125">
        <v>522</v>
      </c>
      <c r="G125">
        <f t="shared" si="6"/>
        <v>130.5</v>
      </c>
      <c r="H125">
        <f t="shared" si="7"/>
        <v>1566</v>
      </c>
      <c r="I125">
        <v>61.8</v>
      </c>
      <c r="J125">
        <f t="shared" si="8"/>
        <v>25.339805825242721</v>
      </c>
      <c r="K125">
        <f t="shared" si="9"/>
        <v>0</v>
      </c>
    </row>
    <row r="126" spans="1:11" x14ac:dyDescent="0.2">
      <c r="A126" s="1">
        <v>42853.430548379627</v>
      </c>
      <c r="B126">
        <v>1</v>
      </c>
      <c r="C126" s="2">
        <v>0.43055555555555558</v>
      </c>
      <c r="D126" s="15">
        <f t="shared" si="5"/>
        <v>10.333333333333334</v>
      </c>
      <c r="E126" s="3">
        <v>125</v>
      </c>
      <c r="F126">
        <v>508</v>
      </c>
      <c r="G126">
        <f t="shared" si="6"/>
        <v>127</v>
      </c>
      <c r="H126">
        <f t="shared" si="7"/>
        <v>1524</v>
      </c>
      <c r="I126">
        <v>61.4</v>
      </c>
      <c r="J126">
        <f t="shared" si="8"/>
        <v>24.820846905537461</v>
      </c>
      <c r="K126">
        <f t="shared" si="9"/>
        <v>0</v>
      </c>
    </row>
    <row r="127" spans="1:11" x14ac:dyDescent="0.2">
      <c r="A127" s="1">
        <v>42853.43402054398</v>
      </c>
      <c r="B127">
        <v>1</v>
      </c>
      <c r="C127" s="2">
        <v>0.43402777777777779</v>
      </c>
      <c r="D127" s="15">
        <f t="shared" si="5"/>
        <v>10.416666666666668</v>
      </c>
      <c r="E127" s="3">
        <v>126</v>
      </c>
      <c r="F127">
        <v>502</v>
      </c>
      <c r="G127">
        <f t="shared" si="6"/>
        <v>125.5</v>
      </c>
      <c r="H127">
        <f t="shared" si="7"/>
        <v>1506</v>
      </c>
      <c r="I127">
        <v>61.5</v>
      </c>
      <c r="J127">
        <f t="shared" si="8"/>
        <v>24.487804878048781</v>
      </c>
      <c r="K127">
        <f t="shared" si="9"/>
        <v>0</v>
      </c>
    </row>
    <row r="128" spans="1:11" x14ac:dyDescent="0.2">
      <c r="A128" s="1">
        <v>42853.437492708334</v>
      </c>
      <c r="B128">
        <v>1</v>
      </c>
      <c r="C128" s="2">
        <v>0.4375</v>
      </c>
      <c r="D128" s="15">
        <f t="shared" si="5"/>
        <v>10.5</v>
      </c>
      <c r="E128" s="3">
        <v>127</v>
      </c>
      <c r="F128">
        <v>546</v>
      </c>
      <c r="G128">
        <f t="shared" si="6"/>
        <v>136.5</v>
      </c>
      <c r="H128">
        <f t="shared" si="7"/>
        <v>1638</v>
      </c>
      <c r="I128">
        <v>61.8</v>
      </c>
      <c r="J128">
        <f t="shared" si="8"/>
        <v>26.50485436893204</v>
      </c>
      <c r="K128">
        <f t="shared" si="9"/>
        <v>0</v>
      </c>
    </row>
    <row r="129" spans="1:13" x14ac:dyDescent="0.2">
      <c r="A129" s="1">
        <v>42853.440964872687</v>
      </c>
      <c r="B129">
        <v>1</v>
      </c>
      <c r="C129" s="2">
        <v>0.44097222222222221</v>
      </c>
      <c r="D129" s="15">
        <f t="shared" si="5"/>
        <v>10.583333333333332</v>
      </c>
      <c r="E129" s="3">
        <v>128</v>
      </c>
      <c r="F129">
        <v>484</v>
      </c>
      <c r="G129">
        <f t="shared" si="6"/>
        <v>121</v>
      </c>
      <c r="H129">
        <f t="shared" si="7"/>
        <v>1452</v>
      </c>
      <c r="I129">
        <v>62.2</v>
      </c>
      <c r="J129">
        <f t="shared" si="8"/>
        <v>23.344051446945336</v>
      </c>
      <c r="K129">
        <f t="shared" si="9"/>
        <v>0</v>
      </c>
    </row>
    <row r="130" spans="1:13" x14ac:dyDescent="0.2">
      <c r="A130" s="1">
        <v>42853.44443703704</v>
      </c>
      <c r="B130">
        <v>1</v>
      </c>
      <c r="C130" s="2">
        <v>0.44444444444444442</v>
      </c>
      <c r="D130" s="15">
        <f t="shared" ref="D130:D193" si="10">C130*24</f>
        <v>10.666666666666666</v>
      </c>
      <c r="E130" s="3">
        <v>129</v>
      </c>
      <c r="F130">
        <v>535</v>
      </c>
      <c r="G130">
        <f t="shared" ref="G130:G193" si="11">F130/4</f>
        <v>133.75</v>
      </c>
      <c r="H130">
        <f t="shared" ref="H130:H193" si="12">G130*12</f>
        <v>1605</v>
      </c>
      <c r="I130">
        <v>62</v>
      </c>
      <c r="J130">
        <f t="shared" ref="J130:J193" si="13">H130/I130</f>
        <v>25.887096774193548</v>
      </c>
      <c r="K130">
        <f t="shared" ref="K130:K193" si="14">MAX(0,J130-32)</f>
        <v>0</v>
      </c>
    </row>
    <row r="131" spans="1:13" x14ac:dyDescent="0.2">
      <c r="A131" s="1">
        <v>42853.447909201393</v>
      </c>
      <c r="B131">
        <v>1</v>
      </c>
      <c r="C131" s="2">
        <v>0.44791666666666669</v>
      </c>
      <c r="D131" s="15">
        <f t="shared" si="10"/>
        <v>10.75</v>
      </c>
      <c r="E131" s="3">
        <v>130</v>
      </c>
      <c r="F131">
        <v>513</v>
      </c>
      <c r="G131">
        <f t="shared" si="11"/>
        <v>128.25</v>
      </c>
      <c r="H131">
        <f t="shared" si="12"/>
        <v>1539</v>
      </c>
      <c r="I131">
        <v>61.2</v>
      </c>
      <c r="J131">
        <f t="shared" si="13"/>
        <v>25.147058823529409</v>
      </c>
      <c r="K131">
        <f t="shared" si="14"/>
        <v>0</v>
      </c>
    </row>
    <row r="132" spans="1:13" x14ac:dyDescent="0.2">
      <c r="A132" s="1">
        <v>42853.45138136574</v>
      </c>
      <c r="B132">
        <v>1</v>
      </c>
      <c r="C132" s="2">
        <v>0.4513888888888889</v>
      </c>
      <c r="D132" s="15">
        <f t="shared" si="10"/>
        <v>10.833333333333334</v>
      </c>
      <c r="E132" s="3">
        <v>131</v>
      </c>
      <c r="F132">
        <v>518</v>
      </c>
      <c r="G132">
        <f t="shared" si="11"/>
        <v>129.5</v>
      </c>
      <c r="H132">
        <f t="shared" si="12"/>
        <v>1554</v>
      </c>
      <c r="I132">
        <v>60.6</v>
      </c>
      <c r="J132">
        <f t="shared" si="13"/>
        <v>25.643564356435643</v>
      </c>
      <c r="K132">
        <f t="shared" si="14"/>
        <v>0</v>
      </c>
    </row>
    <row r="133" spans="1:13" x14ac:dyDescent="0.2">
      <c r="A133" s="1">
        <v>42853.454853530093</v>
      </c>
      <c r="B133">
        <v>1</v>
      </c>
      <c r="C133" s="2">
        <v>0.4548611111111111</v>
      </c>
      <c r="D133" s="15">
        <f t="shared" si="10"/>
        <v>10.916666666666666</v>
      </c>
      <c r="E133" s="3">
        <v>132</v>
      </c>
      <c r="F133">
        <v>582</v>
      </c>
      <c r="G133">
        <f t="shared" si="11"/>
        <v>145.5</v>
      </c>
      <c r="H133">
        <f t="shared" si="12"/>
        <v>1746</v>
      </c>
      <c r="I133">
        <v>60.6</v>
      </c>
      <c r="J133">
        <f t="shared" si="13"/>
        <v>28.811881188118811</v>
      </c>
      <c r="K133">
        <f t="shared" si="14"/>
        <v>0</v>
      </c>
    </row>
    <row r="134" spans="1:13" x14ac:dyDescent="0.2">
      <c r="A134" s="1">
        <v>42853.458325694453</v>
      </c>
      <c r="B134">
        <v>1</v>
      </c>
      <c r="C134" s="2">
        <v>0.45833333333333331</v>
      </c>
      <c r="D134" s="15">
        <f t="shared" si="10"/>
        <v>11</v>
      </c>
      <c r="E134" s="3">
        <v>133</v>
      </c>
      <c r="F134">
        <v>530</v>
      </c>
      <c r="G134">
        <f t="shared" si="11"/>
        <v>132.5</v>
      </c>
      <c r="H134">
        <f t="shared" si="12"/>
        <v>1590</v>
      </c>
      <c r="I134">
        <v>61</v>
      </c>
      <c r="J134">
        <f t="shared" si="13"/>
        <v>26.065573770491802</v>
      </c>
      <c r="K134">
        <f t="shared" si="14"/>
        <v>0</v>
      </c>
    </row>
    <row r="135" spans="1:13" x14ac:dyDescent="0.2">
      <c r="A135" s="1">
        <v>42853.461797858799</v>
      </c>
      <c r="B135">
        <v>1</v>
      </c>
      <c r="C135" s="2">
        <v>0.46180555555555558</v>
      </c>
      <c r="D135" s="15">
        <f t="shared" si="10"/>
        <v>11.083333333333334</v>
      </c>
      <c r="E135" s="3">
        <v>134</v>
      </c>
      <c r="F135">
        <v>572</v>
      </c>
      <c r="G135">
        <f t="shared" si="11"/>
        <v>143</v>
      </c>
      <c r="H135">
        <f t="shared" si="12"/>
        <v>1716</v>
      </c>
      <c r="I135">
        <v>58.9</v>
      </c>
      <c r="J135">
        <f t="shared" si="13"/>
        <v>29.134125636672326</v>
      </c>
      <c r="K135">
        <f t="shared" si="14"/>
        <v>0</v>
      </c>
    </row>
    <row r="136" spans="1:13" x14ac:dyDescent="0.2">
      <c r="A136" s="1">
        <v>42853.465270023153</v>
      </c>
      <c r="B136">
        <v>1</v>
      </c>
      <c r="C136" s="2">
        <v>0.46527777777777779</v>
      </c>
      <c r="D136" s="15">
        <f t="shared" si="10"/>
        <v>11.166666666666668</v>
      </c>
      <c r="E136" s="3">
        <v>135</v>
      </c>
      <c r="F136">
        <v>540</v>
      </c>
      <c r="G136">
        <f t="shared" si="11"/>
        <v>135</v>
      </c>
      <c r="H136">
        <f t="shared" si="12"/>
        <v>1620</v>
      </c>
      <c r="I136">
        <v>61.2</v>
      </c>
      <c r="J136">
        <f t="shared" si="13"/>
        <v>26.470588235294116</v>
      </c>
      <c r="K136">
        <f t="shared" si="14"/>
        <v>0</v>
      </c>
    </row>
    <row r="137" spans="1:13" x14ac:dyDescent="0.2">
      <c r="A137" s="1">
        <v>42853.468742187499</v>
      </c>
      <c r="B137">
        <v>1</v>
      </c>
      <c r="C137" s="2">
        <v>0.46875</v>
      </c>
      <c r="D137" s="15">
        <f t="shared" si="10"/>
        <v>11.25</v>
      </c>
      <c r="E137" s="3">
        <v>136</v>
      </c>
      <c r="F137">
        <v>565</v>
      </c>
      <c r="G137">
        <f t="shared" si="11"/>
        <v>141.25</v>
      </c>
      <c r="H137">
        <f t="shared" si="12"/>
        <v>1695</v>
      </c>
      <c r="I137">
        <v>60.2</v>
      </c>
      <c r="J137">
        <f t="shared" si="13"/>
        <v>28.156146179401993</v>
      </c>
      <c r="K137">
        <f t="shared" si="14"/>
        <v>0</v>
      </c>
    </row>
    <row r="138" spans="1:13" x14ac:dyDescent="0.2">
      <c r="A138" s="1">
        <v>42853.472214351852</v>
      </c>
      <c r="B138">
        <v>1</v>
      </c>
      <c r="C138" s="2">
        <v>0.47222222222222221</v>
      </c>
      <c r="D138" s="15">
        <f t="shared" si="10"/>
        <v>11.333333333333332</v>
      </c>
      <c r="E138" s="3">
        <v>137</v>
      </c>
      <c r="F138">
        <v>557</v>
      </c>
      <c r="G138">
        <f t="shared" si="11"/>
        <v>139.25</v>
      </c>
      <c r="H138">
        <f t="shared" si="12"/>
        <v>1671</v>
      </c>
      <c r="I138">
        <v>58.5</v>
      </c>
      <c r="J138">
        <f t="shared" si="13"/>
        <v>28.564102564102566</v>
      </c>
      <c r="K138">
        <f t="shared" si="14"/>
        <v>0</v>
      </c>
    </row>
    <row r="139" spans="1:13" x14ac:dyDescent="0.2">
      <c r="A139" s="1">
        <v>42853.475686516213</v>
      </c>
      <c r="B139">
        <v>1</v>
      </c>
      <c r="C139" s="9">
        <v>0.47569444444444442</v>
      </c>
      <c r="D139" s="15">
        <f t="shared" si="10"/>
        <v>11.416666666666666</v>
      </c>
      <c r="E139" s="10">
        <v>138</v>
      </c>
      <c r="F139" s="11">
        <v>600</v>
      </c>
      <c r="G139" s="11">
        <f t="shared" si="11"/>
        <v>150</v>
      </c>
      <c r="H139">
        <f t="shared" si="12"/>
        <v>1800</v>
      </c>
      <c r="I139">
        <v>59.1</v>
      </c>
      <c r="J139">
        <f t="shared" si="13"/>
        <v>30.456852791878173</v>
      </c>
      <c r="K139">
        <f t="shared" si="14"/>
        <v>0</v>
      </c>
    </row>
    <row r="140" spans="1:13" x14ac:dyDescent="0.2">
      <c r="A140" s="1">
        <v>42853.479158680559</v>
      </c>
      <c r="B140">
        <v>1</v>
      </c>
      <c r="C140" s="2">
        <v>0.47916666666666669</v>
      </c>
      <c r="D140" s="15">
        <f t="shared" si="10"/>
        <v>11.5</v>
      </c>
      <c r="E140" s="3">
        <v>139</v>
      </c>
      <c r="F140">
        <v>552</v>
      </c>
      <c r="G140">
        <f t="shared" si="11"/>
        <v>138</v>
      </c>
      <c r="H140">
        <f t="shared" si="12"/>
        <v>1656</v>
      </c>
      <c r="I140">
        <v>58.8</v>
      </c>
      <c r="J140">
        <f t="shared" si="13"/>
        <v>28.163265306122451</v>
      </c>
      <c r="K140">
        <f t="shared" si="14"/>
        <v>0</v>
      </c>
    </row>
    <row r="141" spans="1:13" x14ac:dyDescent="0.2">
      <c r="A141" s="1">
        <v>42853.482630844897</v>
      </c>
      <c r="B141">
        <v>1</v>
      </c>
      <c r="C141" s="2">
        <v>0.4826388888888889</v>
      </c>
      <c r="D141" s="15">
        <f t="shared" si="10"/>
        <v>11.583333333333334</v>
      </c>
      <c r="E141" s="3">
        <v>140</v>
      </c>
      <c r="F141">
        <v>567</v>
      </c>
      <c r="G141">
        <f t="shared" si="11"/>
        <v>141.75</v>
      </c>
      <c r="H141">
        <f t="shared" si="12"/>
        <v>1701</v>
      </c>
      <c r="I141">
        <v>51.6</v>
      </c>
      <c r="J141">
        <f t="shared" si="13"/>
        <v>32.965116279069768</v>
      </c>
      <c r="K141">
        <f t="shared" si="14"/>
        <v>0.96511627906976827</v>
      </c>
      <c r="L141" s="8" t="s">
        <v>11</v>
      </c>
      <c r="M141" s="8" t="s">
        <v>12</v>
      </c>
    </row>
    <row r="142" spans="1:13" x14ac:dyDescent="0.2">
      <c r="A142" s="1">
        <v>42853.486103009258</v>
      </c>
      <c r="B142">
        <v>1</v>
      </c>
      <c r="C142" s="2">
        <v>0.4861111111111111</v>
      </c>
      <c r="D142" s="15">
        <f t="shared" si="10"/>
        <v>11.666666666666666</v>
      </c>
      <c r="E142" s="3">
        <v>141</v>
      </c>
      <c r="F142">
        <v>533</v>
      </c>
      <c r="G142">
        <f t="shared" si="11"/>
        <v>133.25</v>
      </c>
      <c r="H142">
        <f t="shared" si="12"/>
        <v>1599</v>
      </c>
      <c r="I142">
        <v>47.2</v>
      </c>
      <c r="J142">
        <f t="shared" si="13"/>
        <v>33.877118644067792</v>
      </c>
      <c r="K142">
        <f t="shared" si="14"/>
        <v>1.8771186440677923</v>
      </c>
      <c r="L142">
        <f>AVERAGE(H142:H243)</f>
        <v>1442.2058823529412</v>
      </c>
      <c r="M142">
        <f>SUM(G142:G243)</f>
        <v>12258.75</v>
      </c>
    </row>
    <row r="143" spans="1:13" x14ac:dyDescent="0.2">
      <c r="A143" s="1">
        <v>42853.489575173611</v>
      </c>
      <c r="B143">
        <v>1</v>
      </c>
      <c r="C143" s="4">
        <v>0.48958333333333331</v>
      </c>
      <c r="D143" s="15">
        <f t="shared" si="10"/>
        <v>11.75</v>
      </c>
      <c r="E143" s="5">
        <v>142</v>
      </c>
      <c r="F143">
        <v>546</v>
      </c>
      <c r="G143">
        <f t="shared" si="11"/>
        <v>136.5</v>
      </c>
      <c r="H143">
        <f t="shared" si="12"/>
        <v>1638</v>
      </c>
      <c r="I143">
        <v>39.6</v>
      </c>
      <c r="J143">
        <f t="shared" si="13"/>
        <v>41.36363636363636</v>
      </c>
      <c r="K143">
        <f t="shared" si="14"/>
        <v>9.3636363636363598</v>
      </c>
    </row>
    <row r="144" spans="1:13" x14ac:dyDescent="0.2">
      <c r="A144" s="1">
        <v>42853.493047337957</v>
      </c>
      <c r="B144">
        <v>1</v>
      </c>
      <c r="C144" s="2">
        <v>0.49305555555555558</v>
      </c>
      <c r="D144" s="15">
        <f t="shared" si="10"/>
        <v>11.833333333333334</v>
      </c>
      <c r="E144" s="3">
        <v>143</v>
      </c>
      <c r="F144">
        <v>520</v>
      </c>
      <c r="G144">
        <f t="shared" si="11"/>
        <v>130</v>
      </c>
      <c r="H144">
        <f t="shared" si="12"/>
        <v>1560</v>
      </c>
      <c r="I144">
        <v>34.5</v>
      </c>
      <c r="J144">
        <f t="shared" si="13"/>
        <v>45.217391304347828</v>
      </c>
      <c r="K144">
        <f t="shared" si="14"/>
        <v>13.217391304347828</v>
      </c>
    </row>
    <row r="145" spans="1:11" x14ac:dyDescent="0.2">
      <c r="A145" s="1">
        <v>42853.496519502318</v>
      </c>
      <c r="B145">
        <v>1</v>
      </c>
      <c r="C145" s="2">
        <v>0.49652777777777779</v>
      </c>
      <c r="D145" s="15">
        <f t="shared" si="10"/>
        <v>11.916666666666668</v>
      </c>
      <c r="E145" s="3">
        <v>144</v>
      </c>
      <c r="F145">
        <v>530</v>
      </c>
      <c r="G145">
        <f t="shared" si="11"/>
        <v>132.5</v>
      </c>
      <c r="H145">
        <f t="shared" si="12"/>
        <v>1590</v>
      </c>
      <c r="I145">
        <v>33.9</v>
      </c>
      <c r="J145">
        <f t="shared" si="13"/>
        <v>46.902654867256636</v>
      </c>
      <c r="K145">
        <f t="shared" si="14"/>
        <v>14.902654867256636</v>
      </c>
    </row>
    <row r="146" spans="1:11" x14ac:dyDescent="0.2">
      <c r="A146" s="1">
        <v>42853.499991666657</v>
      </c>
      <c r="B146">
        <v>1</v>
      </c>
      <c r="C146" s="2">
        <v>0.5</v>
      </c>
      <c r="D146" s="15">
        <f t="shared" si="10"/>
        <v>12</v>
      </c>
      <c r="E146" s="3">
        <v>145</v>
      </c>
      <c r="F146">
        <v>533</v>
      </c>
      <c r="G146">
        <f t="shared" si="11"/>
        <v>133.25</v>
      </c>
      <c r="H146">
        <f t="shared" si="12"/>
        <v>1599</v>
      </c>
      <c r="I146">
        <v>34</v>
      </c>
      <c r="J146">
        <f t="shared" si="13"/>
        <v>47.029411764705884</v>
      </c>
      <c r="K146">
        <f t="shared" si="14"/>
        <v>15.029411764705884</v>
      </c>
    </row>
    <row r="147" spans="1:11" x14ac:dyDescent="0.2">
      <c r="A147" s="1">
        <v>42853.503463831017</v>
      </c>
      <c r="B147">
        <v>1</v>
      </c>
      <c r="C147" s="2">
        <v>0.50347222222222221</v>
      </c>
      <c r="D147" s="15">
        <f t="shared" si="10"/>
        <v>12.083333333333332</v>
      </c>
      <c r="E147" s="3">
        <v>146</v>
      </c>
      <c r="F147">
        <v>539</v>
      </c>
      <c r="G147">
        <f t="shared" si="11"/>
        <v>134.75</v>
      </c>
      <c r="H147">
        <f t="shared" si="12"/>
        <v>1617</v>
      </c>
      <c r="I147">
        <v>32.799999999999997</v>
      </c>
      <c r="J147">
        <f t="shared" si="13"/>
        <v>49.298780487804883</v>
      </c>
      <c r="K147">
        <f t="shared" si="14"/>
        <v>17.298780487804883</v>
      </c>
    </row>
    <row r="148" spans="1:11" x14ac:dyDescent="0.2">
      <c r="A148" s="1">
        <v>42853.50693599537</v>
      </c>
      <c r="B148">
        <v>1</v>
      </c>
      <c r="C148" s="2">
        <v>0.50694444444444442</v>
      </c>
      <c r="D148" s="15">
        <f t="shared" si="10"/>
        <v>12.166666666666666</v>
      </c>
      <c r="E148" s="3">
        <v>147</v>
      </c>
      <c r="F148">
        <v>541</v>
      </c>
      <c r="G148">
        <f t="shared" si="11"/>
        <v>135.25</v>
      </c>
      <c r="H148">
        <f t="shared" si="12"/>
        <v>1623</v>
      </c>
      <c r="I148">
        <v>35.4</v>
      </c>
      <c r="J148">
        <f t="shared" si="13"/>
        <v>45.847457627118644</v>
      </c>
      <c r="K148">
        <f t="shared" si="14"/>
        <v>13.847457627118644</v>
      </c>
    </row>
    <row r="149" spans="1:11" x14ac:dyDescent="0.2">
      <c r="A149" s="1">
        <v>42853.510408159716</v>
      </c>
      <c r="B149">
        <v>1</v>
      </c>
      <c r="C149" s="2">
        <v>0.51041666666666663</v>
      </c>
      <c r="D149" s="15">
        <f t="shared" si="10"/>
        <v>12.25</v>
      </c>
      <c r="E149" s="3">
        <v>148</v>
      </c>
      <c r="F149">
        <v>565</v>
      </c>
      <c r="G149">
        <f t="shared" si="11"/>
        <v>141.25</v>
      </c>
      <c r="H149">
        <f t="shared" si="12"/>
        <v>1695</v>
      </c>
      <c r="I149">
        <v>36.200000000000003</v>
      </c>
      <c r="J149">
        <f t="shared" si="13"/>
        <v>46.8232044198895</v>
      </c>
      <c r="K149">
        <f t="shared" si="14"/>
        <v>14.8232044198895</v>
      </c>
    </row>
    <row r="150" spans="1:11" x14ac:dyDescent="0.2">
      <c r="A150" s="1">
        <v>42853.513880324077</v>
      </c>
      <c r="B150">
        <v>1</v>
      </c>
      <c r="C150" s="2">
        <v>0.51388888888888884</v>
      </c>
      <c r="D150" s="15">
        <f t="shared" si="10"/>
        <v>12.333333333333332</v>
      </c>
      <c r="E150" s="3">
        <v>149</v>
      </c>
      <c r="F150">
        <v>562</v>
      </c>
      <c r="G150">
        <f t="shared" si="11"/>
        <v>140.5</v>
      </c>
      <c r="H150">
        <f t="shared" si="12"/>
        <v>1686</v>
      </c>
      <c r="I150">
        <v>37.200000000000003</v>
      </c>
      <c r="J150">
        <f t="shared" si="13"/>
        <v>45.322580645161288</v>
      </c>
      <c r="K150">
        <f t="shared" si="14"/>
        <v>13.322580645161288</v>
      </c>
    </row>
    <row r="151" spans="1:11" x14ac:dyDescent="0.2">
      <c r="A151" s="1">
        <v>42853.517352488423</v>
      </c>
      <c r="B151">
        <v>1</v>
      </c>
      <c r="C151" s="2">
        <v>0.51736111111111116</v>
      </c>
      <c r="D151" s="15">
        <f t="shared" si="10"/>
        <v>12.416666666666668</v>
      </c>
      <c r="E151" s="3">
        <v>150</v>
      </c>
      <c r="F151">
        <v>548</v>
      </c>
      <c r="G151">
        <f t="shared" si="11"/>
        <v>137</v>
      </c>
      <c r="H151">
        <f t="shared" si="12"/>
        <v>1644</v>
      </c>
      <c r="I151">
        <v>36.200000000000003</v>
      </c>
      <c r="J151">
        <f t="shared" si="13"/>
        <v>45.414364640883974</v>
      </c>
      <c r="K151">
        <f t="shared" si="14"/>
        <v>13.414364640883974</v>
      </c>
    </row>
    <row r="152" spans="1:11" x14ac:dyDescent="0.2">
      <c r="A152" s="1">
        <v>42853.520824652784</v>
      </c>
      <c r="B152">
        <v>1</v>
      </c>
      <c r="C152" s="2">
        <v>0.52083333333333337</v>
      </c>
      <c r="D152" s="15">
        <f t="shared" si="10"/>
        <v>12.5</v>
      </c>
      <c r="E152" s="3">
        <v>151</v>
      </c>
      <c r="F152">
        <v>547</v>
      </c>
      <c r="G152">
        <f t="shared" si="11"/>
        <v>136.75</v>
      </c>
      <c r="H152">
        <f t="shared" si="12"/>
        <v>1641</v>
      </c>
      <c r="I152">
        <v>39.6</v>
      </c>
      <c r="J152">
        <f t="shared" si="13"/>
        <v>41.439393939393938</v>
      </c>
      <c r="K152">
        <f t="shared" si="14"/>
        <v>9.4393939393939377</v>
      </c>
    </row>
    <row r="153" spans="1:11" x14ac:dyDescent="0.2">
      <c r="A153" s="1">
        <v>42853.52429681713</v>
      </c>
      <c r="B153">
        <v>1</v>
      </c>
      <c r="C153" s="2">
        <v>0.52430555555555558</v>
      </c>
      <c r="D153" s="15">
        <f t="shared" si="10"/>
        <v>12.583333333333334</v>
      </c>
      <c r="E153" s="3">
        <v>152</v>
      </c>
      <c r="F153">
        <v>589</v>
      </c>
      <c r="G153">
        <f t="shared" si="11"/>
        <v>147.25</v>
      </c>
      <c r="H153">
        <f t="shared" si="12"/>
        <v>1767</v>
      </c>
      <c r="I153">
        <v>39.200000000000003</v>
      </c>
      <c r="J153">
        <f t="shared" si="13"/>
        <v>45.076530612244895</v>
      </c>
      <c r="K153">
        <f t="shared" si="14"/>
        <v>13.076530612244895</v>
      </c>
    </row>
    <row r="154" spans="1:11" x14ac:dyDescent="0.2">
      <c r="A154" s="1">
        <v>42853.527768981483</v>
      </c>
      <c r="B154">
        <v>1</v>
      </c>
      <c r="C154" s="2">
        <v>0.52777777777777779</v>
      </c>
      <c r="D154" s="15">
        <f t="shared" si="10"/>
        <v>12.666666666666668</v>
      </c>
      <c r="E154" s="3">
        <v>153</v>
      </c>
      <c r="F154">
        <v>484</v>
      </c>
      <c r="G154">
        <f t="shared" si="11"/>
        <v>121</v>
      </c>
      <c r="H154">
        <f t="shared" si="12"/>
        <v>1452</v>
      </c>
      <c r="I154">
        <v>31.6</v>
      </c>
      <c r="J154">
        <f t="shared" si="13"/>
        <v>45.949367088607595</v>
      </c>
      <c r="K154">
        <f t="shared" si="14"/>
        <v>13.949367088607595</v>
      </c>
    </row>
    <row r="155" spans="1:11" x14ac:dyDescent="0.2">
      <c r="A155" s="1">
        <v>42853.531241145844</v>
      </c>
      <c r="B155">
        <v>1</v>
      </c>
      <c r="C155" s="2">
        <v>0.53125</v>
      </c>
      <c r="D155" s="15">
        <f t="shared" si="10"/>
        <v>12.75</v>
      </c>
      <c r="E155" s="3">
        <v>154</v>
      </c>
      <c r="F155">
        <v>447</v>
      </c>
      <c r="G155">
        <f t="shared" si="11"/>
        <v>111.75</v>
      </c>
      <c r="H155">
        <f t="shared" si="12"/>
        <v>1341</v>
      </c>
      <c r="I155">
        <v>27</v>
      </c>
      <c r="J155">
        <f t="shared" si="13"/>
        <v>49.666666666666664</v>
      </c>
      <c r="K155">
        <f t="shared" si="14"/>
        <v>17.666666666666664</v>
      </c>
    </row>
    <row r="156" spans="1:11" x14ac:dyDescent="0.2">
      <c r="A156" s="1">
        <v>42853.534713310182</v>
      </c>
      <c r="B156">
        <v>1</v>
      </c>
      <c r="C156" s="2">
        <v>0.53472222222222221</v>
      </c>
      <c r="D156" s="15">
        <f t="shared" si="10"/>
        <v>12.833333333333332</v>
      </c>
      <c r="E156" s="3">
        <v>155</v>
      </c>
      <c r="F156">
        <v>414</v>
      </c>
      <c r="G156">
        <f t="shared" si="11"/>
        <v>103.5</v>
      </c>
      <c r="H156">
        <f t="shared" si="12"/>
        <v>1242</v>
      </c>
      <c r="I156">
        <v>22.7</v>
      </c>
      <c r="J156">
        <f t="shared" si="13"/>
        <v>54.713656387665203</v>
      </c>
      <c r="K156">
        <f t="shared" si="14"/>
        <v>22.713656387665203</v>
      </c>
    </row>
    <row r="157" spans="1:11" x14ac:dyDescent="0.2">
      <c r="A157" s="1">
        <v>42853.538185474543</v>
      </c>
      <c r="B157">
        <v>1</v>
      </c>
      <c r="C157" s="2">
        <v>0.53819444444444442</v>
      </c>
      <c r="D157" s="15">
        <f t="shared" si="10"/>
        <v>12.916666666666666</v>
      </c>
      <c r="E157" s="3">
        <v>156</v>
      </c>
      <c r="F157">
        <v>431</v>
      </c>
      <c r="G157">
        <f t="shared" si="11"/>
        <v>107.75</v>
      </c>
      <c r="H157">
        <f t="shared" si="12"/>
        <v>1293</v>
      </c>
      <c r="I157">
        <v>21.1</v>
      </c>
      <c r="J157">
        <f t="shared" si="13"/>
        <v>61.279620853080566</v>
      </c>
      <c r="K157">
        <f t="shared" si="14"/>
        <v>29.279620853080566</v>
      </c>
    </row>
    <row r="158" spans="1:11" x14ac:dyDescent="0.2">
      <c r="A158" s="1">
        <v>42853.541657638889</v>
      </c>
      <c r="B158">
        <v>1</v>
      </c>
      <c r="C158" s="2">
        <v>0.54166666666666663</v>
      </c>
      <c r="D158" s="15">
        <f t="shared" si="10"/>
        <v>13</v>
      </c>
      <c r="E158" s="3">
        <v>157</v>
      </c>
      <c r="F158">
        <v>465</v>
      </c>
      <c r="G158">
        <f t="shared" si="11"/>
        <v>116.25</v>
      </c>
      <c r="H158">
        <f t="shared" si="12"/>
        <v>1395</v>
      </c>
      <c r="I158">
        <v>22.8</v>
      </c>
      <c r="J158">
        <f t="shared" si="13"/>
        <v>61.184210526315788</v>
      </c>
      <c r="K158">
        <f t="shared" si="14"/>
        <v>29.184210526315788</v>
      </c>
    </row>
    <row r="159" spans="1:11" x14ac:dyDescent="0.2">
      <c r="A159" s="1">
        <v>42853.545129803242</v>
      </c>
      <c r="B159">
        <v>1</v>
      </c>
      <c r="C159" s="2">
        <v>0.54513888888888884</v>
      </c>
      <c r="D159" s="15">
        <f t="shared" si="10"/>
        <v>13.083333333333332</v>
      </c>
      <c r="E159" s="3">
        <v>158</v>
      </c>
      <c r="F159">
        <v>464</v>
      </c>
      <c r="G159">
        <f t="shared" si="11"/>
        <v>116</v>
      </c>
      <c r="H159">
        <f t="shared" si="12"/>
        <v>1392</v>
      </c>
      <c r="I159">
        <v>23.9</v>
      </c>
      <c r="J159">
        <f t="shared" si="13"/>
        <v>58.242677824267787</v>
      </c>
      <c r="K159">
        <f t="shared" si="14"/>
        <v>26.242677824267787</v>
      </c>
    </row>
    <row r="160" spans="1:11" x14ac:dyDescent="0.2">
      <c r="A160" s="1">
        <v>42853.548601967603</v>
      </c>
      <c r="B160">
        <v>1</v>
      </c>
      <c r="C160" s="2">
        <v>0.54861111111111116</v>
      </c>
      <c r="D160" s="15">
        <f t="shared" si="10"/>
        <v>13.166666666666668</v>
      </c>
      <c r="E160" s="3">
        <v>159</v>
      </c>
      <c r="F160">
        <v>436</v>
      </c>
      <c r="G160">
        <f t="shared" si="11"/>
        <v>109</v>
      </c>
      <c r="H160">
        <f t="shared" si="12"/>
        <v>1308</v>
      </c>
      <c r="I160">
        <v>23.7</v>
      </c>
      <c r="J160">
        <f t="shared" si="13"/>
        <v>55.189873417721522</v>
      </c>
      <c r="K160">
        <f t="shared" si="14"/>
        <v>23.189873417721522</v>
      </c>
    </row>
    <row r="161" spans="1:11" x14ac:dyDescent="0.2">
      <c r="A161" s="1">
        <v>42853.552074131941</v>
      </c>
      <c r="B161">
        <v>1</v>
      </c>
      <c r="C161" s="2">
        <v>0.55208333333333337</v>
      </c>
      <c r="D161" s="15">
        <f t="shared" si="10"/>
        <v>13.25</v>
      </c>
      <c r="E161" s="3">
        <v>160</v>
      </c>
      <c r="F161">
        <v>446</v>
      </c>
      <c r="G161">
        <f t="shared" si="11"/>
        <v>111.5</v>
      </c>
      <c r="H161">
        <f t="shared" si="12"/>
        <v>1338</v>
      </c>
      <c r="I161">
        <v>23.7</v>
      </c>
      <c r="J161">
        <f t="shared" si="13"/>
        <v>56.455696202531648</v>
      </c>
      <c r="K161">
        <f t="shared" si="14"/>
        <v>24.455696202531648</v>
      </c>
    </row>
    <row r="162" spans="1:11" x14ac:dyDescent="0.2">
      <c r="A162" s="1">
        <v>42853.555546296288</v>
      </c>
      <c r="B162">
        <v>1</v>
      </c>
      <c r="C162" s="2">
        <v>0.55555555555555558</v>
      </c>
      <c r="D162" s="15">
        <f t="shared" si="10"/>
        <v>13.333333333333334</v>
      </c>
      <c r="E162" s="3">
        <v>161</v>
      </c>
      <c r="F162">
        <v>451</v>
      </c>
      <c r="G162">
        <f t="shared" si="11"/>
        <v>112.75</v>
      </c>
      <c r="H162">
        <f t="shared" si="12"/>
        <v>1353</v>
      </c>
      <c r="I162">
        <v>21.9</v>
      </c>
      <c r="J162">
        <f t="shared" si="13"/>
        <v>61.780821917808225</v>
      </c>
      <c r="K162">
        <f t="shared" si="14"/>
        <v>29.780821917808225</v>
      </c>
    </row>
    <row r="163" spans="1:11" x14ac:dyDescent="0.2">
      <c r="A163" s="1">
        <v>42853.559018460648</v>
      </c>
      <c r="B163">
        <v>1</v>
      </c>
      <c r="C163" s="2">
        <v>0.55902777777777779</v>
      </c>
      <c r="D163" s="15">
        <f t="shared" si="10"/>
        <v>13.416666666666668</v>
      </c>
      <c r="E163" s="3">
        <v>162</v>
      </c>
      <c r="F163">
        <v>417</v>
      </c>
      <c r="G163">
        <f t="shared" si="11"/>
        <v>104.25</v>
      </c>
      <c r="H163">
        <f t="shared" si="12"/>
        <v>1251</v>
      </c>
      <c r="I163">
        <v>21.6</v>
      </c>
      <c r="J163">
        <f t="shared" si="13"/>
        <v>57.916666666666664</v>
      </c>
      <c r="K163">
        <f t="shared" si="14"/>
        <v>25.916666666666664</v>
      </c>
    </row>
    <row r="164" spans="1:11" x14ac:dyDescent="0.2">
      <c r="A164" s="1">
        <v>42853.562490625001</v>
      </c>
      <c r="B164">
        <v>1</v>
      </c>
      <c r="C164" s="2">
        <v>0.5625</v>
      </c>
      <c r="D164" s="15">
        <f t="shared" si="10"/>
        <v>13.5</v>
      </c>
      <c r="E164" s="3">
        <v>163</v>
      </c>
      <c r="F164">
        <v>503</v>
      </c>
      <c r="G164">
        <f t="shared" si="11"/>
        <v>125.75</v>
      </c>
      <c r="H164">
        <f t="shared" si="12"/>
        <v>1509</v>
      </c>
      <c r="I164">
        <v>25.1</v>
      </c>
      <c r="J164">
        <f t="shared" si="13"/>
        <v>60.119521912350592</v>
      </c>
      <c r="K164">
        <f t="shared" si="14"/>
        <v>28.119521912350592</v>
      </c>
    </row>
    <row r="165" spans="1:11" x14ac:dyDescent="0.2">
      <c r="A165" s="1">
        <v>42853.565962789347</v>
      </c>
      <c r="B165">
        <v>1</v>
      </c>
      <c r="C165" s="2">
        <v>0.56597222222222221</v>
      </c>
      <c r="D165" s="15">
        <f t="shared" si="10"/>
        <v>13.583333333333332</v>
      </c>
      <c r="E165" s="3">
        <v>164</v>
      </c>
      <c r="F165">
        <v>471</v>
      </c>
      <c r="G165">
        <f t="shared" si="11"/>
        <v>117.75</v>
      </c>
      <c r="H165">
        <f t="shared" si="12"/>
        <v>1413</v>
      </c>
      <c r="I165">
        <v>24.4</v>
      </c>
      <c r="J165">
        <f t="shared" si="13"/>
        <v>57.909836065573771</v>
      </c>
      <c r="K165">
        <f t="shared" si="14"/>
        <v>25.909836065573771</v>
      </c>
    </row>
    <row r="166" spans="1:11" x14ac:dyDescent="0.2">
      <c r="A166" s="1">
        <v>42853.569434953701</v>
      </c>
      <c r="B166">
        <v>1</v>
      </c>
      <c r="C166" s="2">
        <v>0.56944444444444442</v>
      </c>
      <c r="D166" s="15">
        <f t="shared" si="10"/>
        <v>13.666666666666666</v>
      </c>
      <c r="E166" s="3">
        <v>165</v>
      </c>
      <c r="F166">
        <v>494</v>
      </c>
      <c r="G166">
        <f t="shared" si="11"/>
        <v>123.5</v>
      </c>
      <c r="H166">
        <f t="shared" si="12"/>
        <v>1482</v>
      </c>
      <c r="I166">
        <v>26.3</v>
      </c>
      <c r="J166">
        <f t="shared" si="13"/>
        <v>56.349809885931556</v>
      </c>
      <c r="K166">
        <f t="shared" si="14"/>
        <v>24.349809885931556</v>
      </c>
    </row>
    <row r="167" spans="1:11" x14ac:dyDescent="0.2">
      <c r="A167" s="1">
        <v>42853.572907118047</v>
      </c>
      <c r="B167">
        <v>1</v>
      </c>
      <c r="C167" s="2">
        <v>0.57291666666666663</v>
      </c>
      <c r="D167" s="15">
        <f t="shared" si="10"/>
        <v>13.75</v>
      </c>
      <c r="E167" s="3">
        <v>166</v>
      </c>
      <c r="F167">
        <v>471</v>
      </c>
      <c r="G167">
        <f t="shared" si="11"/>
        <v>117.75</v>
      </c>
      <c r="H167">
        <f t="shared" si="12"/>
        <v>1413</v>
      </c>
      <c r="I167">
        <v>25</v>
      </c>
      <c r="J167">
        <f t="shared" si="13"/>
        <v>56.52</v>
      </c>
      <c r="K167">
        <f t="shared" si="14"/>
        <v>24.520000000000003</v>
      </c>
    </row>
    <row r="168" spans="1:11" x14ac:dyDescent="0.2">
      <c r="A168" s="1">
        <v>42853.576379282407</v>
      </c>
      <c r="B168">
        <v>1</v>
      </c>
      <c r="C168" s="2">
        <v>0.57638888888888884</v>
      </c>
      <c r="D168" s="15">
        <f t="shared" si="10"/>
        <v>13.833333333333332</v>
      </c>
      <c r="E168" s="3">
        <v>167</v>
      </c>
      <c r="F168">
        <v>472</v>
      </c>
      <c r="G168">
        <f t="shared" si="11"/>
        <v>118</v>
      </c>
      <c r="H168">
        <f t="shared" si="12"/>
        <v>1416</v>
      </c>
      <c r="I168">
        <v>23.7</v>
      </c>
      <c r="J168">
        <f t="shared" si="13"/>
        <v>59.746835443037973</v>
      </c>
      <c r="K168">
        <f t="shared" si="14"/>
        <v>27.746835443037973</v>
      </c>
    </row>
    <row r="169" spans="1:11" x14ac:dyDescent="0.2">
      <c r="A169" s="1">
        <v>42853.579851446761</v>
      </c>
      <c r="B169">
        <v>1</v>
      </c>
      <c r="C169" s="2">
        <v>0.57986111111111116</v>
      </c>
      <c r="D169" s="15">
        <f t="shared" si="10"/>
        <v>13.916666666666668</v>
      </c>
      <c r="E169" s="3">
        <v>168</v>
      </c>
      <c r="F169">
        <v>527</v>
      </c>
      <c r="G169">
        <f t="shared" si="11"/>
        <v>131.75</v>
      </c>
      <c r="H169">
        <f t="shared" si="12"/>
        <v>1581</v>
      </c>
      <c r="I169">
        <v>28.5</v>
      </c>
      <c r="J169">
        <f t="shared" si="13"/>
        <v>55.473684210526315</v>
      </c>
      <c r="K169">
        <f t="shared" si="14"/>
        <v>23.473684210526315</v>
      </c>
    </row>
    <row r="170" spans="1:11" x14ac:dyDescent="0.2">
      <c r="A170" s="1">
        <v>42853.583323611107</v>
      </c>
      <c r="B170">
        <v>1</v>
      </c>
      <c r="C170" s="2">
        <v>0.58333333333333337</v>
      </c>
      <c r="D170" s="15">
        <f t="shared" si="10"/>
        <v>14</v>
      </c>
      <c r="E170" s="3">
        <v>169</v>
      </c>
      <c r="F170">
        <v>522</v>
      </c>
      <c r="G170">
        <f t="shared" si="11"/>
        <v>130.5</v>
      </c>
      <c r="H170">
        <f t="shared" si="12"/>
        <v>1566</v>
      </c>
      <c r="I170">
        <v>28</v>
      </c>
      <c r="J170">
        <f t="shared" si="13"/>
        <v>55.928571428571431</v>
      </c>
      <c r="K170">
        <f t="shared" si="14"/>
        <v>23.928571428571431</v>
      </c>
    </row>
    <row r="171" spans="1:11" x14ac:dyDescent="0.2">
      <c r="A171" s="1">
        <v>42853.58679577546</v>
      </c>
      <c r="B171">
        <v>1</v>
      </c>
      <c r="C171" s="2">
        <v>0.58680555555555558</v>
      </c>
      <c r="D171" s="15">
        <f t="shared" si="10"/>
        <v>14.083333333333334</v>
      </c>
      <c r="E171" s="3">
        <v>170</v>
      </c>
      <c r="F171">
        <v>515</v>
      </c>
      <c r="G171">
        <f t="shared" si="11"/>
        <v>128.75</v>
      </c>
      <c r="H171">
        <f t="shared" si="12"/>
        <v>1545</v>
      </c>
      <c r="I171">
        <v>27.9</v>
      </c>
      <c r="J171">
        <f t="shared" si="13"/>
        <v>55.376344086021511</v>
      </c>
      <c r="K171">
        <f t="shared" si="14"/>
        <v>23.376344086021511</v>
      </c>
    </row>
    <row r="172" spans="1:11" x14ac:dyDescent="0.2">
      <c r="A172" s="1">
        <v>42853.590267939813</v>
      </c>
      <c r="B172">
        <v>1</v>
      </c>
      <c r="C172" s="2">
        <v>0.59027777777777779</v>
      </c>
      <c r="D172" s="15">
        <f t="shared" si="10"/>
        <v>14.166666666666668</v>
      </c>
      <c r="E172" s="3">
        <v>171</v>
      </c>
      <c r="F172">
        <v>543</v>
      </c>
      <c r="G172">
        <f t="shared" si="11"/>
        <v>135.75</v>
      </c>
      <c r="H172">
        <f t="shared" si="12"/>
        <v>1629</v>
      </c>
      <c r="I172">
        <v>30.5</v>
      </c>
      <c r="J172">
        <f t="shared" si="13"/>
        <v>53.409836065573771</v>
      </c>
      <c r="K172">
        <f t="shared" si="14"/>
        <v>21.409836065573771</v>
      </c>
    </row>
    <row r="173" spans="1:11" x14ac:dyDescent="0.2">
      <c r="A173" s="1">
        <v>42853.593740104166</v>
      </c>
      <c r="B173">
        <v>1</v>
      </c>
      <c r="C173" s="2">
        <v>0.59375</v>
      </c>
      <c r="D173" s="15">
        <f t="shared" si="10"/>
        <v>14.25</v>
      </c>
      <c r="E173" s="3">
        <v>172</v>
      </c>
      <c r="F173">
        <v>507</v>
      </c>
      <c r="G173">
        <f t="shared" si="11"/>
        <v>126.75</v>
      </c>
      <c r="H173">
        <f t="shared" si="12"/>
        <v>1521</v>
      </c>
      <c r="I173">
        <v>30.9</v>
      </c>
      <c r="J173">
        <f t="shared" si="13"/>
        <v>49.223300970873787</v>
      </c>
      <c r="K173">
        <f t="shared" si="14"/>
        <v>17.223300970873787</v>
      </c>
    </row>
    <row r="174" spans="1:11" x14ac:dyDescent="0.2">
      <c r="A174" s="1">
        <v>42853.59721226852</v>
      </c>
      <c r="B174">
        <v>1</v>
      </c>
      <c r="C174" s="2">
        <v>0.59722222222222221</v>
      </c>
      <c r="D174" s="15">
        <f t="shared" si="10"/>
        <v>14.333333333333332</v>
      </c>
      <c r="E174" s="3">
        <v>173</v>
      </c>
      <c r="F174">
        <v>503</v>
      </c>
      <c r="G174">
        <f t="shared" si="11"/>
        <v>125.75</v>
      </c>
      <c r="H174">
        <f t="shared" si="12"/>
        <v>1509</v>
      </c>
      <c r="I174">
        <v>30.8</v>
      </c>
      <c r="J174">
        <f t="shared" si="13"/>
        <v>48.993506493506494</v>
      </c>
      <c r="K174">
        <f t="shared" si="14"/>
        <v>16.993506493506494</v>
      </c>
    </row>
    <row r="175" spans="1:11" x14ac:dyDescent="0.2">
      <c r="A175" s="1">
        <v>42853.600684432873</v>
      </c>
      <c r="B175">
        <v>1</v>
      </c>
      <c r="C175" s="2">
        <v>0.60069444444444442</v>
      </c>
      <c r="D175" s="15">
        <f t="shared" si="10"/>
        <v>14.416666666666666</v>
      </c>
      <c r="E175" s="3">
        <v>174</v>
      </c>
      <c r="F175">
        <v>540</v>
      </c>
      <c r="G175">
        <f t="shared" si="11"/>
        <v>135</v>
      </c>
      <c r="H175">
        <f t="shared" si="12"/>
        <v>1620</v>
      </c>
      <c r="I175">
        <v>31.8</v>
      </c>
      <c r="J175">
        <f t="shared" si="13"/>
        <v>50.943396226415096</v>
      </c>
      <c r="K175">
        <f t="shared" si="14"/>
        <v>18.943396226415096</v>
      </c>
    </row>
    <row r="176" spans="1:11" x14ac:dyDescent="0.2">
      <c r="A176" s="1">
        <v>42853.604156597219</v>
      </c>
      <c r="B176">
        <v>1</v>
      </c>
      <c r="C176" s="2">
        <v>0.60416666666666663</v>
      </c>
      <c r="D176" s="15">
        <f t="shared" si="10"/>
        <v>14.5</v>
      </c>
      <c r="E176" s="3">
        <v>175</v>
      </c>
      <c r="F176">
        <v>535</v>
      </c>
      <c r="G176">
        <f t="shared" si="11"/>
        <v>133.75</v>
      </c>
      <c r="H176">
        <f t="shared" si="12"/>
        <v>1605</v>
      </c>
      <c r="I176">
        <v>32.6</v>
      </c>
      <c r="J176">
        <f t="shared" si="13"/>
        <v>49.233128834355824</v>
      </c>
      <c r="K176">
        <f t="shared" si="14"/>
        <v>17.233128834355824</v>
      </c>
    </row>
    <row r="177" spans="1:11" x14ac:dyDescent="0.2">
      <c r="A177" s="1">
        <v>42853.607628761572</v>
      </c>
      <c r="B177">
        <v>1</v>
      </c>
      <c r="C177" s="2">
        <v>0.60763888888888884</v>
      </c>
      <c r="D177" s="15">
        <f t="shared" si="10"/>
        <v>14.583333333333332</v>
      </c>
      <c r="E177" s="3">
        <v>176</v>
      </c>
      <c r="F177">
        <v>470</v>
      </c>
      <c r="G177">
        <f t="shared" si="11"/>
        <v>117.5</v>
      </c>
      <c r="H177">
        <f t="shared" si="12"/>
        <v>1410</v>
      </c>
      <c r="I177">
        <v>26.5</v>
      </c>
      <c r="J177">
        <f t="shared" si="13"/>
        <v>53.20754716981132</v>
      </c>
      <c r="K177">
        <f t="shared" si="14"/>
        <v>21.20754716981132</v>
      </c>
    </row>
    <row r="178" spans="1:11" x14ac:dyDescent="0.2">
      <c r="A178" s="1">
        <v>42853.611100925933</v>
      </c>
      <c r="B178">
        <v>1</v>
      </c>
      <c r="C178" s="2">
        <v>0.61111111111111116</v>
      </c>
      <c r="D178" s="15">
        <f t="shared" si="10"/>
        <v>14.666666666666668</v>
      </c>
      <c r="E178" s="3">
        <v>177</v>
      </c>
      <c r="F178">
        <v>491</v>
      </c>
      <c r="G178">
        <f t="shared" si="11"/>
        <v>122.75</v>
      </c>
      <c r="H178">
        <f t="shared" si="12"/>
        <v>1473</v>
      </c>
      <c r="I178">
        <v>26.2</v>
      </c>
      <c r="J178">
        <f t="shared" si="13"/>
        <v>56.221374045801525</v>
      </c>
      <c r="K178">
        <f t="shared" si="14"/>
        <v>24.221374045801525</v>
      </c>
    </row>
    <row r="179" spans="1:11" x14ac:dyDescent="0.2">
      <c r="A179" s="1">
        <v>42853.614573090279</v>
      </c>
      <c r="B179">
        <v>1</v>
      </c>
      <c r="C179" s="2">
        <v>0.61458333333333337</v>
      </c>
      <c r="D179" s="15">
        <f t="shared" si="10"/>
        <v>14.75</v>
      </c>
      <c r="E179" s="3">
        <v>178</v>
      </c>
      <c r="F179">
        <v>530</v>
      </c>
      <c r="G179">
        <f t="shared" si="11"/>
        <v>132.5</v>
      </c>
      <c r="H179">
        <f t="shared" si="12"/>
        <v>1590</v>
      </c>
      <c r="I179">
        <v>28.5</v>
      </c>
      <c r="J179">
        <f t="shared" si="13"/>
        <v>55.789473684210527</v>
      </c>
      <c r="K179">
        <f t="shared" si="14"/>
        <v>23.789473684210527</v>
      </c>
    </row>
    <row r="180" spans="1:11" x14ac:dyDescent="0.2">
      <c r="A180" s="1">
        <v>42853.618045254632</v>
      </c>
      <c r="B180">
        <v>1</v>
      </c>
      <c r="C180" s="2">
        <v>0.61805555555555558</v>
      </c>
      <c r="D180" s="15">
        <f t="shared" si="10"/>
        <v>14.833333333333334</v>
      </c>
      <c r="E180" s="3">
        <v>179</v>
      </c>
      <c r="F180">
        <v>533</v>
      </c>
      <c r="G180">
        <f t="shared" si="11"/>
        <v>133.25</v>
      </c>
      <c r="H180">
        <f t="shared" si="12"/>
        <v>1599</v>
      </c>
      <c r="I180">
        <v>31.7</v>
      </c>
      <c r="J180">
        <f t="shared" si="13"/>
        <v>50.441640378548897</v>
      </c>
      <c r="K180">
        <f t="shared" si="14"/>
        <v>18.441640378548897</v>
      </c>
    </row>
    <row r="181" spans="1:11" x14ac:dyDescent="0.2">
      <c r="A181" s="1">
        <v>42853.621517418978</v>
      </c>
      <c r="B181">
        <v>1</v>
      </c>
      <c r="C181" s="2">
        <v>0.62152777777777779</v>
      </c>
      <c r="D181" s="15">
        <f t="shared" si="10"/>
        <v>14.916666666666668</v>
      </c>
      <c r="E181" s="3">
        <v>180</v>
      </c>
      <c r="F181">
        <v>539</v>
      </c>
      <c r="G181">
        <f t="shared" si="11"/>
        <v>134.75</v>
      </c>
      <c r="H181">
        <f t="shared" si="12"/>
        <v>1617</v>
      </c>
      <c r="I181">
        <v>30</v>
      </c>
      <c r="J181">
        <f t="shared" si="13"/>
        <v>53.9</v>
      </c>
      <c r="K181">
        <f t="shared" si="14"/>
        <v>21.9</v>
      </c>
    </row>
    <row r="182" spans="1:11" x14ac:dyDescent="0.2">
      <c r="A182" s="1">
        <v>42853.624989583332</v>
      </c>
      <c r="B182">
        <v>1</v>
      </c>
      <c r="C182" s="2">
        <v>0.625</v>
      </c>
      <c r="D182" s="15">
        <f t="shared" si="10"/>
        <v>15</v>
      </c>
      <c r="E182" s="3">
        <v>181</v>
      </c>
      <c r="F182">
        <v>446</v>
      </c>
      <c r="G182">
        <f t="shared" si="11"/>
        <v>111.5</v>
      </c>
      <c r="H182">
        <f t="shared" si="12"/>
        <v>1338</v>
      </c>
      <c r="I182">
        <v>25.2</v>
      </c>
      <c r="J182">
        <f t="shared" si="13"/>
        <v>53.095238095238095</v>
      </c>
      <c r="K182">
        <f t="shared" si="14"/>
        <v>21.095238095238095</v>
      </c>
    </row>
    <row r="183" spans="1:11" x14ac:dyDescent="0.2">
      <c r="A183" s="1">
        <v>42853.628461747678</v>
      </c>
      <c r="B183">
        <v>1</v>
      </c>
      <c r="C183" s="2">
        <v>0.62847222222222221</v>
      </c>
      <c r="D183" s="15">
        <f t="shared" si="10"/>
        <v>15.083333333333332</v>
      </c>
      <c r="E183" s="3">
        <v>182</v>
      </c>
      <c r="F183">
        <v>539</v>
      </c>
      <c r="G183">
        <f t="shared" si="11"/>
        <v>134.75</v>
      </c>
      <c r="H183">
        <f t="shared" si="12"/>
        <v>1617</v>
      </c>
      <c r="I183">
        <v>28.8</v>
      </c>
      <c r="J183">
        <f t="shared" si="13"/>
        <v>56.145833333333329</v>
      </c>
      <c r="K183">
        <f t="shared" si="14"/>
        <v>24.145833333333329</v>
      </c>
    </row>
    <row r="184" spans="1:11" x14ac:dyDescent="0.2">
      <c r="A184" s="1">
        <v>42853.631933912038</v>
      </c>
      <c r="B184">
        <v>1</v>
      </c>
      <c r="C184" s="2">
        <v>0.63194444444444442</v>
      </c>
      <c r="D184" s="15">
        <f t="shared" si="10"/>
        <v>15.166666666666666</v>
      </c>
      <c r="E184" s="3">
        <v>183</v>
      </c>
      <c r="F184">
        <v>523</v>
      </c>
      <c r="G184">
        <f t="shared" si="11"/>
        <v>130.75</v>
      </c>
      <c r="H184">
        <f t="shared" si="12"/>
        <v>1569</v>
      </c>
      <c r="I184">
        <v>28.8</v>
      </c>
      <c r="J184">
        <f t="shared" si="13"/>
        <v>54.479166666666664</v>
      </c>
      <c r="K184">
        <f t="shared" si="14"/>
        <v>22.479166666666664</v>
      </c>
    </row>
    <row r="185" spans="1:11" x14ac:dyDescent="0.2">
      <c r="A185" s="1">
        <v>42853.635406076392</v>
      </c>
      <c r="B185">
        <v>1</v>
      </c>
      <c r="C185" s="2">
        <v>0.63541666666666663</v>
      </c>
      <c r="D185" s="15">
        <f t="shared" si="10"/>
        <v>15.25</v>
      </c>
      <c r="E185" s="3">
        <v>184</v>
      </c>
      <c r="F185">
        <v>419</v>
      </c>
      <c r="G185">
        <f t="shared" si="11"/>
        <v>104.75</v>
      </c>
      <c r="H185">
        <f t="shared" si="12"/>
        <v>1257</v>
      </c>
      <c r="I185">
        <v>23.1</v>
      </c>
      <c r="J185">
        <f t="shared" si="13"/>
        <v>54.415584415584412</v>
      </c>
      <c r="K185">
        <f t="shared" si="14"/>
        <v>22.415584415584412</v>
      </c>
    </row>
    <row r="186" spans="1:11" x14ac:dyDescent="0.2">
      <c r="A186" s="1">
        <v>42853.638878240738</v>
      </c>
      <c r="B186">
        <v>1</v>
      </c>
      <c r="C186" s="2">
        <v>0.63888888888888884</v>
      </c>
      <c r="D186" s="15">
        <f t="shared" si="10"/>
        <v>15.333333333333332</v>
      </c>
      <c r="E186" s="3">
        <v>185</v>
      </c>
      <c r="F186">
        <v>487</v>
      </c>
      <c r="G186">
        <f t="shared" si="11"/>
        <v>121.75</v>
      </c>
      <c r="H186">
        <f t="shared" si="12"/>
        <v>1461</v>
      </c>
      <c r="I186">
        <v>25.1</v>
      </c>
      <c r="J186">
        <f t="shared" si="13"/>
        <v>58.207171314741032</v>
      </c>
      <c r="K186">
        <f t="shared" si="14"/>
        <v>26.207171314741032</v>
      </c>
    </row>
    <row r="187" spans="1:11" x14ac:dyDescent="0.2">
      <c r="A187" s="1">
        <v>42853.642350405091</v>
      </c>
      <c r="B187">
        <v>1</v>
      </c>
      <c r="C187" s="2">
        <v>0.64236111111111116</v>
      </c>
      <c r="D187" s="15">
        <f t="shared" si="10"/>
        <v>15.416666666666668</v>
      </c>
      <c r="E187" s="3">
        <v>186</v>
      </c>
      <c r="F187">
        <v>514</v>
      </c>
      <c r="G187">
        <f t="shared" si="11"/>
        <v>128.5</v>
      </c>
      <c r="H187">
        <f t="shared" si="12"/>
        <v>1542</v>
      </c>
      <c r="I187">
        <v>27.3</v>
      </c>
      <c r="J187">
        <f t="shared" si="13"/>
        <v>56.483516483516482</v>
      </c>
      <c r="K187">
        <f t="shared" si="14"/>
        <v>24.483516483516482</v>
      </c>
    </row>
    <row r="188" spans="1:11" x14ac:dyDescent="0.2">
      <c r="A188" s="1">
        <v>42853.645822569437</v>
      </c>
      <c r="B188">
        <v>1</v>
      </c>
      <c r="C188" s="12">
        <v>0.64583333333333337</v>
      </c>
      <c r="D188" s="15">
        <f t="shared" si="10"/>
        <v>15.5</v>
      </c>
      <c r="E188" s="13">
        <v>187</v>
      </c>
      <c r="F188" s="14">
        <v>396</v>
      </c>
      <c r="G188" s="14">
        <f t="shared" si="11"/>
        <v>99</v>
      </c>
      <c r="H188">
        <f t="shared" si="12"/>
        <v>1188</v>
      </c>
      <c r="I188">
        <v>21.2</v>
      </c>
      <c r="J188">
        <f t="shared" si="13"/>
        <v>56.037735849056602</v>
      </c>
      <c r="K188">
        <f t="shared" si="14"/>
        <v>24.037735849056602</v>
      </c>
    </row>
    <row r="189" spans="1:11" x14ac:dyDescent="0.2">
      <c r="A189" s="1">
        <v>42853.649294733797</v>
      </c>
      <c r="B189">
        <v>1</v>
      </c>
      <c r="C189" s="2">
        <v>0.64930555555555558</v>
      </c>
      <c r="D189" s="15">
        <f t="shared" si="10"/>
        <v>15.583333333333334</v>
      </c>
      <c r="E189" s="3">
        <v>188</v>
      </c>
      <c r="F189">
        <v>494</v>
      </c>
      <c r="G189">
        <f t="shared" si="11"/>
        <v>123.5</v>
      </c>
      <c r="H189">
        <f t="shared" si="12"/>
        <v>1482</v>
      </c>
      <c r="I189">
        <v>23.1</v>
      </c>
      <c r="J189">
        <f t="shared" si="13"/>
        <v>64.15584415584415</v>
      </c>
      <c r="K189">
        <f t="shared" si="14"/>
        <v>32.15584415584415</v>
      </c>
    </row>
    <row r="190" spans="1:11" x14ac:dyDescent="0.2">
      <c r="A190" s="1">
        <v>42853.652766898151</v>
      </c>
      <c r="B190">
        <v>1</v>
      </c>
      <c r="C190" s="2">
        <v>0.65277777777777779</v>
      </c>
      <c r="D190" s="15">
        <f t="shared" si="10"/>
        <v>15.666666666666668</v>
      </c>
      <c r="E190" s="3">
        <v>189</v>
      </c>
      <c r="F190">
        <v>523</v>
      </c>
      <c r="G190">
        <f t="shared" si="11"/>
        <v>130.75</v>
      </c>
      <c r="H190">
        <f t="shared" si="12"/>
        <v>1569</v>
      </c>
      <c r="I190">
        <v>25.5</v>
      </c>
      <c r="J190">
        <f t="shared" si="13"/>
        <v>61.529411764705884</v>
      </c>
      <c r="K190">
        <f t="shared" si="14"/>
        <v>29.529411764705884</v>
      </c>
    </row>
    <row r="191" spans="1:11" x14ac:dyDescent="0.2">
      <c r="A191" s="1">
        <v>42853.656239062497</v>
      </c>
      <c r="B191">
        <v>1</v>
      </c>
      <c r="C191" s="2">
        <v>0.65625</v>
      </c>
      <c r="D191" s="15">
        <f t="shared" si="10"/>
        <v>15.75</v>
      </c>
      <c r="E191" s="3">
        <v>190</v>
      </c>
      <c r="F191">
        <v>475</v>
      </c>
      <c r="G191">
        <f t="shared" si="11"/>
        <v>118.75</v>
      </c>
      <c r="H191">
        <f t="shared" si="12"/>
        <v>1425</v>
      </c>
      <c r="I191">
        <v>24.4</v>
      </c>
      <c r="J191">
        <f t="shared" si="13"/>
        <v>58.4016393442623</v>
      </c>
      <c r="K191">
        <f t="shared" si="14"/>
        <v>26.4016393442623</v>
      </c>
    </row>
    <row r="192" spans="1:11" x14ac:dyDescent="0.2">
      <c r="A192" s="1">
        <v>42853.65971122685</v>
      </c>
      <c r="B192">
        <v>1</v>
      </c>
      <c r="C192" s="2">
        <v>0.65972222222222221</v>
      </c>
      <c r="D192" s="15">
        <f t="shared" si="10"/>
        <v>15.833333333333332</v>
      </c>
      <c r="E192" s="3">
        <v>191</v>
      </c>
      <c r="F192">
        <v>449</v>
      </c>
      <c r="G192">
        <f t="shared" si="11"/>
        <v>112.25</v>
      </c>
      <c r="H192">
        <f t="shared" si="12"/>
        <v>1347</v>
      </c>
      <c r="I192">
        <v>22.4</v>
      </c>
      <c r="J192">
        <f t="shared" si="13"/>
        <v>60.133928571428577</v>
      </c>
      <c r="K192">
        <f t="shared" si="14"/>
        <v>28.133928571428577</v>
      </c>
    </row>
    <row r="193" spans="1:11" x14ac:dyDescent="0.2">
      <c r="A193" s="1">
        <v>42853.663183391203</v>
      </c>
      <c r="B193">
        <v>1</v>
      </c>
      <c r="C193" s="4">
        <v>0.66319444444444442</v>
      </c>
      <c r="D193" s="15">
        <f t="shared" si="10"/>
        <v>15.916666666666666</v>
      </c>
      <c r="E193" s="5">
        <v>192</v>
      </c>
      <c r="F193">
        <v>422</v>
      </c>
      <c r="G193">
        <f t="shared" si="11"/>
        <v>105.5</v>
      </c>
      <c r="H193">
        <f t="shared" si="12"/>
        <v>1266</v>
      </c>
      <c r="I193">
        <v>19.7</v>
      </c>
      <c r="J193">
        <f t="shared" si="13"/>
        <v>64.263959390862951</v>
      </c>
      <c r="K193">
        <f t="shared" si="14"/>
        <v>32.263959390862951</v>
      </c>
    </row>
    <row r="194" spans="1:11" x14ac:dyDescent="0.2">
      <c r="A194" s="1">
        <v>42853.666655555557</v>
      </c>
      <c r="B194">
        <v>1</v>
      </c>
      <c r="C194" s="2">
        <v>0.66666666666666663</v>
      </c>
      <c r="D194" s="15">
        <f t="shared" ref="D194:D257" si="15">C194*24</f>
        <v>16</v>
      </c>
      <c r="E194" s="3">
        <v>193</v>
      </c>
      <c r="F194">
        <v>402</v>
      </c>
      <c r="G194">
        <f t="shared" ref="G194:G257" si="16">F194/4</f>
        <v>100.5</v>
      </c>
      <c r="H194">
        <f t="shared" ref="H194:H257" si="17">G194*12</f>
        <v>1206</v>
      </c>
      <c r="I194">
        <v>17.899999999999999</v>
      </c>
      <c r="J194">
        <f t="shared" ref="J194:J257" si="18">H194/I194</f>
        <v>67.374301675977662</v>
      </c>
      <c r="K194">
        <f t="shared" ref="K194:K257" si="19">MAX(0,J194-32)</f>
        <v>35.374301675977662</v>
      </c>
    </row>
    <row r="195" spans="1:11" x14ac:dyDescent="0.2">
      <c r="A195" s="1">
        <v>42853.67012771991</v>
      </c>
      <c r="B195">
        <v>1</v>
      </c>
      <c r="C195" s="2">
        <v>0.67013888888888884</v>
      </c>
      <c r="D195" s="15">
        <f t="shared" si="15"/>
        <v>16.083333333333332</v>
      </c>
      <c r="E195" s="3">
        <v>194</v>
      </c>
      <c r="F195">
        <v>421</v>
      </c>
      <c r="G195">
        <f t="shared" si="16"/>
        <v>105.25</v>
      </c>
      <c r="H195">
        <f t="shared" si="17"/>
        <v>1263</v>
      </c>
      <c r="I195">
        <v>17.600000000000001</v>
      </c>
      <c r="J195">
        <f t="shared" si="18"/>
        <v>71.761363636363626</v>
      </c>
      <c r="K195">
        <f t="shared" si="19"/>
        <v>39.761363636363626</v>
      </c>
    </row>
    <row r="196" spans="1:11" x14ac:dyDescent="0.2">
      <c r="A196" s="1">
        <v>42853.673599884263</v>
      </c>
      <c r="B196">
        <v>1</v>
      </c>
      <c r="C196" s="2">
        <v>0.67361111111111116</v>
      </c>
      <c r="D196" s="15">
        <f t="shared" si="15"/>
        <v>16.166666666666668</v>
      </c>
      <c r="E196" s="3">
        <v>195</v>
      </c>
      <c r="F196">
        <v>409</v>
      </c>
      <c r="G196">
        <f t="shared" si="16"/>
        <v>102.25</v>
      </c>
      <c r="H196">
        <f t="shared" si="17"/>
        <v>1227</v>
      </c>
      <c r="I196">
        <v>17.3</v>
      </c>
      <c r="J196">
        <f t="shared" si="18"/>
        <v>70.924855491329481</v>
      </c>
      <c r="K196">
        <f t="shared" si="19"/>
        <v>38.924855491329481</v>
      </c>
    </row>
    <row r="197" spans="1:11" x14ac:dyDescent="0.2">
      <c r="A197" s="1">
        <v>42853.677072048609</v>
      </c>
      <c r="B197">
        <v>1</v>
      </c>
      <c r="C197" s="2">
        <v>0.67708333333333337</v>
      </c>
      <c r="D197" s="15">
        <f t="shared" si="15"/>
        <v>16.25</v>
      </c>
      <c r="E197" s="3">
        <v>196</v>
      </c>
      <c r="F197">
        <v>395</v>
      </c>
      <c r="G197">
        <f t="shared" si="16"/>
        <v>98.75</v>
      </c>
      <c r="H197">
        <f t="shared" si="17"/>
        <v>1185</v>
      </c>
      <c r="I197">
        <v>16.600000000000001</v>
      </c>
      <c r="J197">
        <f t="shared" si="18"/>
        <v>71.385542168674689</v>
      </c>
      <c r="K197">
        <f t="shared" si="19"/>
        <v>39.385542168674689</v>
      </c>
    </row>
    <row r="198" spans="1:11" x14ac:dyDescent="0.2">
      <c r="A198" s="1">
        <v>42853.680544212963</v>
      </c>
      <c r="B198">
        <v>1</v>
      </c>
      <c r="C198" s="2">
        <v>0.68055555555555558</v>
      </c>
      <c r="D198" s="15">
        <f t="shared" si="15"/>
        <v>16.333333333333336</v>
      </c>
      <c r="E198" s="3">
        <v>197</v>
      </c>
      <c r="F198">
        <v>450</v>
      </c>
      <c r="G198">
        <f t="shared" si="16"/>
        <v>112.5</v>
      </c>
      <c r="H198">
        <f t="shared" si="17"/>
        <v>1350</v>
      </c>
      <c r="I198">
        <v>18.8</v>
      </c>
      <c r="J198">
        <f t="shared" si="18"/>
        <v>71.808510638297875</v>
      </c>
      <c r="K198">
        <f t="shared" si="19"/>
        <v>39.808510638297875</v>
      </c>
    </row>
    <row r="199" spans="1:11" x14ac:dyDescent="0.2">
      <c r="A199" s="1">
        <v>42853.684016377323</v>
      </c>
      <c r="B199">
        <v>1</v>
      </c>
      <c r="C199" s="2">
        <v>0.68402777777777779</v>
      </c>
      <c r="D199" s="15">
        <f t="shared" si="15"/>
        <v>16.416666666666668</v>
      </c>
      <c r="E199" s="3">
        <v>198</v>
      </c>
      <c r="F199">
        <v>398</v>
      </c>
      <c r="G199">
        <f t="shared" si="16"/>
        <v>99.5</v>
      </c>
      <c r="H199">
        <f t="shared" si="17"/>
        <v>1194</v>
      </c>
      <c r="I199">
        <v>17.399999999999999</v>
      </c>
      <c r="J199">
        <f t="shared" si="18"/>
        <v>68.620689655172413</v>
      </c>
      <c r="K199">
        <f t="shared" si="19"/>
        <v>36.620689655172413</v>
      </c>
    </row>
    <row r="200" spans="1:11" x14ac:dyDescent="0.2">
      <c r="A200" s="1">
        <v>42853.687488541669</v>
      </c>
      <c r="B200">
        <v>1</v>
      </c>
      <c r="C200" s="2">
        <v>0.6875</v>
      </c>
      <c r="D200" s="15">
        <f t="shared" si="15"/>
        <v>16.5</v>
      </c>
      <c r="E200" s="3">
        <v>199</v>
      </c>
      <c r="F200">
        <v>457</v>
      </c>
      <c r="G200">
        <f t="shared" si="16"/>
        <v>114.25</v>
      </c>
      <c r="H200">
        <f t="shared" si="17"/>
        <v>1371</v>
      </c>
      <c r="I200">
        <v>20.100000000000001</v>
      </c>
      <c r="J200">
        <f t="shared" si="18"/>
        <v>68.208955223880594</v>
      </c>
      <c r="K200">
        <f t="shared" si="19"/>
        <v>36.208955223880594</v>
      </c>
    </row>
    <row r="201" spans="1:11" x14ac:dyDescent="0.2">
      <c r="A201" s="1">
        <v>42853.690960706022</v>
      </c>
      <c r="B201">
        <v>1</v>
      </c>
      <c r="C201" s="2">
        <v>0.69097222222222221</v>
      </c>
      <c r="D201" s="15">
        <f t="shared" si="15"/>
        <v>16.583333333333332</v>
      </c>
      <c r="E201" s="3">
        <v>200</v>
      </c>
      <c r="F201">
        <v>349</v>
      </c>
      <c r="G201">
        <f t="shared" si="16"/>
        <v>87.25</v>
      </c>
      <c r="H201">
        <f t="shared" si="17"/>
        <v>1047</v>
      </c>
      <c r="I201">
        <v>15.5</v>
      </c>
      <c r="J201">
        <f t="shared" si="18"/>
        <v>67.548387096774192</v>
      </c>
      <c r="K201">
        <f t="shared" si="19"/>
        <v>35.548387096774192</v>
      </c>
    </row>
    <row r="202" spans="1:11" x14ac:dyDescent="0.2">
      <c r="A202" s="1">
        <v>42853.694432870368</v>
      </c>
      <c r="B202">
        <v>1</v>
      </c>
      <c r="C202" s="2">
        <v>0.69444444444444442</v>
      </c>
      <c r="D202" s="15">
        <f t="shared" si="15"/>
        <v>16.666666666666664</v>
      </c>
      <c r="E202" s="3">
        <v>201</v>
      </c>
      <c r="F202">
        <v>464</v>
      </c>
      <c r="G202">
        <f t="shared" si="16"/>
        <v>116</v>
      </c>
      <c r="H202">
        <f t="shared" si="17"/>
        <v>1392</v>
      </c>
      <c r="I202">
        <v>19.100000000000001</v>
      </c>
      <c r="J202">
        <f t="shared" si="18"/>
        <v>72.879581151832454</v>
      </c>
      <c r="K202">
        <f t="shared" si="19"/>
        <v>40.879581151832454</v>
      </c>
    </row>
    <row r="203" spans="1:11" x14ac:dyDescent="0.2">
      <c r="A203" s="1">
        <v>42853.697905034722</v>
      </c>
      <c r="B203">
        <v>1</v>
      </c>
      <c r="C203" s="2">
        <v>0.69791666666666663</v>
      </c>
      <c r="D203" s="15">
        <f t="shared" si="15"/>
        <v>16.75</v>
      </c>
      <c r="E203" s="3">
        <v>202</v>
      </c>
      <c r="F203">
        <v>362</v>
      </c>
      <c r="G203">
        <f t="shared" si="16"/>
        <v>90.5</v>
      </c>
      <c r="H203">
        <f t="shared" si="17"/>
        <v>1086</v>
      </c>
      <c r="I203">
        <v>16.5</v>
      </c>
      <c r="J203">
        <f t="shared" si="18"/>
        <v>65.818181818181813</v>
      </c>
      <c r="K203">
        <f t="shared" si="19"/>
        <v>33.818181818181813</v>
      </c>
    </row>
    <row r="204" spans="1:11" x14ac:dyDescent="0.2">
      <c r="A204" s="1">
        <v>42853.701377199082</v>
      </c>
      <c r="B204">
        <v>1</v>
      </c>
      <c r="C204" s="6">
        <v>0.70138888888888884</v>
      </c>
      <c r="D204" s="15">
        <f t="shared" si="15"/>
        <v>16.833333333333332</v>
      </c>
      <c r="E204" s="7">
        <v>203</v>
      </c>
      <c r="F204">
        <v>380</v>
      </c>
      <c r="G204">
        <f t="shared" si="16"/>
        <v>95</v>
      </c>
      <c r="H204">
        <f t="shared" si="17"/>
        <v>1140</v>
      </c>
      <c r="I204">
        <v>15</v>
      </c>
      <c r="J204">
        <f t="shared" si="18"/>
        <v>76</v>
      </c>
      <c r="K204">
        <f t="shared" si="19"/>
        <v>44</v>
      </c>
    </row>
    <row r="205" spans="1:11" x14ac:dyDescent="0.2">
      <c r="A205" s="1">
        <v>42853.704849363428</v>
      </c>
      <c r="B205">
        <v>1</v>
      </c>
      <c r="C205" s="2">
        <v>0.70486111111111116</v>
      </c>
      <c r="D205" s="15">
        <f t="shared" si="15"/>
        <v>16.916666666666668</v>
      </c>
      <c r="E205" s="3">
        <v>204</v>
      </c>
      <c r="F205">
        <v>419</v>
      </c>
      <c r="G205">
        <f t="shared" si="16"/>
        <v>104.75</v>
      </c>
      <c r="H205">
        <f t="shared" si="17"/>
        <v>1257</v>
      </c>
      <c r="I205">
        <v>17.8</v>
      </c>
      <c r="J205">
        <f t="shared" si="18"/>
        <v>70.617977528089881</v>
      </c>
      <c r="K205">
        <f t="shared" si="19"/>
        <v>38.617977528089881</v>
      </c>
    </row>
    <row r="206" spans="1:11" x14ac:dyDescent="0.2">
      <c r="A206" s="1">
        <v>42853.708321527767</v>
      </c>
      <c r="B206">
        <v>1</v>
      </c>
      <c r="C206" s="2">
        <v>0.70833333333333337</v>
      </c>
      <c r="D206" s="15">
        <f t="shared" si="15"/>
        <v>17</v>
      </c>
      <c r="E206" s="3">
        <v>205</v>
      </c>
      <c r="F206">
        <v>438</v>
      </c>
      <c r="G206">
        <f t="shared" si="16"/>
        <v>109.5</v>
      </c>
      <c r="H206">
        <f t="shared" si="17"/>
        <v>1314</v>
      </c>
      <c r="I206">
        <v>17.399999999999999</v>
      </c>
      <c r="J206">
        <f t="shared" si="18"/>
        <v>75.517241379310349</v>
      </c>
      <c r="K206">
        <f t="shared" si="19"/>
        <v>43.517241379310349</v>
      </c>
    </row>
    <row r="207" spans="1:11" x14ac:dyDescent="0.2">
      <c r="A207" s="1">
        <v>42853.711793692128</v>
      </c>
      <c r="B207">
        <v>1</v>
      </c>
      <c r="C207" s="2">
        <v>0.71180555555555558</v>
      </c>
      <c r="D207" s="15">
        <f t="shared" si="15"/>
        <v>17.083333333333336</v>
      </c>
      <c r="E207" s="3">
        <v>206</v>
      </c>
      <c r="F207">
        <v>413</v>
      </c>
      <c r="G207">
        <f t="shared" si="16"/>
        <v>103.25</v>
      </c>
      <c r="H207">
        <f t="shared" si="17"/>
        <v>1239</v>
      </c>
      <c r="I207">
        <v>17.2</v>
      </c>
      <c r="J207">
        <f t="shared" si="18"/>
        <v>72.034883720930239</v>
      </c>
      <c r="K207">
        <f t="shared" si="19"/>
        <v>40.034883720930239</v>
      </c>
    </row>
    <row r="208" spans="1:11" x14ac:dyDescent="0.2">
      <c r="A208" s="1">
        <v>42853.715265856481</v>
      </c>
      <c r="B208">
        <v>1</v>
      </c>
      <c r="C208" s="2">
        <v>0.71527777777777779</v>
      </c>
      <c r="D208" s="15">
        <f t="shared" si="15"/>
        <v>17.166666666666668</v>
      </c>
      <c r="E208" s="3">
        <v>207</v>
      </c>
      <c r="F208">
        <v>390</v>
      </c>
      <c r="G208">
        <f t="shared" si="16"/>
        <v>97.5</v>
      </c>
      <c r="H208">
        <f t="shared" si="17"/>
        <v>1170</v>
      </c>
      <c r="I208">
        <v>15.8</v>
      </c>
      <c r="J208">
        <f t="shared" si="18"/>
        <v>74.050632911392398</v>
      </c>
      <c r="K208">
        <f t="shared" si="19"/>
        <v>42.050632911392398</v>
      </c>
    </row>
    <row r="209" spans="1:11" x14ac:dyDescent="0.2">
      <c r="A209" s="1">
        <v>42853.718738020827</v>
      </c>
      <c r="B209">
        <v>1</v>
      </c>
      <c r="C209" s="2">
        <v>0.71875</v>
      </c>
      <c r="D209" s="15">
        <f t="shared" si="15"/>
        <v>17.25</v>
      </c>
      <c r="E209" s="3">
        <v>208</v>
      </c>
      <c r="F209">
        <v>441</v>
      </c>
      <c r="G209">
        <f t="shared" si="16"/>
        <v>110.25</v>
      </c>
      <c r="H209">
        <f t="shared" si="17"/>
        <v>1323</v>
      </c>
      <c r="I209">
        <v>17.5</v>
      </c>
      <c r="J209">
        <f t="shared" si="18"/>
        <v>75.599999999999994</v>
      </c>
      <c r="K209">
        <f t="shared" si="19"/>
        <v>43.599999999999994</v>
      </c>
    </row>
    <row r="210" spans="1:11" x14ac:dyDescent="0.2">
      <c r="A210" s="1">
        <v>42853.722210185188</v>
      </c>
      <c r="B210">
        <v>1</v>
      </c>
      <c r="C210" s="2">
        <v>0.72222222222222221</v>
      </c>
      <c r="D210" s="15">
        <f t="shared" si="15"/>
        <v>17.333333333333332</v>
      </c>
      <c r="E210" s="3">
        <v>209</v>
      </c>
      <c r="F210">
        <v>480</v>
      </c>
      <c r="G210">
        <f t="shared" si="16"/>
        <v>120</v>
      </c>
      <c r="H210">
        <f t="shared" si="17"/>
        <v>1440</v>
      </c>
      <c r="I210">
        <v>22.3</v>
      </c>
      <c r="J210">
        <f t="shared" si="18"/>
        <v>64.573991031390136</v>
      </c>
      <c r="K210">
        <f t="shared" si="19"/>
        <v>32.573991031390136</v>
      </c>
    </row>
    <row r="211" spans="1:11" x14ac:dyDescent="0.2">
      <c r="A211" s="1">
        <v>42853.725682349534</v>
      </c>
      <c r="B211">
        <v>1</v>
      </c>
      <c r="C211" s="2">
        <v>0.72569444444444442</v>
      </c>
      <c r="D211" s="15">
        <f t="shared" si="15"/>
        <v>17.416666666666664</v>
      </c>
      <c r="E211" s="3">
        <v>210</v>
      </c>
      <c r="F211">
        <v>460</v>
      </c>
      <c r="G211">
        <f t="shared" si="16"/>
        <v>115</v>
      </c>
      <c r="H211">
        <f t="shared" si="17"/>
        <v>1380</v>
      </c>
      <c r="I211">
        <v>21.9</v>
      </c>
      <c r="J211">
        <f t="shared" si="18"/>
        <v>63.013698630136993</v>
      </c>
      <c r="K211">
        <f t="shared" si="19"/>
        <v>31.013698630136993</v>
      </c>
    </row>
    <row r="212" spans="1:11" x14ac:dyDescent="0.2">
      <c r="A212" s="1">
        <v>42853.729154513887</v>
      </c>
      <c r="B212">
        <v>1</v>
      </c>
      <c r="C212" s="2">
        <v>0.72916666666666663</v>
      </c>
      <c r="D212" s="15">
        <f t="shared" si="15"/>
        <v>17.5</v>
      </c>
      <c r="E212" s="3">
        <v>211</v>
      </c>
      <c r="F212">
        <v>439</v>
      </c>
      <c r="G212">
        <f t="shared" si="16"/>
        <v>109.75</v>
      </c>
      <c r="H212">
        <f t="shared" si="17"/>
        <v>1317</v>
      </c>
      <c r="I212">
        <v>20.5</v>
      </c>
      <c r="J212">
        <f t="shared" si="18"/>
        <v>64.243902439024396</v>
      </c>
      <c r="K212">
        <f t="shared" si="19"/>
        <v>32.243902439024396</v>
      </c>
    </row>
    <row r="213" spans="1:11" x14ac:dyDescent="0.2">
      <c r="A213" s="1">
        <v>42853.73262667824</v>
      </c>
      <c r="B213">
        <v>1</v>
      </c>
      <c r="C213" s="2">
        <v>0.73263888888888884</v>
      </c>
      <c r="D213" s="15">
        <f t="shared" si="15"/>
        <v>17.583333333333332</v>
      </c>
      <c r="E213" s="3">
        <v>212</v>
      </c>
      <c r="F213">
        <v>362</v>
      </c>
      <c r="G213">
        <f t="shared" si="16"/>
        <v>90.5</v>
      </c>
      <c r="H213">
        <f t="shared" si="17"/>
        <v>1086</v>
      </c>
      <c r="I213">
        <v>16.399999999999999</v>
      </c>
      <c r="J213">
        <f t="shared" si="18"/>
        <v>66.219512195121951</v>
      </c>
      <c r="K213">
        <f t="shared" si="19"/>
        <v>34.219512195121951</v>
      </c>
    </row>
    <row r="214" spans="1:11" x14ac:dyDescent="0.2">
      <c r="A214" s="1">
        <v>42853.736098842593</v>
      </c>
      <c r="B214">
        <v>1</v>
      </c>
      <c r="C214" s="2">
        <v>0.73611111111111116</v>
      </c>
      <c r="D214" s="15">
        <f t="shared" si="15"/>
        <v>17.666666666666668</v>
      </c>
      <c r="E214" s="3">
        <v>213</v>
      </c>
      <c r="F214">
        <v>397</v>
      </c>
      <c r="G214">
        <f t="shared" si="16"/>
        <v>99.25</v>
      </c>
      <c r="H214">
        <f t="shared" si="17"/>
        <v>1191</v>
      </c>
      <c r="I214">
        <v>16.3</v>
      </c>
      <c r="J214">
        <f t="shared" si="18"/>
        <v>73.067484662576689</v>
      </c>
      <c r="K214">
        <f t="shared" si="19"/>
        <v>41.067484662576689</v>
      </c>
    </row>
    <row r="215" spans="1:11" x14ac:dyDescent="0.2">
      <c r="A215" s="1">
        <v>42853.739571006947</v>
      </c>
      <c r="B215">
        <v>1</v>
      </c>
      <c r="C215" s="2">
        <v>0.73958333333333337</v>
      </c>
      <c r="D215" s="15">
        <f t="shared" si="15"/>
        <v>17.75</v>
      </c>
      <c r="E215" s="3">
        <v>214</v>
      </c>
      <c r="F215">
        <v>396</v>
      </c>
      <c r="G215">
        <f t="shared" si="16"/>
        <v>99</v>
      </c>
      <c r="H215">
        <f t="shared" si="17"/>
        <v>1188</v>
      </c>
      <c r="I215">
        <v>16</v>
      </c>
      <c r="J215">
        <f t="shared" si="18"/>
        <v>74.25</v>
      </c>
      <c r="K215">
        <f t="shared" si="19"/>
        <v>42.25</v>
      </c>
    </row>
    <row r="216" spans="1:11" x14ac:dyDescent="0.2">
      <c r="A216" s="1">
        <v>42853.743043171293</v>
      </c>
      <c r="B216">
        <v>1</v>
      </c>
      <c r="C216" s="2">
        <v>0.74305555555555558</v>
      </c>
      <c r="D216" s="15">
        <f t="shared" si="15"/>
        <v>17.833333333333336</v>
      </c>
      <c r="E216" s="3">
        <v>215</v>
      </c>
      <c r="F216">
        <v>433</v>
      </c>
      <c r="G216">
        <f t="shared" si="16"/>
        <v>108.25</v>
      </c>
      <c r="H216">
        <f t="shared" si="17"/>
        <v>1299</v>
      </c>
      <c r="I216">
        <v>17.899999999999999</v>
      </c>
      <c r="J216">
        <f t="shared" si="18"/>
        <v>72.569832402234638</v>
      </c>
      <c r="K216">
        <f t="shared" si="19"/>
        <v>40.569832402234638</v>
      </c>
    </row>
    <row r="217" spans="1:11" x14ac:dyDescent="0.2">
      <c r="A217" s="1">
        <v>42853.746515335653</v>
      </c>
      <c r="B217">
        <v>1</v>
      </c>
      <c r="C217" s="2">
        <v>0.74652777777777779</v>
      </c>
      <c r="D217" s="15">
        <f t="shared" si="15"/>
        <v>17.916666666666668</v>
      </c>
      <c r="E217" s="3">
        <v>216</v>
      </c>
      <c r="F217">
        <v>390</v>
      </c>
      <c r="G217">
        <f t="shared" si="16"/>
        <v>97.5</v>
      </c>
      <c r="H217">
        <f t="shared" si="17"/>
        <v>1170</v>
      </c>
      <c r="I217">
        <v>17.100000000000001</v>
      </c>
      <c r="J217">
        <f t="shared" si="18"/>
        <v>68.421052631578945</v>
      </c>
      <c r="K217">
        <f t="shared" si="19"/>
        <v>36.421052631578945</v>
      </c>
    </row>
    <row r="218" spans="1:11" x14ac:dyDescent="0.2">
      <c r="A218" s="1">
        <v>42853.749987499999</v>
      </c>
      <c r="B218">
        <v>1</v>
      </c>
      <c r="C218" s="2">
        <v>0.75</v>
      </c>
      <c r="D218" s="15">
        <f t="shared" si="15"/>
        <v>18</v>
      </c>
      <c r="E218" s="3">
        <v>217</v>
      </c>
      <c r="F218">
        <v>437</v>
      </c>
      <c r="G218">
        <f t="shared" si="16"/>
        <v>109.25</v>
      </c>
      <c r="H218">
        <f t="shared" si="17"/>
        <v>1311</v>
      </c>
      <c r="I218">
        <v>18.7</v>
      </c>
      <c r="J218">
        <f t="shared" si="18"/>
        <v>70.106951871657756</v>
      </c>
      <c r="K218">
        <f t="shared" si="19"/>
        <v>38.106951871657756</v>
      </c>
    </row>
    <row r="219" spans="1:11" x14ac:dyDescent="0.2">
      <c r="A219" s="1">
        <v>42853.753459664353</v>
      </c>
      <c r="B219">
        <v>1</v>
      </c>
      <c r="C219" s="2">
        <v>0.75347222222222221</v>
      </c>
      <c r="D219" s="15">
        <f t="shared" si="15"/>
        <v>18.083333333333332</v>
      </c>
      <c r="E219" s="3">
        <v>218</v>
      </c>
      <c r="F219">
        <v>481</v>
      </c>
      <c r="G219">
        <f t="shared" si="16"/>
        <v>120.25</v>
      </c>
      <c r="H219">
        <f t="shared" si="17"/>
        <v>1443</v>
      </c>
      <c r="I219">
        <v>23.6</v>
      </c>
      <c r="J219">
        <f t="shared" si="18"/>
        <v>61.144067796610166</v>
      </c>
      <c r="K219">
        <f t="shared" si="19"/>
        <v>29.144067796610166</v>
      </c>
    </row>
    <row r="220" spans="1:11" x14ac:dyDescent="0.2">
      <c r="A220" s="1">
        <v>42853.756931828713</v>
      </c>
      <c r="B220">
        <v>1</v>
      </c>
      <c r="C220" s="12">
        <v>0.75694444444444442</v>
      </c>
      <c r="D220" s="15">
        <f t="shared" si="15"/>
        <v>18.166666666666664</v>
      </c>
      <c r="E220" s="13">
        <v>219</v>
      </c>
      <c r="F220" s="14">
        <v>398</v>
      </c>
      <c r="G220" s="14">
        <f t="shared" si="16"/>
        <v>99.5</v>
      </c>
      <c r="H220">
        <f t="shared" si="17"/>
        <v>1194</v>
      </c>
      <c r="I220">
        <v>19.899999999999999</v>
      </c>
      <c r="J220">
        <f t="shared" si="18"/>
        <v>60.000000000000007</v>
      </c>
      <c r="K220">
        <f t="shared" si="19"/>
        <v>28.000000000000007</v>
      </c>
    </row>
    <row r="221" spans="1:11" x14ac:dyDescent="0.2">
      <c r="A221" s="1">
        <v>42853.760403993052</v>
      </c>
      <c r="B221">
        <v>1</v>
      </c>
      <c r="C221" s="2">
        <v>0.76041666666666663</v>
      </c>
      <c r="D221" s="15">
        <f t="shared" si="15"/>
        <v>18.25</v>
      </c>
      <c r="E221" s="3">
        <v>220</v>
      </c>
      <c r="F221">
        <v>429</v>
      </c>
      <c r="G221">
        <f t="shared" si="16"/>
        <v>107.25</v>
      </c>
      <c r="H221">
        <f t="shared" si="17"/>
        <v>1287</v>
      </c>
      <c r="I221">
        <v>18.7</v>
      </c>
      <c r="J221">
        <f t="shared" si="18"/>
        <v>68.82352941176471</v>
      </c>
      <c r="K221">
        <f t="shared" si="19"/>
        <v>36.82352941176471</v>
      </c>
    </row>
    <row r="222" spans="1:11" x14ac:dyDescent="0.2">
      <c r="A222" s="1">
        <v>42853.763876157413</v>
      </c>
      <c r="B222">
        <v>1</v>
      </c>
      <c r="C222" s="2">
        <v>0.76388888888888884</v>
      </c>
      <c r="D222" s="15">
        <f t="shared" si="15"/>
        <v>18.333333333333332</v>
      </c>
      <c r="E222" s="3">
        <v>221</v>
      </c>
      <c r="F222">
        <v>459</v>
      </c>
      <c r="G222">
        <f t="shared" si="16"/>
        <v>114.75</v>
      </c>
      <c r="H222">
        <f t="shared" si="17"/>
        <v>1377</v>
      </c>
      <c r="I222">
        <v>20.8</v>
      </c>
      <c r="J222">
        <f t="shared" si="18"/>
        <v>66.20192307692308</v>
      </c>
      <c r="K222">
        <f t="shared" si="19"/>
        <v>34.20192307692308</v>
      </c>
    </row>
    <row r="223" spans="1:11" x14ac:dyDescent="0.2">
      <c r="A223" s="1">
        <v>42853.767348321759</v>
      </c>
      <c r="B223">
        <v>1</v>
      </c>
      <c r="C223" s="2">
        <v>0.76736111111111116</v>
      </c>
      <c r="D223" s="15">
        <f t="shared" si="15"/>
        <v>18.416666666666668</v>
      </c>
      <c r="E223" s="3">
        <v>222</v>
      </c>
      <c r="F223">
        <v>497</v>
      </c>
      <c r="G223">
        <f t="shared" si="16"/>
        <v>124.25</v>
      </c>
      <c r="H223">
        <f t="shared" si="17"/>
        <v>1491</v>
      </c>
      <c r="I223">
        <v>22.7</v>
      </c>
      <c r="J223">
        <f t="shared" si="18"/>
        <v>65.682819383259911</v>
      </c>
      <c r="K223">
        <f t="shared" si="19"/>
        <v>33.682819383259911</v>
      </c>
    </row>
    <row r="224" spans="1:11" x14ac:dyDescent="0.2">
      <c r="A224" s="1">
        <v>42853.770820486112</v>
      </c>
      <c r="B224">
        <v>1</v>
      </c>
      <c r="C224" s="2">
        <v>0.77083333333333337</v>
      </c>
      <c r="D224" s="15">
        <f t="shared" si="15"/>
        <v>18.5</v>
      </c>
      <c r="E224" s="3">
        <v>223</v>
      </c>
      <c r="F224">
        <v>512</v>
      </c>
      <c r="G224">
        <f t="shared" si="16"/>
        <v>128</v>
      </c>
      <c r="H224">
        <f t="shared" si="17"/>
        <v>1536</v>
      </c>
      <c r="I224">
        <v>25.4</v>
      </c>
      <c r="J224">
        <f t="shared" si="18"/>
        <v>60.472440944881896</v>
      </c>
      <c r="K224">
        <f t="shared" si="19"/>
        <v>28.472440944881896</v>
      </c>
    </row>
    <row r="225" spans="1:11" x14ac:dyDescent="0.2">
      <c r="A225" s="1">
        <v>42853.774292650472</v>
      </c>
      <c r="B225">
        <v>1</v>
      </c>
      <c r="C225" s="2">
        <v>0.77430555555555558</v>
      </c>
      <c r="D225" s="15">
        <f t="shared" si="15"/>
        <v>18.583333333333336</v>
      </c>
      <c r="E225" s="3">
        <v>224</v>
      </c>
      <c r="F225">
        <v>521</v>
      </c>
      <c r="G225">
        <f t="shared" si="16"/>
        <v>130.25</v>
      </c>
      <c r="H225">
        <f t="shared" si="17"/>
        <v>1563</v>
      </c>
      <c r="I225">
        <v>27.6</v>
      </c>
      <c r="J225">
        <f t="shared" si="18"/>
        <v>56.630434782608695</v>
      </c>
      <c r="K225">
        <f t="shared" si="19"/>
        <v>24.630434782608695</v>
      </c>
    </row>
    <row r="226" spans="1:11" x14ac:dyDescent="0.2">
      <c r="A226" s="1">
        <v>42853.777764814811</v>
      </c>
      <c r="B226">
        <v>1</v>
      </c>
      <c r="C226" s="2">
        <v>0.77777777777777779</v>
      </c>
      <c r="D226" s="15">
        <f t="shared" si="15"/>
        <v>18.666666666666668</v>
      </c>
      <c r="E226" s="3">
        <v>225</v>
      </c>
      <c r="F226">
        <v>510</v>
      </c>
      <c r="G226">
        <f t="shared" si="16"/>
        <v>127.5</v>
      </c>
      <c r="H226">
        <f t="shared" si="17"/>
        <v>1530</v>
      </c>
      <c r="I226">
        <v>28.3</v>
      </c>
      <c r="J226">
        <f t="shared" si="18"/>
        <v>54.063604240282686</v>
      </c>
      <c r="K226">
        <f t="shared" si="19"/>
        <v>22.063604240282686</v>
      </c>
    </row>
    <row r="227" spans="1:11" x14ac:dyDescent="0.2">
      <c r="A227" s="1">
        <v>42853.781236979157</v>
      </c>
      <c r="B227">
        <v>1</v>
      </c>
      <c r="C227" s="2">
        <v>0.78125</v>
      </c>
      <c r="D227" s="15">
        <f t="shared" si="15"/>
        <v>18.75</v>
      </c>
      <c r="E227" s="3">
        <v>226</v>
      </c>
      <c r="F227">
        <v>522</v>
      </c>
      <c r="G227">
        <f t="shared" si="16"/>
        <v>130.5</v>
      </c>
      <c r="H227">
        <f t="shared" si="17"/>
        <v>1566</v>
      </c>
      <c r="I227">
        <v>29</v>
      </c>
      <c r="J227">
        <f t="shared" si="18"/>
        <v>54</v>
      </c>
      <c r="K227">
        <f t="shared" si="19"/>
        <v>22</v>
      </c>
    </row>
    <row r="228" spans="1:11" x14ac:dyDescent="0.2">
      <c r="A228" s="1">
        <v>42853.784709143518</v>
      </c>
      <c r="B228">
        <v>1</v>
      </c>
      <c r="C228" s="2">
        <v>0.78472222222222221</v>
      </c>
      <c r="D228" s="15">
        <f t="shared" si="15"/>
        <v>18.833333333333332</v>
      </c>
      <c r="E228" s="3">
        <v>227</v>
      </c>
      <c r="F228">
        <v>514</v>
      </c>
      <c r="G228">
        <f t="shared" si="16"/>
        <v>128.5</v>
      </c>
      <c r="H228">
        <f t="shared" si="17"/>
        <v>1542</v>
      </c>
      <c r="I228">
        <v>31.9</v>
      </c>
      <c r="J228">
        <f t="shared" si="18"/>
        <v>48.338557993730412</v>
      </c>
      <c r="K228">
        <f t="shared" si="19"/>
        <v>16.338557993730412</v>
      </c>
    </row>
    <row r="229" spans="1:11" x14ac:dyDescent="0.2">
      <c r="A229" s="1">
        <v>42853.788181307871</v>
      </c>
      <c r="B229">
        <v>1</v>
      </c>
      <c r="C229" s="2">
        <v>0.78819444444444442</v>
      </c>
      <c r="D229" s="15">
        <f t="shared" si="15"/>
        <v>18.916666666666664</v>
      </c>
      <c r="E229" s="3">
        <v>228</v>
      </c>
      <c r="F229">
        <v>527</v>
      </c>
      <c r="G229">
        <f t="shared" si="16"/>
        <v>131.75</v>
      </c>
      <c r="H229">
        <f t="shared" si="17"/>
        <v>1581</v>
      </c>
      <c r="I229">
        <v>33.5</v>
      </c>
      <c r="J229">
        <f t="shared" si="18"/>
        <v>47.194029850746269</v>
      </c>
      <c r="K229">
        <f t="shared" si="19"/>
        <v>15.194029850746269</v>
      </c>
    </row>
    <row r="230" spans="1:11" x14ac:dyDescent="0.2">
      <c r="A230" s="1">
        <v>42853.791653472217</v>
      </c>
      <c r="B230">
        <v>1</v>
      </c>
      <c r="C230" s="9">
        <v>0.79166666666666663</v>
      </c>
      <c r="D230" s="15">
        <f t="shared" si="15"/>
        <v>19</v>
      </c>
      <c r="E230" s="10">
        <v>229</v>
      </c>
      <c r="F230" s="11">
        <v>567</v>
      </c>
      <c r="G230" s="11">
        <f t="shared" si="16"/>
        <v>141.75</v>
      </c>
      <c r="H230">
        <f t="shared" si="17"/>
        <v>1701</v>
      </c>
      <c r="I230">
        <v>36.5</v>
      </c>
      <c r="J230">
        <f t="shared" si="18"/>
        <v>46.602739726027394</v>
      </c>
      <c r="K230">
        <f t="shared" si="19"/>
        <v>14.602739726027394</v>
      </c>
    </row>
    <row r="231" spans="1:11" x14ac:dyDescent="0.2">
      <c r="A231" s="1">
        <v>42853.79512563657</v>
      </c>
      <c r="B231">
        <v>1</v>
      </c>
      <c r="C231" s="2">
        <v>0.79513888888888884</v>
      </c>
      <c r="D231" s="15">
        <f t="shared" si="15"/>
        <v>19.083333333333332</v>
      </c>
      <c r="E231" s="3">
        <v>230</v>
      </c>
      <c r="F231">
        <v>533</v>
      </c>
      <c r="G231">
        <f t="shared" si="16"/>
        <v>133.25</v>
      </c>
      <c r="H231">
        <f t="shared" si="17"/>
        <v>1599</v>
      </c>
      <c r="I231">
        <v>37.4</v>
      </c>
      <c r="J231">
        <f t="shared" si="18"/>
        <v>42.754010695187169</v>
      </c>
      <c r="K231">
        <f t="shared" si="19"/>
        <v>10.754010695187169</v>
      </c>
    </row>
    <row r="232" spans="1:11" x14ac:dyDescent="0.2">
      <c r="A232" s="1">
        <v>42853.798597800916</v>
      </c>
      <c r="B232">
        <v>1</v>
      </c>
      <c r="C232" s="2">
        <v>0.79861111111111116</v>
      </c>
      <c r="D232" s="15">
        <f t="shared" si="15"/>
        <v>19.166666666666668</v>
      </c>
      <c r="E232" s="3">
        <v>231</v>
      </c>
      <c r="F232">
        <v>547</v>
      </c>
      <c r="G232">
        <f t="shared" si="16"/>
        <v>136.75</v>
      </c>
      <c r="H232">
        <f t="shared" si="17"/>
        <v>1641</v>
      </c>
      <c r="I232">
        <v>37.4</v>
      </c>
      <c r="J232">
        <f t="shared" si="18"/>
        <v>43.877005347593581</v>
      </c>
      <c r="K232">
        <f t="shared" si="19"/>
        <v>11.877005347593581</v>
      </c>
    </row>
    <row r="233" spans="1:11" x14ac:dyDescent="0.2">
      <c r="A233" s="1">
        <v>42853.802069965277</v>
      </c>
      <c r="B233">
        <v>1</v>
      </c>
      <c r="C233" s="2">
        <v>0.80208333333333337</v>
      </c>
      <c r="D233" s="15">
        <f t="shared" si="15"/>
        <v>19.25</v>
      </c>
      <c r="E233" s="3">
        <v>232</v>
      </c>
      <c r="F233">
        <v>510</v>
      </c>
      <c r="G233">
        <f t="shared" si="16"/>
        <v>127.5</v>
      </c>
      <c r="H233">
        <f t="shared" si="17"/>
        <v>1530</v>
      </c>
      <c r="I233">
        <v>35.5</v>
      </c>
      <c r="J233">
        <f t="shared" si="18"/>
        <v>43.098591549295776</v>
      </c>
      <c r="K233">
        <f t="shared" si="19"/>
        <v>11.098591549295776</v>
      </c>
    </row>
    <row r="234" spans="1:11" x14ac:dyDescent="0.2">
      <c r="A234" s="1">
        <v>42853.80554212963</v>
      </c>
      <c r="B234">
        <v>1</v>
      </c>
      <c r="C234" s="2">
        <v>0.80555555555555558</v>
      </c>
      <c r="D234" s="15">
        <f t="shared" si="15"/>
        <v>19.333333333333336</v>
      </c>
      <c r="E234" s="3">
        <v>233</v>
      </c>
      <c r="F234">
        <v>553</v>
      </c>
      <c r="G234">
        <f t="shared" si="16"/>
        <v>138.25</v>
      </c>
      <c r="H234">
        <f t="shared" si="17"/>
        <v>1659</v>
      </c>
      <c r="I234">
        <v>36.4</v>
      </c>
      <c r="J234">
        <f t="shared" si="18"/>
        <v>45.57692307692308</v>
      </c>
      <c r="K234">
        <f t="shared" si="19"/>
        <v>13.57692307692308</v>
      </c>
    </row>
    <row r="235" spans="1:11" x14ac:dyDescent="0.2">
      <c r="A235" s="1">
        <v>42853.809014293984</v>
      </c>
      <c r="B235">
        <v>1</v>
      </c>
      <c r="C235" s="2">
        <v>0.80902777777777779</v>
      </c>
      <c r="D235" s="15">
        <f t="shared" si="15"/>
        <v>19.416666666666668</v>
      </c>
      <c r="E235" s="3">
        <v>234</v>
      </c>
      <c r="F235">
        <v>548</v>
      </c>
      <c r="G235">
        <f t="shared" si="16"/>
        <v>137</v>
      </c>
      <c r="H235">
        <f t="shared" si="17"/>
        <v>1644</v>
      </c>
      <c r="I235">
        <v>36.700000000000003</v>
      </c>
      <c r="J235">
        <f t="shared" si="18"/>
        <v>44.795640326975473</v>
      </c>
      <c r="K235">
        <f t="shared" si="19"/>
        <v>12.795640326975473</v>
      </c>
    </row>
    <row r="236" spans="1:11" x14ac:dyDescent="0.2">
      <c r="A236" s="1">
        <v>42853.812486458337</v>
      </c>
      <c r="B236">
        <v>1</v>
      </c>
      <c r="C236" s="2">
        <v>0.8125</v>
      </c>
      <c r="D236" s="15">
        <f t="shared" si="15"/>
        <v>19.5</v>
      </c>
      <c r="E236" s="3">
        <v>235</v>
      </c>
      <c r="F236">
        <v>545</v>
      </c>
      <c r="G236">
        <f t="shared" si="16"/>
        <v>136.25</v>
      </c>
      <c r="H236">
        <f t="shared" si="17"/>
        <v>1635</v>
      </c>
      <c r="I236">
        <v>38.4</v>
      </c>
      <c r="J236">
        <f t="shared" si="18"/>
        <v>42.578125</v>
      </c>
      <c r="K236">
        <f t="shared" si="19"/>
        <v>10.578125</v>
      </c>
    </row>
    <row r="237" spans="1:11" x14ac:dyDescent="0.2">
      <c r="A237" s="1">
        <v>42853.815958622683</v>
      </c>
      <c r="B237">
        <v>1</v>
      </c>
      <c r="C237" s="2">
        <v>0.81597222222222221</v>
      </c>
      <c r="D237" s="15">
        <f t="shared" si="15"/>
        <v>19.583333333333332</v>
      </c>
      <c r="E237" s="3">
        <v>236</v>
      </c>
      <c r="F237">
        <v>525</v>
      </c>
      <c r="G237">
        <f t="shared" si="16"/>
        <v>131.25</v>
      </c>
      <c r="H237">
        <f t="shared" si="17"/>
        <v>1575</v>
      </c>
      <c r="I237">
        <v>38.799999999999997</v>
      </c>
      <c r="J237">
        <f t="shared" si="18"/>
        <v>40.592783505154642</v>
      </c>
      <c r="K237">
        <f t="shared" si="19"/>
        <v>8.5927835051546424</v>
      </c>
    </row>
    <row r="238" spans="1:11" x14ac:dyDescent="0.2">
      <c r="A238" s="1">
        <v>42853.819430787044</v>
      </c>
      <c r="B238">
        <v>1</v>
      </c>
      <c r="C238" s="2">
        <v>0.81944444444444442</v>
      </c>
      <c r="D238" s="15">
        <f t="shared" si="15"/>
        <v>19.666666666666664</v>
      </c>
      <c r="E238" s="3">
        <v>237</v>
      </c>
      <c r="F238">
        <v>524</v>
      </c>
      <c r="G238">
        <f t="shared" si="16"/>
        <v>131</v>
      </c>
      <c r="H238">
        <f t="shared" si="17"/>
        <v>1572</v>
      </c>
      <c r="I238">
        <v>41.4</v>
      </c>
      <c r="J238">
        <f t="shared" si="18"/>
        <v>37.971014492753625</v>
      </c>
      <c r="K238">
        <f t="shared" si="19"/>
        <v>5.9710144927536248</v>
      </c>
    </row>
    <row r="239" spans="1:11" x14ac:dyDescent="0.2">
      <c r="A239" s="1">
        <v>42853.82290295139</v>
      </c>
      <c r="B239">
        <v>1</v>
      </c>
      <c r="C239" s="2">
        <v>0.82291666666666663</v>
      </c>
      <c r="D239" s="15">
        <f t="shared" si="15"/>
        <v>19.75</v>
      </c>
      <c r="E239" s="3">
        <v>238</v>
      </c>
      <c r="F239">
        <v>510</v>
      </c>
      <c r="G239">
        <f t="shared" si="16"/>
        <v>127.5</v>
      </c>
      <c r="H239">
        <f t="shared" si="17"/>
        <v>1530</v>
      </c>
      <c r="I239">
        <v>38.5</v>
      </c>
      <c r="J239">
        <f t="shared" si="18"/>
        <v>39.740259740259738</v>
      </c>
      <c r="K239">
        <f t="shared" si="19"/>
        <v>7.740259740259738</v>
      </c>
    </row>
    <row r="240" spans="1:11" x14ac:dyDescent="0.2">
      <c r="A240" s="1">
        <v>42853.826375115743</v>
      </c>
      <c r="B240">
        <v>1</v>
      </c>
      <c r="C240" s="2">
        <v>0.82638888888888884</v>
      </c>
      <c r="D240" s="15">
        <f t="shared" si="15"/>
        <v>19.833333333333332</v>
      </c>
      <c r="E240" s="3">
        <v>239</v>
      </c>
      <c r="F240">
        <v>518</v>
      </c>
      <c r="G240">
        <f t="shared" si="16"/>
        <v>129.5</v>
      </c>
      <c r="H240">
        <f t="shared" si="17"/>
        <v>1554</v>
      </c>
      <c r="I240">
        <v>37.9</v>
      </c>
      <c r="J240">
        <f t="shared" si="18"/>
        <v>41.002638522427439</v>
      </c>
      <c r="K240">
        <f t="shared" si="19"/>
        <v>9.0026385224274392</v>
      </c>
    </row>
    <row r="241" spans="1:11" x14ac:dyDescent="0.2">
      <c r="A241" s="1">
        <v>42853.829847280103</v>
      </c>
      <c r="B241">
        <v>1</v>
      </c>
      <c r="C241" s="2">
        <v>0.82986111111111116</v>
      </c>
      <c r="D241" s="15">
        <f t="shared" si="15"/>
        <v>19.916666666666668</v>
      </c>
      <c r="E241" s="3">
        <v>240</v>
      </c>
      <c r="F241">
        <v>506</v>
      </c>
      <c r="G241">
        <f t="shared" si="16"/>
        <v>126.5</v>
      </c>
      <c r="H241">
        <f t="shared" si="17"/>
        <v>1518</v>
      </c>
      <c r="I241">
        <v>37.4</v>
      </c>
      <c r="J241">
        <f t="shared" si="18"/>
        <v>40.588235294117652</v>
      </c>
      <c r="K241">
        <f t="shared" si="19"/>
        <v>8.5882352941176521</v>
      </c>
    </row>
    <row r="242" spans="1:11" x14ac:dyDescent="0.2">
      <c r="A242" s="1">
        <v>42853.833319444442</v>
      </c>
      <c r="B242">
        <v>1</v>
      </c>
      <c r="C242" s="2">
        <v>0.83333333333333337</v>
      </c>
      <c r="D242" s="15">
        <f t="shared" si="15"/>
        <v>20</v>
      </c>
      <c r="E242" s="3">
        <v>241</v>
      </c>
      <c r="F242">
        <v>501</v>
      </c>
      <c r="G242">
        <f t="shared" si="16"/>
        <v>125.25</v>
      </c>
      <c r="H242">
        <f t="shared" si="17"/>
        <v>1503</v>
      </c>
      <c r="I242">
        <v>39</v>
      </c>
      <c r="J242">
        <f t="shared" si="18"/>
        <v>38.53846153846154</v>
      </c>
      <c r="K242">
        <f t="shared" si="19"/>
        <v>6.5384615384615401</v>
      </c>
    </row>
    <row r="243" spans="1:11" x14ac:dyDescent="0.2">
      <c r="A243" s="1">
        <v>42853.836791608803</v>
      </c>
      <c r="B243">
        <v>1</v>
      </c>
      <c r="C243" s="4">
        <v>0.83680555555555558</v>
      </c>
      <c r="D243" s="15">
        <f t="shared" si="15"/>
        <v>20.083333333333336</v>
      </c>
      <c r="E243" s="5">
        <v>242</v>
      </c>
      <c r="F243">
        <v>535</v>
      </c>
      <c r="G243">
        <f t="shared" si="16"/>
        <v>133.75</v>
      </c>
      <c r="H243">
        <f t="shared" si="17"/>
        <v>1605</v>
      </c>
      <c r="I243">
        <v>44.6</v>
      </c>
      <c r="J243">
        <f t="shared" si="18"/>
        <v>35.986547085201792</v>
      </c>
      <c r="K243">
        <f t="shared" si="19"/>
        <v>3.9865470852017921</v>
      </c>
    </row>
    <row r="244" spans="1:11" x14ac:dyDescent="0.2">
      <c r="A244" s="1">
        <v>42853.840263773149</v>
      </c>
      <c r="B244">
        <v>1</v>
      </c>
      <c r="C244" s="2">
        <v>0.84027777777777779</v>
      </c>
      <c r="D244" s="15">
        <f t="shared" si="15"/>
        <v>20.166666666666668</v>
      </c>
      <c r="E244" s="3">
        <v>243</v>
      </c>
      <c r="F244">
        <v>508</v>
      </c>
      <c r="G244">
        <f t="shared" si="16"/>
        <v>127</v>
      </c>
      <c r="H244">
        <f t="shared" si="17"/>
        <v>1524</v>
      </c>
      <c r="I244">
        <v>53.9</v>
      </c>
      <c r="J244">
        <f t="shared" si="18"/>
        <v>28.274582560296846</v>
      </c>
      <c r="K244">
        <f t="shared" si="19"/>
        <v>0</v>
      </c>
    </row>
    <row r="245" spans="1:11" x14ac:dyDescent="0.2">
      <c r="A245" s="1">
        <v>42853.843735937502</v>
      </c>
      <c r="B245">
        <v>1</v>
      </c>
      <c r="C245" s="2">
        <v>0.84375</v>
      </c>
      <c r="D245" s="15">
        <f t="shared" si="15"/>
        <v>20.25</v>
      </c>
      <c r="E245" s="3">
        <v>244</v>
      </c>
      <c r="F245">
        <v>553</v>
      </c>
      <c r="G245">
        <f t="shared" si="16"/>
        <v>138.25</v>
      </c>
      <c r="H245">
        <f t="shared" si="17"/>
        <v>1659</v>
      </c>
      <c r="I245">
        <v>58.1</v>
      </c>
      <c r="J245">
        <f t="shared" si="18"/>
        <v>28.554216867469879</v>
      </c>
      <c r="K245">
        <f t="shared" si="19"/>
        <v>0</v>
      </c>
    </row>
    <row r="246" spans="1:11" x14ac:dyDescent="0.2">
      <c r="A246" s="1">
        <v>42853.847208101863</v>
      </c>
      <c r="B246">
        <v>1</v>
      </c>
      <c r="C246" s="2">
        <v>0.84722222222222221</v>
      </c>
      <c r="D246" s="15">
        <f t="shared" si="15"/>
        <v>20.333333333333332</v>
      </c>
      <c r="E246" s="3">
        <v>245</v>
      </c>
      <c r="F246">
        <v>485</v>
      </c>
      <c r="G246">
        <f t="shared" si="16"/>
        <v>121.25</v>
      </c>
      <c r="H246">
        <f t="shared" si="17"/>
        <v>1455</v>
      </c>
      <c r="I246">
        <v>57.7</v>
      </c>
      <c r="J246">
        <f t="shared" si="18"/>
        <v>25.216637781629114</v>
      </c>
      <c r="K246">
        <f t="shared" si="19"/>
        <v>0</v>
      </c>
    </row>
    <row r="247" spans="1:11" x14ac:dyDescent="0.2">
      <c r="A247" s="1">
        <v>42853.850680266201</v>
      </c>
      <c r="B247">
        <v>1</v>
      </c>
      <c r="C247" s="2">
        <v>0.85069444444444442</v>
      </c>
      <c r="D247" s="15">
        <f t="shared" si="15"/>
        <v>20.416666666666664</v>
      </c>
      <c r="E247" s="3">
        <v>246</v>
      </c>
      <c r="F247">
        <v>465</v>
      </c>
      <c r="G247">
        <f t="shared" si="16"/>
        <v>116.25</v>
      </c>
      <c r="H247">
        <f t="shared" si="17"/>
        <v>1395</v>
      </c>
      <c r="I247">
        <v>61.9</v>
      </c>
      <c r="J247">
        <f t="shared" si="18"/>
        <v>22.536348949919226</v>
      </c>
      <c r="K247">
        <f t="shared" si="19"/>
        <v>0</v>
      </c>
    </row>
    <row r="248" spans="1:11" x14ac:dyDescent="0.2">
      <c r="A248" s="1">
        <v>42853.854152430547</v>
      </c>
      <c r="B248">
        <v>1</v>
      </c>
      <c r="C248" s="2">
        <v>0.85416666666666663</v>
      </c>
      <c r="D248" s="15">
        <f t="shared" si="15"/>
        <v>20.5</v>
      </c>
      <c r="E248" s="3">
        <v>247</v>
      </c>
      <c r="F248">
        <v>461</v>
      </c>
      <c r="G248">
        <f t="shared" si="16"/>
        <v>115.25</v>
      </c>
      <c r="H248">
        <f t="shared" si="17"/>
        <v>1383</v>
      </c>
      <c r="I248">
        <v>63.5</v>
      </c>
      <c r="J248">
        <f t="shared" si="18"/>
        <v>21.779527559055119</v>
      </c>
      <c r="K248">
        <f t="shared" si="19"/>
        <v>0</v>
      </c>
    </row>
    <row r="249" spans="1:11" x14ac:dyDescent="0.2">
      <c r="A249" s="1">
        <v>42853.857624594908</v>
      </c>
      <c r="B249">
        <v>1</v>
      </c>
      <c r="C249" s="2">
        <v>0.85763888888888884</v>
      </c>
      <c r="D249" s="15">
        <f t="shared" si="15"/>
        <v>20.583333333333332</v>
      </c>
      <c r="E249" s="3">
        <v>248</v>
      </c>
      <c r="F249">
        <v>459</v>
      </c>
      <c r="G249">
        <f t="shared" si="16"/>
        <v>114.75</v>
      </c>
      <c r="H249">
        <f t="shared" si="17"/>
        <v>1377</v>
      </c>
      <c r="I249">
        <v>64.599999999999994</v>
      </c>
      <c r="J249">
        <f t="shared" si="18"/>
        <v>21.315789473684212</v>
      </c>
      <c r="K249">
        <f t="shared" si="19"/>
        <v>0</v>
      </c>
    </row>
    <row r="250" spans="1:11" x14ac:dyDescent="0.2">
      <c r="A250" s="1">
        <v>42853.861096759261</v>
      </c>
      <c r="B250">
        <v>1</v>
      </c>
      <c r="C250" s="2">
        <v>0.86111111111111116</v>
      </c>
      <c r="D250" s="15">
        <f t="shared" si="15"/>
        <v>20.666666666666668</v>
      </c>
      <c r="E250" s="3">
        <v>249</v>
      </c>
      <c r="F250">
        <v>403</v>
      </c>
      <c r="G250">
        <f t="shared" si="16"/>
        <v>100.75</v>
      </c>
      <c r="H250">
        <f t="shared" si="17"/>
        <v>1209</v>
      </c>
      <c r="I250">
        <v>65.8</v>
      </c>
      <c r="J250">
        <f t="shared" si="18"/>
        <v>18.373860182370823</v>
      </c>
      <c r="K250">
        <f t="shared" si="19"/>
        <v>0</v>
      </c>
    </row>
    <row r="251" spans="1:11" x14ac:dyDescent="0.2">
      <c r="A251" s="1">
        <v>42853.864568923607</v>
      </c>
      <c r="B251">
        <v>1</v>
      </c>
      <c r="C251" s="2">
        <v>0.86458333333333337</v>
      </c>
      <c r="D251" s="15">
        <f t="shared" si="15"/>
        <v>20.75</v>
      </c>
      <c r="E251" s="3">
        <v>250</v>
      </c>
      <c r="F251">
        <v>449</v>
      </c>
      <c r="G251">
        <f t="shared" si="16"/>
        <v>112.25</v>
      </c>
      <c r="H251">
        <f t="shared" si="17"/>
        <v>1347</v>
      </c>
      <c r="I251">
        <v>66</v>
      </c>
      <c r="J251">
        <f t="shared" si="18"/>
        <v>20.40909090909091</v>
      </c>
      <c r="K251">
        <f t="shared" si="19"/>
        <v>0</v>
      </c>
    </row>
    <row r="252" spans="1:11" x14ac:dyDescent="0.2">
      <c r="A252" s="1">
        <v>42853.868041087961</v>
      </c>
      <c r="B252">
        <v>1</v>
      </c>
      <c r="C252" s="2">
        <v>0.86805555555555558</v>
      </c>
      <c r="D252" s="15">
        <f t="shared" si="15"/>
        <v>20.833333333333336</v>
      </c>
      <c r="E252" s="3">
        <v>251</v>
      </c>
      <c r="F252">
        <v>466</v>
      </c>
      <c r="G252">
        <f t="shared" si="16"/>
        <v>116.5</v>
      </c>
      <c r="H252">
        <f t="shared" si="17"/>
        <v>1398</v>
      </c>
      <c r="I252">
        <v>62.4</v>
      </c>
      <c r="J252">
        <f t="shared" si="18"/>
        <v>22.403846153846153</v>
      </c>
      <c r="K252">
        <f t="shared" si="19"/>
        <v>0</v>
      </c>
    </row>
    <row r="253" spans="1:11" x14ac:dyDescent="0.2">
      <c r="A253" s="1">
        <v>42853.871513252307</v>
      </c>
      <c r="B253">
        <v>1</v>
      </c>
      <c r="C253" s="2">
        <v>0.87152777777777779</v>
      </c>
      <c r="D253" s="15">
        <f t="shared" si="15"/>
        <v>20.916666666666668</v>
      </c>
      <c r="E253" s="3">
        <v>252</v>
      </c>
      <c r="F253">
        <v>448</v>
      </c>
      <c r="G253">
        <f t="shared" si="16"/>
        <v>112</v>
      </c>
      <c r="H253">
        <f t="shared" si="17"/>
        <v>1344</v>
      </c>
      <c r="I253">
        <v>63.2</v>
      </c>
      <c r="J253">
        <f t="shared" si="18"/>
        <v>21.265822784810126</v>
      </c>
      <c r="K253">
        <f t="shared" si="19"/>
        <v>0</v>
      </c>
    </row>
    <row r="254" spans="1:11" x14ac:dyDescent="0.2">
      <c r="A254" s="1">
        <v>42853.874985416667</v>
      </c>
      <c r="B254">
        <v>1</v>
      </c>
      <c r="C254" s="2">
        <v>0.875</v>
      </c>
      <c r="D254" s="15">
        <f t="shared" si="15"/>
        <v>21</v>
      </c>
      <c r="E254" s="3">
        <v>253</v>
      </c>
      <c r="F254">
        <v>426</v>
      </c>
      <c r="G254">
        <f t="shared" si="16"/>
        <v>106.5</v>
      </c>
      <c r="H254">
        <f t="shared" si="17"/>
        <v>1278</v>
      </c>
      <c r="I254">
        <v>64.7</v>
      </c>
      <c r="J254">
        <f t="shared" si="18"/>
        <v>19.752704791344666</v>
      </c>
      <c r="K254">
        <f t="shared" si="19"/>
        <v>0</v>
      </c>
    </row>
    <row r="255" spans="1:11" x14ac:dyDescent="0.2">
      <c r="A255" s="1">
        <v>42853.87845758102</v>
      </c>
      <c r="B255">
        <v>1</v>
      </c>
      <c r="C255" s="2">
        <v>0.87847222222222221</v>
      </c>
      <c r="D255" s="15">
        <f t="shared" si="15"/>
        <v>21.083333333333332</v>
      </c>
      <c r="E255" s="3">
        <v>254</v>
      </c>
      <c r="F255">
        <v>409</v>
      </c>
      <c r="G255">
        <f t="shared" si="16"/>
        <v>102.25</v>
      </c>
      <c r="H255">
        <f t="shared" si="17"/>
        <v>1227</v>
      </c>
      <c r="I255">
        <v>67</v>
      </c>
      <c r="J255">
        <f t="shared" si="18"/>
        <v>18.313432835820894</v>
      </c>
      <c r="K255">
        <f t="shared" si="19"/>
        <v>0</v>
      </c>
    </row>
    <row r="256" spans="1:11" x14ac:dyDescent="0.2">
      <c r="A256" s="1">
        <v>42853.881929745367</v>
      </c>
      <c r="B256">
        <v>1</v>
      </c>
      <c r="C256" s="2">
        <v>0.88194444444444442</v>
      </c>
      <c r="D256" s="15">
        <f t="shared" si="15"/>
        <v>21.166666666666664</v>
      </c>
      <c r="E256" s="3">
        <v>255</v>
      </c>
      <c r="F256">
        <v>449</v>
      </c>
      <c r="G256">
        <f t="shared" si="16"/>
        <v>112.25</v>
      </c>
      <c r="H256">
        <f t="shared" si="17"/>
        <v>1347</v>
      </c>
      <c r="I256">
        <v>67.599999999999994</v>
      </c>
      <c r="J256">
        <f t="shared" si="18"/>
        <v>19.92603550295858</v>
      </c>
      <c r="K256">
        <f t="shared" si="19"/>
        <v>0</v>
      </c>
    </row>
    <row r="257" spans="1:11" x14ac:dyDescent="0.2">
      <c r="A257" s="1">
        <v>42853.88540190972</v>
      </c>
      <c r="B257">
        <v>1</v>
      </c>
      <c r="C257" s="2">
        <v>0.88541666666666663</v>
      </c>
      <c r="D257" s="15">
        <f t="shared" si="15"/>
        <v>21.25</v>
      </c>
      <c r="E257" s="3">
        <v>256</v>
      </c>
      <c r="F257">
        <v>451</v>
      </c>
      <c r="G257">
        <f t="shared" si="16"/>
        <v>112.75</v>
      </c>
      <c r="H257">
        <f t="shared" si="17"/>
        <v>1353</v>
      </c>
      <c r="I257">
        <v>68.900000000000006</v>
      </c>
      <c r="J257">
        <f t="shared" si="18"/>
        <v>19.637155297532654</v>
      </c>
      <c r="K257">
        <f t="shared" si="19"/>
        <v>0</v>
      </c>
    </row>
    <row r="258" spans="1:11" x14ac:dyDescent="0.2">
      <c r="A258" s="1">
        <v>42853.888874074073</v>
      </c>
      <c r="B258">
        <v>1</v>
      </c>
      <c r="C258" s="2">
        <v>0.88888888888888884</v>
      </c>
      <c r="D258" s="15">
        <f t="shared" ref="D258:D321" si="20">C258*24</f>
        <v>21.333333333333332</v>
      </c>
      <c r="E258" s="3">
        <v>257</v>
      </c>
      <c r="F258">
        <v>436</v>
      </c>
      <c r="G258">
        <f t="shared" ref="G258:G321" si="21">F258/4</f>
        <v>109</v>
      </c>
      <c r="H258">
        <f t="shared" ref="H258:H321" si="22">G258*12</f>
        <v>1308</v>
      </c>
      <c r="I258">
        <v>67.7</v>
      </c>
      <c r="J258">
        <f t="shared" ref="J258:J321" si="23">H258/I258</f>
        <v>19.3205317577548</v>
      </c>
      <c r="K258">
        <f t="shared" ref="K258:K321" si="24">MAX(0,J258-32)</f>
        <v>0</v>
      </c>
    </row>
    <row r="259" spans="1:11" x14ac:dyDescent="0.2">
      <c r="A259" s="1">
        <v>42853.892346238426</v>
      </c>
      <c r="B259">
        <v>1</v>
      </c>
      <c r="C259" s="2">
        <v>0.89236111111111116</v>
      </c>
      <c r="D259" s="15">
        <f t="shared" si="20"/>
        <v>21.416666666666668</v>
      </c>
      <c r="E259" s="3">
        <v>258</v>
      </c>
      <c r="F259">
        <v>489</v>
      </c>
      <c r="G259">
        <f t="shared" si="21"/>
        <v>122.25</v>
      </c>
      <c r="H259">
        <f t="shared" si="22"/>
        <v>1467</v>
      </c>
      <c r="I259">
        <v>67</v>
      </c>
      <c r="J259">
        <f t="shared" si="23"/>
        <v>21.895522388059703</v>
      </c>
      <c r="K259">
        <f t="shared" si="24"/>
        <v>0</v>
      </c>
    </row>
    <row r="260" spans="1:11" x14ac:dyDescent="0.2">
      <c r="A260" s="1">
        <v>42853.89581840278</v>
      </c>
      <c r="B260">
        <v>1</v>
      </c>
      <c r="C260" s="2">
        <v>0.89583333333333337</v>
      </c>
      <c r="D260" s="15">
        <f t="shared" si="20"/>
        <v>21.5</v>
      </c>
      <c r="E260" s="3">
        <v>259</v>
      </c>
      <c r="F260">
        <v>430</v>
      </c>
      <c r="G260">
        <f t="shared" si="21"/>
        <v>107.5</v>
      </c>
      <c r="H260">
        <f t="shared" si="22"/>
        <v>1290</v>
      </c>
      <c r="I260">
        <v>67.3</v>
      </c>
      <c r="J260">
        <f t="shared" si="23"/>
        <v>19.167904903417533</v>
      </c>
      <c r="K260">
        <f t="shared" si="24"/>
        <v>0</v>
      </c>
    </row>
    <row r="261" spans="1:11" x14ac:dyDescent="0.2">
      <c r="A261" s="1">
        <v>42853.899290567133</v>
      </c>
      <c r="B261">
        <v>1</v>
      </c>
      <c r="C261" s="2">
        <v>0.89930555555555558</v>
      </c>
      <c r="D261" s="15">
        <f t="shared" si="20"/>
        <v>21.583333333333336</v>
      </c>
      <c r="E261" s="3">
        <v>260</v>
      </c>
      <c r="F261">
        <v>364</v>
      </c>
      <c r="G261">
        <f t="shared" si="21"/>
        <v>91</v>
      </c>
      <c r="H261">
        <f t="shared" si="22"/>
        <v>1092</v>
      </c>
      <c r="I261">
        <v>67.3</v>
      </c>
      <c r="J261">
        <f t="shared" si="23"/>
        <v>16.225854383358097</v>
      </c>
      <c r="K261">
        <f t="shared" si="24"/>
        <v>0</v>
      </c>
    </row>
    <row r="262" spans="1:11" x14ac:dyDescent="0.2">
      <c r="A262" s="1">
        <v>42853.902762731479</v>
      </c>
      <c r="B262">
        <v>1</v>
      </c>
      <c r="C262" s="2">
        <v>0.90277777777777779</v>
      </c>
      <c r="D262" s="15">
        <f t="shared" si="20"/>
        <v>21.666666666666668</v>
      </c>
      <c r="E262" s="3">
        <v>261</v>
      </c>
      <c r="F262">
        <v>390</v>
      </c>
      <c r="G262">
        <f t="shared" si="21"/>
        <v>97.5</v>
      </c>
      <c r="H262">
        <f t="shared" si="22"/>
        <v>1170</v>
      </c>
      <c r="I262">
        <v>67.400000000000006</v>
      </c>
      <c r="J262">
        <f t="shared" si="23"/>
        <v>17.359050445103858</v>
      </c>
      <c r="K262">
        <f t="shared" si="24"/>
        <v>0</v>
      </c>
    </row>
    <row r="263" spans="1:11" x14ac:dyDescent="0.2">
      <c r="A263" s="1">
        <v>42853.906234895832</v>
      </c>
      <c r="B263">
        <v>1</v>
      </c>
      <c r="C263" s="2">
        <v>0.90625</v>
      </c>
      <c r="D263" s="15">
        <f t="shared" si="20"/>
        <v>21.75</v>
      </c>
      <c r="E263" s="3">
        <v>262</v>
      </c>
      <c r="F263">
        <v>430</v>
      </c>
      <c r="G263">
        <f t="shared" si="21"/>
        <v>107.5</v>
      </c>
      <c r="H263">
        <f t="shared" si="22"/>
        <v>1290</v>
      </c>
      <c r="I263">
        <v>67.099999999999994</v>
      </c>
      <c r="J263">
        <f t="shared" si="23"/>
        <v>19.225037257824145</v>
      </c>
      <c r="K263">
        <f t="shared" si="24"/>
        <v>0</v>
      </c>
    </row>
    <row r="264" spans="1:11" x14ac:dyDescent="0.2">
      <c r="A264" s="1">
        <v>42853.909707060193</v>
      </c>
      <c r="B264">
        <v>1</v>
      </c>
      <c r="C264" s="2">
        <v>0.90972222222222221</v>
      </c>
      <c r="D264" s="15">
        <f t="shared" si="20"/>
        <v>21.833333333333332</v>
      </c>
      <c r="E264" s="3">
        <v>263</v>
      </c>
      <c r="F264">
        <v>354</v>
      </c>
      <c r="G264">
        <f t="shared" si="21"/>
        <v>88.5</v>
      </c>
      <c r="H264">
        <f t="shared" si="22"/>
        <v>1062</v>
      </c>
      <c r="I264">
        <v>68.099999999999994</v>
      </c>
      <c r="J264">
        <f t="shared" si="23"/>
        <v>15.594713656387666</v>
      </c>
      <c r="K264">
        <f t="shared" si="24"/>
        <v>0</v>
      </c>
    </row>
    <row r="265" spans="1:11" x14ac:dyDescent="0.2">
      <c r="A265" s="1">
        <v>42853.913179224539</v>
      </c>
      <c r="B265">
        <v>1</v>
      </c>
      <c r="C265" s="2">
        <v>0.91319444444444442</v>
      </c>
      <c r="D265" s="15">
        <f t="shared" si="20"/>
        <v>21.916666666666664</v>
      </c>
      <c r="E265" s="3">
        <v>264</v>
      </c>
      <c r="F265">
        <v>369</v>
      </c>
      <c r="G265">
        <f t="shared" si="21"/>
        <v>92.25</v>
      </c>
      <c r="H265">
        <f t="shared" si="22"/>
        <v>1107</v>
      </c>
      <c r="I265">
        <v>68.8</v>
      </c>
      <c r="J265">
        <f t="shared" si="23"/>
        <v>16.090116279069768</v>
      </c>
      <c r="K265">
        <f t="shared" si="24"/>
        <v>0</v>
      </c>
    </row>
    <row r="266" spans="1:11" x14ac:dyDescent="0.2">
      <c r="A266" s="1">
        <v>42853.916651388892</v>
      </c>
      <c r="B266">
        <v>1</v>
      </c>
      <c r="C266" s="2">
        <v>0.91666666666666663</v>
      </c>
      <c r="D266" s="15">
        <f t="shared" si="20"/>
        <v>22</v>
      </c>
      <c r="E266" s="3">
        <v>265</v>
      </c>
      <c r="F266">
        <v>373</v>
      </c>
      <c r="G266">
        <f t="shared" si="21"/>
        <v>93.25</v>
      </c>
      <c r="H266">
        <f t="shared" si="22"/>
        <v>1119</v>
      </c>
      <c r="I266">
        <v>68.5</v>
      </c>
      <c r="J266">
        <f t="shared" si="23"/>
        <v>16.335766423357665</v>
      </c>
      <c r="K266">
        <f t="shared" si="24"/>
        <v>0</v>
      </c>
    </row>
    <row r="267" spans="1:11" x14ac:dyDescent="0.2">
      <c r="A267" s="1">
        <v>42853.920123553238</v>
      </c>
      <c r="B267">
        <v>1</v>
      </c>
      <c r="C267" s="2">
        <v>0.92013888888888884</v>
      </c>
      <c r="D267" s="15">
        <f t="shared" si="20"/>
        <v>22.083333333333332</v>
      </c>
      <c r="E267" s="3">
        <v>266</v>
      </c>
      <c r="F267">
        <v>357</v>
      </c>
      <c r="G267">
        <f t="shared" si="21"/>
        <v>89.25</v>
      </c>
      <c r="H267">
        <f t="shared" si="22"/>
        <v>1071</v>
      </c>
      <c r="I267">
        <v>67.7</v>
      </c>
      <c r="J267">
        <f t="shared" si="23"/>
        <v>15.819793205317577</v>
      </c>
      <c r="K267">
        <f t="shared" si="24"/>
        <v>0</v>
      </c>
    </row>
    <row r="268" spans="1:11" x14ac:dyDescent="0.2">
      <c r="A268" s="1">
        <v>42853.923595717592</v>
      </c>
      <c r="B268">
        <v>1</v>
      </c>
      <c r="C268" s="2">
        <v>0.92361111111111116</v>
      </c>
      <c r="D268" s="15">
        <f t="shared" si="20"/>
        <v>22.166666666666668</v>
      </c>
      <c r="E268" s="3">
        <v>267</v>
      </c>
      <c r="F268">
        <v>384</v>
      </c>
      <c r="G268">
        <f t="shared" si="21"/>
        <v>96</v>
      </c>
      <c r="H268">
        <f t="shared" si="22"/>
        <v>1152</v>
      </c>
      <c r="I268">
        <v>68.599999999999994</v>
      </c>
      <c r="J268">
        <f t="shared" si="23"/>
        <v>16.793002915451897</v>
      </c>
      <c r="K268">
        <f t="shared" si="24"/>
        <v>0</v>
      </c>
    </row>
    <row r="269" spans="1:11" x14ac:dyDescent="0.2">
      <c r="A269" s="1">
        <v>42853.927067881938</v>
      </c>
      <c r="B269">
        <v>1</v>
      </c>
      <c r="C269" s="2">
        <v>0.92708333333333337</v>
      </c>
      <c r="D269" s="15">
        <f t="shared" si="20"/>
        <v>22.25</v>
      </c>
      <c r="E269" s="3">
        <v>268</v>
      </c>
      <c r="F269">
        <v>351</v>
      </c>
      <c r="G269">
        <f t="shared" si="21"/>
        <v>87.75</v>
      </c>
      <c r="H269">
        <f t="shared" si="22"/>
        <v>1053</v>
      </c>
      <c r="I269">
        <v>68.3</v>
      </c>
      <c r="J269">
        <f t="shared" si="23"/>
        <v>15.417276720351392</v>
      </c>
      <c r="K269">
        <f t="shared" si="24"/>
        <v>0</v>
      </c>
    </row>
    <row r="270" spans="1:11" x14ac:dyDescent="0.2">
      <c r="A270" s="1">
        <v>42853.930540046298</v>
      </c>
      <c r="B270">
        <v>1</v>
      </c>
      <c r="C270" s="2">
        <v>0.93055555555555558</v>
      </c>
      <c r="D270" s="15">
        <f t="shared" si="20"/>
        <v>22.333333333333336</v>
      </c>
      <c r="E270" s="3">
        <v>269</v>
      </c>
      <c r="F270">
        <v>371</v>
      </c>
      <c r="G270">
        <f t="shared" si="21"/>
        <v>92.75</v>
      </c>
      <c r="H270">
        <f t="shared" si="22"/>
        <v>1113</v>
      </c>
      <c r="I270">
        <v>66.8</v>
      </c>
      <c r="J270">
        <f t="shared" si="23"/>
        <v>16.661676646706589</v>
      </c>
      <c r="K270">
        <f t="shared" si="24"/>
        <v>0</v>
      </c>
    </row>
    <row r="271" spans="1:11" x14ac:dyDescent="0.2">
      <c r="A271" s="1">
        <v>42853.934012210651</v>
      </c>
      <c r="B271">
        <v>1</v>
      </c>
      <c r="C271" s="2">
        <v>0.93402777777777779</v>
      </c>
      <c r="D271" s="15">
        <f t="shared" si="20"/>
        <v>22.416666666666668</v>
      </c>
      <c r="E271" s="3">
        <v>270</v>
      </c>
      <c r="F271">
        <v>348</v>
      </c>
      <c r="G271">
        <f t="shared" si="21"/>
        <v>87</v>
      </c>
      <c r="H271">
        <f t="shared" si="22"/>
        <v>1044</v>
      </c>
      <c r="I271">
        <v>65.900000000000006</v>
      </c>
      <c r="J271">
        <f t="shared" si="23"/>
        <v>15.842185128983306</v>
      </c>
      <c r="K271">
        <f t="shared" si="24"/>
        <v>0</v>
      </c>
    </row>
    <row r="272" spans="1:11" x14ac:dyDescent="0.2">
      <c r="A272" s="1">
        <v>42853.937484374997</v>
      </c>
      <c r="B272">
        <v>1</v>
      </c>
      <c r="C272" s="2">
        <v>0.9375</v>
      </c>
      <c r="D272" s="15">
        <f t="shared" si="20"/>
        <v>22.5</v>
      </c>
      <c r="E272" s="3">
        <v>271</v>
      </c>
      <c r="F272">
        <v>308</v>
      </c>
      <c r="G272">
        <f t="shared" si="21"/>
        <v>77</v>
      </c>
      <c r="H272">
        <f t="shared" si="22"/>
        <v>924</v>
      </c>
      <c r="I272">
        <v>67.2</v>
      </c>
      <c r="J272">
        <f t="shared" si="23"/>
        <v>13.75</v>
      </c>
      <c r="K272">
        <f t="shared" si="24"/>
        <v>0</v>
      </c>
    </row>
    <row r="273" spans="1:11" x14ac:dyDescent="0.2">
      <c r="A273" s="1">
        <v>42853.940956539351</v>
      </c>
      <c r="B273">
        <v>1</v>
      </c>
      <c r="C273" s="2">
        <v>0.94097222222222221</v>
      </c>
      <c r="D273" s="15">
        <f t="shared" si="20"/>
        <v>22.583333333333332</v>
      </c>
      <c r="E273" s="3">
        <v>272</v>
      </c>
      <c r="F273">
        <v>340</v>
      </c>
      <c r="G273">
        <f t="shared" si="21"/>
        <v>85</v>
      </c>
      <c r="H273">
        <f t="shared" si="22"/>
        <v>1020</v>
      </c>
      <c r="I273">
        <v>68.599999999999994</v>
      </c>
      <c r="J273">
        <f t="shared" si="23"/>
        <v>14.868804664723033</v>
      </c>
      <c r="K273">
        <f t="shared" si="24"/>
        <v>0</v>
      </c>
    </row>
    <row r="274" spans="1:11" x14ac:dyDescent="0.2">
      <c r="A274" s="1">
        <v>42853.944428703697</v>
      </c>
      <c r="B274">
        <v>1</v>
      </c>
      <c r="C274" s="2">
        <v>0.94444444444444442</v>
      </c>
      <c r="D274" s="15">
        <f t="shared" si="20"/>
        <v>22.666666666666664</v>
      </c>
      <c r="E274" s="3">
        <v>273</v>
      </c>
      <c r="F274">
        <v>370</v>
      </c>
      <c r="G274">
        <f t="shared" si="21"/>
        <v>92.5</v>
      </c>
      <c r="H274">
        <f t="shared" si="22"/>
        <v>1110</v>
      </c>
      <c r="I274">
        <v>68.3</v>
      </c>
      <c r="J274">
        <f t="shared" si="23"/>
        <v>16.251830161054173</v>
      </c>
      <c r="K274">
        <f t="shared" si="24"/>
        <v>0</v>
      </c>
    </row>
    <row r="275" spans="1:11" x14ac:dyDescent="0.2">
      <c r="A275" s="1">
        <v>42853.947900868057</v>
      </c>
      <c r="B275">
        <v>1</v>
      </c>
      <c r="C275" s="2">
        <v>0.94791666666666663</v>
      </c>
      <c r="D275" s="15">
        <f t="shared" si="20"/>
        <v>22.75</v>
      </c>
      <c r="E275" s="3">
        <v>274</v>
      </c>
      <c r="F275">
        <v>345</v>
      </c>
      <c r="G275">
        <f t="shared" si="21"/>
        <v>86.25</v>
      </c>
      <c r="H275">
        <f t="shared" si="22"/>
        <v>1035</v>
      </c>
      <c r="I275">
        <v>68.400000000000006</v>
      </c>
      <c r="J275">
        <f t="shared" si="23"/>
        <v>15.131578947368419</v>
      </c>
      <c r="K275">
        <f t="shared" si="24"/>
        <v>0</v>
      </c>
    </row>
    <row r="276" spans="1:11" x14ac:dyDescent="0.2">
      <c r="A276" s="1">
        <v>42853.951373032411</v>
      </c>
      <c r="B276">
        <v>1</v>
      </c>
      <c r="C276" s="2">
        <v>0.95138888888888884</v>
      </c>
      <c r="D276" s="15">
        <f t="shared" si="20"/>
        <v>22.833333333333332</v>
      </c>
      <c r="E276" s="3">
        <v>275</v>
      </c>
      <c r="F276">
        <v>309</v>
      </c>
      <c r="G276">
        <f t="shared" si="21"/>
        <v>77.25</v>
      </c>
      <c r="H276">
        <f t="shared" si="22"/>
        <v>927</v>
      </c>
      <c r="I276">
        <v>68.099999999999994</v>
      </c>
      <c r="J276">
        <f t="shared" si="23"/>
        <v>13.612334801762115</v>
      </c>
      <c r="K276">
        <f t="shared" si="24"/>
        <v>0</v>
      </c>
    </row>
    <row r="277" spans="1:11" x14ac:dyDescent="0.2">
      <c r="A277" s="1">
        <v>42853.954845196757</v>
      </c>
      <c r="B277">
        <v>1</v>
      </c>
      <c r="C277" s="2">
        <v>0.95486111111111116</v>
      </c>
      <c r="D277" s="15">
        <f t="shared" si="20"/>
        <v>22.916666666666668</v>
      </c>
      <c r="E277" s="3">
        <v>276</v>
      </c>
      <c r="F277">
        <v>320</v>
      </c>
      <c r="G277">
        <f t="shared" si="21"/>
        <v>80</v>
      </c>
      <c r="H277">
        <f t="shared" si="22"/>
        <v>960</v>
      </c>
      <c r="I277">
        <v>69</v>
      </c>
      <c r="J277">
        <f t="shared" si="23"/>
        <v>13.913043478260869</v>
      </c>
      <c r="K277">
        <f t="shared" si="24"/>
        <v>0</v>
      </c>
    </row>
    <row r="278" spans="1:11" x14ac:dyDescent="0.2">
      <c r="A278" s="1">
        <v>42853.95831736111</v>
      </c>
      <c r="B278">
        <v>1</v>
      </c>
      <c r="C278" s="2">
        <v>0.95833333333333337</v>
      </c>
      <c r="D278" s="15">
        <f t="shared" si="20"/>
        <v>23</v>
      </c>
      <c r="E278" s="3">
        <v>277</v>
      </c>
      <c r="F278">
        <v>284</v>
      </c>
      <c r="G278">
        <f t="shared" si="21"/>
        <v>71</v>
      </c>
      <c r="H278">
        <f t="shared" si="22"/>
        <v>852</v>
      </c>
      <c r="I278">
        <v>68</v>
      </c>
      <c r="J278">
        <f t="shared" si="23"/>
        <v>12.529411764705882</v>
      </c>
      <c r="K278">
        <f t="shared" si="24"/>
        <v>0</v>
      </c>
    </row>
    <row r="279" spans="1:11" x14ac:dyDescent="0.2">
      <c r="A279" s="1">
        <v>42853.961789525463</v>
      </c>
      <c r="B279">
        <v>1</v>
      </c>
      <c r="C279" s="2">
        <v>0.96180555555555558</v>
      </c>
      <c r="D279" s="15">
        <f t="shared" si="20"/>
        <v>23.083333333333336</v>
      </c>
      <c r="E279" s="3">
        <v>278</v>
      </c>
      <c r="F279">
        <v>265</v>
      </c>
      <c r="G279">
        <f t="shared" si="21"/>
        <v>66.25</v>
      </c>
      <c r="H279">
        <f t="shared" si="22"/>
        <v>795</v>
      </c>
      <c r="I279">
        <v>65.7</v>
      </c>
      <c r="J279">
        <f t="shared" si="23"/>
        <v>12.100456621004566</v>
      </c>
      <c r="K279">
        <f t="shared" si="24"/>
        <v>0</v>
      </c>
    </row>
    <row r="280" spans="1:11" x14ac:dyDescent="0.2">
      <c r="A280" s="1">
        <v>42853.965261689817</v>
      </c>
      <c r="B280">
        <v>1</v>
      </c>
      <c r="C280" s="2">
        <v>0.96527777777777779</v>
      </c>
      <c r="D280" s="15">
        <f t="shared" si="20"/>
        <v>23.166666666666668</v>
      </c>
      <c r="E280" s="3">
        <v>279</v>
      </c>
      <c r="F280">
        <v>298</v>
      </c>
      <c r="G280">
        <f t="shared" si="21"/>
        <v>74.5</v>
      </c>
      <c r="H280">
        <f t="shared" si="22"/>
        <v>894</v>
      </c>
      <c r="I280">
        <v>66.7</v>
      </c>
      <c r="J280">
        <f t="shared" si="23"/>
        <v>13.403298350824587</v>
      </c>
      <c r="K280">
        <f t="shared" si="24"/>
        <v>0</v>
      </c>
    </row>
    <row r="281" spans="1:11" x14ac:dyDescent="0.2">
      <c r="A281" s="1">
        <v>42853.96873385417</v>
      </c>
      <c r="B281">
        <v>1</v>
      </c>
      <c r="C281" s="2">
        <v>0.96875</v>
      </c>
      <c r="D281" s="15">
        <f t="shared" si="20"/>
        <v>23.25</v>
      </c>
      <c r="E281" s="3">
        <v>280</v>
      </c>
      <c r="F281">
        <v>261</v>
      </c>
      <c r="G281">
        <f t="shared" si="21"/>
        <v>65.25</v>
      </c>
      <c r="H281">
        <f t="shared" si="22"/>
        <v>783</v>
      </c>
      <c r="I281">
        <v>65.400000000000006</v>
      </c>
      <c r="J281">
        <f t="shared" si="23"/>
        <v>11.972477064220183</v>
      </c>
      <c r="K281">
        <f t="shared" si="24"/>
        <v>0</v>
      </c>
    </row>
    <row r="282" spans="1:11" x14ac:dyDescent="0.2">
      <c r="A282" s="1">
        <v>42853.972206018523</v>
      </c>
      <c r="B282">
        <v>1</v>
      </c>
      <c r="C282" s="2">
        <v>0.97222222222222221</v>
      </c>
      <c r="D282" s="15">
        <f t="shared" si="20"/>
        <v>23.333333333333332</v>
      </c>
      <c r="E282" s="3">
        <v>281</v>
      </c>
      <c r="F282">
        <v>281</v>
      </c>
      <c r="G282">
        <f t="shared" si="21"/>
        <v>70.25</v>
      </c>
      <c r="H282">
        <f t="shared" si="22"/>
        <v>843</v>
      </c>
      <c r="I282">
        <v>66.400000000000006</v>
      </c>
      <c r="J282">
        <f t="shared" si="23"/>
        <v>12.695783132530119</v>
      </c>
      <c r="K282">
        <f t="shared" si="24"/>
        <v>0</v>
      </c>
    </row>
    <row r="283" spans="1:11" x14ac:dyDescent="0.2">
      <c r="A283" s="1">
        <v>42853.975678182869</v>
      </c>
      <c r="B283">
        <v>1</v>
      </c>
      <c r="C283" s="2">
        <v>0.97569444444444442</v>
      </c>
      <c r="D283" s="15">
        <f t="shared" si="20"/>
        <v>23.416666666666664</v>
      </c>
      <c r="E283" s="3">
        <v>282</v>
      </c>
      <c r="F283">
        <v>228</v>
      </c>
      <c r="G283">
        <f t="shared" si="21"/>
        <v>57</v>
      </c>
      <c r="H283">
        <f t="shared" si="22"/>
        <v>684</v>
      </c>
      <c r="I283">
        <v>67.900000000000006</v>
      </c>
      <c r="J283">
        <f t="shared" si="23"/>
        <v>10.073637702503682</v>
      </c>
      <c r="K283">
        <f t="shared" si="24"/>
        <v>0</v>
      </c>
    </row>
    <row r="284" spans="1:11" x14ac:dyDescent="0.2">
      <c r="A284" s="1">
        <v>42853.979150347222</v>
      </c>
      <c r="B284">
        <v>1</v>
      </c>
      <c r="C284" s="2">
        <v>0.97916666666666663</v>
      </c>
      <c r="D284" s="15">
        <f t="shared" si="20"/>
        <v>23.5</v>
      </c>
      <c r="E284" s="3">
        <v>283</v>
      </c>
      <c r="F284">
        <v>240</v>
      </c>
      <c r="G284">
        <f t="shared" si="21"/>
        <v>60</v>
      </c>
      <c r="H284">
        <f t="shared" si="22"/>
        <v>720</v>
      </c>
      <c r="I284">
        <v>68.2</v>
      </c>
      <c r="J284">
        <f t="shared" si="23"/>
        <v>10.557184750733137</v>
      </c>
      <c r="K284">
        <f t="shared" si="24"/>
        <v>0</v>
      </c>
    </row>
    <row r="285" spans="1:11" x14ac:dyDescent="0.2">
      <c r="A285" s="1">
        <v>42853.982622511583</v>
      </c>
      <c r="B285">
        <v>1</v>
      </c>
      <c r="C285" s="2">
        <v>0.98263888888888884</v>
      </c>
      <c r="D285" s="15">
        <f t="shared" si="20"/>
        <v>23.583333333333332</v>
      </c>
      <c r="E285" s="3">
        <v>284</v>
      </c>
      <c r="F285">
        <v>267</v>
      </c>
      <c r="G285">
        <f t="shared" si="21"/>
        <v>66.75</v>
      </c>
      <c r="H285">
        <f t="shared" si="22"/>
        <v>801</v>
      </c>
      <c r="I285">
        <v>68.2</v>
      </c>
      <c r="J285">
        <f t="shared" si="23"/>
        <v>11.744868035190615</v>
      </c>
      <c r="K285">
        <f t="shared" si="24"/>
        <v>0</v>
      </c>
    </row>
    <row r="286" spans="1:11" x14ac:dyDescent="0.2">
      <c r="A286" s="1">
        <v>42853.986094675929</v>
      </c>
      <c r="B286">
        <v>1</v>
      </c>
      <c r="C286" s="2">
        <v>0.98611111111111116</v>
      </c>
      <c r="D286" s="15">
        <f t="shared" si="20"/>
        <v>23.666666666666668</v>
      </c>
      <c r="E286" s="3">
        <v>285</v>
      </c>
      <c r="F286">
        <v>234</v>
      </c>
      <c r="G286">
        <f t="shared" si="21"/>
        <v>58.5</v>
      </c>
      <c r="H286">
        <f t="shared" si="22"/>
        <v>702</v>
      </c>
      <c r="I286">
        <v>69.599999999999994</v>
      </c>
      <c r="J286">
        <f t="shared" si="23"/>
        <v>10.086206896551724</v>
      </c>
      <c r="K286">
        <f t="shared" si="24"/>
        <v>0</v>
      </c>
    </row>
    <row r="287" spans="1:11" x14ac:dyDescent="0.2">
      <c r="A287" s="1">
        <v>42853.989566840282</v>
      </c>
      <c r="B287">
        <v>1</v>
      </c>
      <c r="C287" s="2">
        <v>0.98958333333333337</v>
      </c>
      <c r="D287" s="15">
        <f t="shared" si="20"/>
        <v>23.75</v>
      </c>
      <c r="E287" s="3">
        <v>286</v>
      </c>
      <c r="F287">
        <v>236</v>
      </c>
      <c r="G287">
        <f t="shared" si="21"/>
        <v>59</v>
      </c>
      <c r="H287">
        <f t="shared" si="22"/>
        <v>708</v>
      </c>
      <c r="I287">
        <v>68.400000000000006</v>
      </c>
      <c r="J287">
        <f t="shared" si="23"/>
        <v>10.350877192982455</v>
      </c>
      <c r="K287">
        <f t="shared" si="24"/>
        <v>0</v>
      </c>
    </row>
    <row r="288" spans="1:11" x14ac:dyDescent="0.2">
      <c r="A288" s="1">
        <v>42853.993039004628</v>
      </c>
      <c r="B288">
        <v>1</v>
      </c>
      <c r="C288" s="2">
        <v>0.99305555555555558</v>
      </c>
      <c r="D288" s="15">
        <f t="shared" si="20"/>
        <v>23.833333333333336</v>
      </c>
      <c r="E288" s="3">
        <v>287</v>
      </c>
      <c r="F288">
        <v>259</v>
      </c>
      <c r="G288">
        <f t="shared" si="21"/>
        <v>64.75</v>
      </c>
      <c r="H288">
        <f t="shared" si="22"/>
        <v>777</v>
      </c>
      <c r="I288">
        <v>69</v>
      </c>
      <c r="J288">
        <f t="shared" si="23"/>
        <v>11.260869565217391</v>
      </c>
      <c r="K288">
        <f t="shared" si="24"/>
        <v>0</v>
      </c>
    </row>
    <row r="289" spans="1:11" x14ac:dyDescent="0.2">
      <c r="A289" s="1">
        <v>42853.996511168982</v>
      </c>
      <c r="B289">
        <v>1</v>
      </c>
      <c r="C289" s="2">
        <v>0.99652777777777779</v>
      </c>
      <c r="D289" s="15">
        <f t="shared" si="20"/>
        <v>23.916666666666668</v>
      </c>
      <c r="E289" s="3">
        <v>288</v>
      </c>
      <c r="F289">
        <v>204</v>
      </c>
      <c r="G289">
        <f t="shared" si="21"/>
        <v>51</v>
      </c>
      <c r="H289">
        <f t="shared" si="22"/>
        <v>612</v>
      </c>
      <c r="I289">
        <v>68.7</v>
      </c>
      <c r="J289">
        <f t="shared" si="23"/>
        <v>8.9082969432314414</v>
      </c>
      <c r="K289">
        <f t="shared" si="24"/>
        <v>0</v>
      </c>
    </row>
  </sheetData>
  <conditionalFormatting sqref="I1:I1048576">
    <cfRule type="cellIs" dxfId="1" priority="2" operator="lessThan">
      <formula>48.64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2021-12-01T15:52:26Z</dcterms:created>
  <dcterms:modified xsi:type="dcterms:W3CDTF">2025-09-12T23:56:29Z</dcterms:modified>
</cp:coreProperties>
</file>