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ED1C916C-F394-F647-B86E-EAAC6D02BEAB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G287" i="1"/>
  <c r="H287" i="1" s="1"/>
  <c r="J287" i="1" s="1"/>
  <c r="K287" i="1" s="1"/>
  <c r="D287" i="1"/>
  <c r="K286" i="1"/>
  <c r="H286" i="1"/>
  <c r="J286" i="1" s="1"/>
  <c r="G286" i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J281" i="1"/>
  <c r="K281" i="1" s="1"/>
  <c r="G281" i="1"/>
  <c r="H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H278" i="1"/>
  <c r="J278" i="1" s="1"/>
  <c r="K278" i="1" s="1"/>
  <c r="G278" i="1"/>
  <c r="D278" i="1"/>
  <c r="H277" i="1"/>
  <c r="J277" i="1" s="1"/>
  <c r="K277" i="1" s="1"/>
  <c r="G277" i="1"/>
  <c r="D277" i="1"/>
  <c r="K276" i="1"/>
  <c r="H276" i="1"/>
  <c r="J276" i="1" s="1"/>
  <c r="G276" i="1"/>
  <c r="D276" i="1"/>
  <c r="J275" i="1"/>
  <c r="K275" i="1" s="1"/>
  <c r="G275" i="1"/>
  <c r="H275" i="1" s="1"/>
  <c r="D275" i="1"/>
  <c r="G274" i="1"/>
  <c r="H274" i="1" s="1"/>
  <c r="J274" i="1" s="1"/>
  <c r="K274" i="1" s="1"/>
  <c r="D274" i="1"/>
  <c r="J273" i="1"/>
  <c r="K273" i="1" s="1"/>
  <c r="G273" i="1"/>
  <c r="H273" i="1" s="1"/>
  <c r="D273" i="1"/>
  <c r="K272" i="1"/>
  <c r="J272" i="1"/>
  <c r="H272" i="1"/>
  <c r="G272" i="1"/>
  <c r="D272" i="1"/>
  <c r="J271" i="1"/>
  <c r="K271" i="1" s="1"/>
  <c r="H271" i="1"/>
  <c r="G271" i="1"/>
  <c r="D271" i="1"/>
  <c r="K270" i="1"/>
  <c r="H270" i="1"/>
  <c r="J270" i="1" s="1"/>
  <c r="G270" i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K262" i="1"/>
  <c r="H262" i="1"/>
  <c r="J262" i="1" s="1"/>
  <c r="G262" i="1"/>
  <c r="D262" i="1"/>
  <c r="J261" i="1"/>
  <c r="K261" i="1" s="1"/>
  <c r="H261" i="1"/>
  <c r="G261" i="1"/>
  <c r="D261" i="1"/>
  <c r="H260" i="1"/>
  <c r="J260" i="1" s="1"/>
  <c r="K260" i="1" s="1"/>
  <c r="G260" i="1"/>
  <c r="D260" i="1"/>
  <c r="K259" i="1"/>
  <c r="J259" i="1"/>
  <c r="G259" i="1"/>
  <c r="H259" i="1" s="1"/>
  <c r="D259" i="1"/>
  <c r="J258" i="1"/>
  <c r="K258" i="1" s="1"/>
  <c r="H258" i="1"/>
  <c r="G258" i="1"/>
  <c r="D258" i="1"/>
  <c r="J257" i="1"/>
  <c r="K257" i="1" s="1"/>
  <c r="G257" i="1"/>
  <c r="H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K254" i="1"/>
  <c r="H254" i="1"/>
  <c r="J254" i="1" s="1"/>
  <c r="G254" i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J249" i="1"/>
  <c r="K249" i="1" s="1"/>
  <c r="G249" i="1"/>
  <c r="H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H246" i="1"/>
  <c r="J246" i="1" s="1"/>
  <c r="K246" i="1" s="1"/>
  <c r="G246" i="1"/>
  <c r="D246" i="1"/>
  <c r="H245" i="1"/>
  <c r="J245" i="1" s="1"/>
  <c r="K245" i="1" s="1"/>
  <c r="G245" i="1"/>
  <c r="D245" i="1"/>
  <c r="K244" i="1"/>
  <c r="H244" i="1"/>
  <c r="J244" i="1" s="1"/>
  <c r="G244" i="1"/>
  <c r="D244" i="1"/>
  <c r="J243" i="1"/>
  <c r="K243" i="1" s="1"/>
  <c r="G243" i="1"/>
  <c r="H243" i="1" s="1"/>
  <c r="D243" i="1"/>
  <c r="G242" i="1"/>
  <c r="H242" i="1" s="1"/>
  <c r="J242" i="1" s="1"/>
  <c r="K242" i="1" s="1"/>
  <c r="D242" i="1"/>
  <c r="J241" i="1"/>
  <c r="K241" i="1" s="1"/>
  <c r="G241" i="1"/>
  <c r="H241" i="1" s="1"/>
  <c r="D241" i="1"/>
  <c r="K240" i="1"/>
  <c r="J240" i="1"/>
  <c r="H240" i="1"/>
  <c r="G240" i="1"/>
  <c r="D240" i="1"/>
  <c r="J239" i="1"/>
  <c r="K239" i="1" s="1"/>
  <c r="H239" i="1"/>
  <c r="G239" i="1"/>
  <c r="D239" i="1"/>
  <c r="K238" i="1"/>
  <c r="H238" i="1"/>
  <c r="J238" i="1" s="1"/>
  <c r="G238" i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K230" i="1"/>
  <c r="H230" i="1"/>
  <c r="J230" i="1" s="1"/>
  <c r="G230" i="1"/>
  <c r="D230" i="1"/>
  <c r="J229" i="1"/>
  <c r="K229" i="1" s="1"/>
  <c r="H229" i="1"/>
  <c r="G229" i="1"/>
  <c r="D229" i="1"/>
  <c r="H228" i="1"/>
  <c r="J228" i="1" s="1"/>
  <c r="K228" i="1" s="1"/>
  <c r="G228" i="1"/>
  <c r="D228" i="1"/>
  <c r="K227" i="1"/>
  <c r="J227" i="1"/>
  <c r="G227" i="1"/>
  <c r="H227" i="1" s="1"/>
  <c r="D227" i="1"/>
  <c r="J226" i="1"/>
  <c r="K226" i="1" s="1"/>
  <c r="H226" i="1"/>
  <c r="G226" i="1"/>
  <c r="D226" i="1"/>
  <c r="J225" i="1"/>
  <c r="K225" i="1" s="1"/>
  <c r="G225" i="1"/>
  <c r="H225" i="1" s="1"/>
  <c r="D225" i="1"/>
  <c r="J224" i="1"/>
  <c r="K224" i="1" s="1"/>
  <c r="H224" i="1"/>
  <c r="G224" i="1"/>
  <c r="D224" i="1"/>
  <c r="G223" i="1"/>
  <c r="H223" i="1" s="1"/>
  <c r="J223" i="1" s="1"/>
  <c r="K223" i="1" s="1"/>
  <c r="D223" i="1"/>
  <c r="K222" i="1"/>
  <c r="H222" i="1"/>
  <c r="J222" i="1" s="1"/>
  <c r="G222" i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H218" i="1"/>
  <c r="J218" i="1" s="1"/>
  <c r="K218" i="1" s="1"/>
  <c r="G218" i="1"/>
  <c r="D218" i="1"/>
  <c r="J217" i="1"/>
  <c r="K217" i="1" s="1"/>
  <c r="G217" i="1"/>
  <c r="H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H214" i="1"/>
  <c r="J214" i="1" s="1"/>
  <c r="K214" i="1" s="1"/>
  <c r="G214" i="1"/>
  <c r="D214" i="1"/>
  <c r="H213" i="1"/>
  <c r="J213" i="1" s="1"/>
  <c r="K213" i="1" s="1"/>
  <c r="G213" i="1"/>
  <c r="D213" i="1"/>
  <c r="K212" i="1"/>
  <c r="H212" i="1"/>
  <c r="J212" i="1" s="1"/>
  <c r="G212" i="1"/>
  <c r="D212" i="1"/>
  <c r="J211" i="1"/>
  <c r="K211" i="1" s="1"/>
  <c r="G211" i="1"/>
  <c r="H211" i="1" s="1"/>
  <c r="D211" i="1"/>
  <c r="G210" i="1"/>
  <c r="H210" i="1" s="1"/>
  <c r="J210" i="1" s="1"/>
  <c r="K210" i="1" s="1"/>
  <c r="D210" i="1"/>
  <c r="J209" i="1"/>
  <c r="K209" i="1" s="1"/>
  <c r="G209" i="1"/>
  <c r="H209" i="1" s="1"/>
  <c r="D209" i="1"/>
  <c r="K208" i="1"/>
  <c r="J208" i="1"/>
  <c r="H208" i="1"/>
  <c r="G208" i="1"/>
  <c r="D208" i="1"/>
  <c r="J207" i="1"/>
  <c r="K207" i="1" s="1"/>
  <c r="H207" i="1"/>
  <c r="G207" i="1"/>
  <c r="D207" i="1"/>
  <c r="K206" i="1"/>
  <c r="H206" i="1"/>
  <c r="J206" i="1" s="1"/>
  <c r="G206" i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H198" i="1"/>
  <c r="J198" i="1" s="1"/>
  <c r="G198" i="1"/>
  <c r="D198" i="1"/>
  <c r="J197" i="1"/>
  <c r="K197" i="1" s="1"/>
  <c r="H197" i="1"/>
  <c r="G197" i="1"/>
  <c r="D197" i="1"/>
  <c r="H196" i="1"/>
  <c r="J196" i="1" s="1"/>
  <c r="K196" i="1" s="1"/>
  <c r="G196" i="1"/>
  <c r="D196" i="1"/>
  <c r="K195" i="1"/>
  <c r="J195" i="1"/>
  <c r="G195" i="1"/>
  <c r="H195" i="1" s="1"/>
  <c r="D195" i="1"/>
  <c r="J194" i="1"/>
  <c r="K194" i="1" s="1"/>
  <c r="H194" i="1"/>
  <c r="G194" i="1"/>
  <c r="D194" i="1"/>
  <c r="J193" i="1"/>
  <c r="K193" i="1" s="1"/>
  <c r="G193" i="1"/>
  <c r="H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K190" i="1"/>
  <c r="H190" i="1"/>
  <c r="J190" i="1" s="1"/>
  <c r="G190" i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H186" i="1"/>
  <c r="J186" i="1" s="1"/>
  <c r="K186" i="1" s="1"/>
  <c r="G186" i="1"/>
  <c r="D186" i="1"/>
  <c r="J185" i="1"/>
  <c r="K185" i="1" s="1"/>
  <c r="G185" i="1"/>
  <c r="H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H182" i="1"/>
  <c r="J182" i="1" s="1"/>
  <c r="K182" i="1" s="1"/>
  <c r="G182" i="1"/>
  <c r="D182" i="1"/>
  <c r="H181" i="1"/>
  <c r="J181" i="1" s="1"/>
  <c r="K181" i="1" s="1"/>
  <c r="G181" i="1"/>
  <c r="D181" i="1"/>
  <c r="K180" i="1"/>
  <c r="H180" i="1"/>
  <c r="J180" i="1" s="1"/>
  <c r="G180" i="1"/>
  <c r="D180" i="1"/>
  <c r="J179" i="1"/>
  <c r="K179" i="1" s="1"/>
  <c r="G179" i="1"/>
  <c r="H179" i="1" s="1"/>
  <c r="D179" i="1"/>
  <c r="G178" i="1"/>
  <c r="H178" i="1" s="1"/>
  <c r="J178" i="1" s="1"/>
  <c r="K178" i="1" s="1"/>
  <c r="D178" i="1"/>
  <c r="J177" i="1"/>
  <c r="K177" i="1" s="1"/>
  <c r="G177" i="1"/>
  <c r="H177" i="1" s="1"/>
  <c r="D177" i="1"/>
  <c r="K176" i="1"/>
  <c r="J176" i="1"/>
  <c r="H176" i="1"/>
  <c r="G176" i="1"/>
  <c r="D176" i="1"/>
  <c r="J175" i="1"/>
  <c r="K175" i="1" s="1"/>
  <c r="H175" i="1"/>
  <c r="G175" i="1"/>
  <c r="D175" i="1"/>
  <c r="K174" i="1"/>
  <c r="H174" i="1"/>
  <c r="J174" i="1" s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K166" i="1"/>
  <c r="H166" i="1"/>
  <c r="J166" i="1" s="1"/>
  <c r="G166" i="1"/>
  <c r="D166" i="1"/>
  <c r="J165" i="1"/>
  <c r="K165" i="1" s="1"/>
  <c r="H165" i="1"/>
  <c r="G165" i="1"/>
  <c r="D165" i="1"/>
  <c r="H164" i="1"/>
  <c r="J164" i="1" s="1"/>
  <c r="K164" i="1" s="1"/>
  <c r="G164" i="1"/>
  <c r="D164" i="1"/>
  <c r="K163" i="1"/>
  <c r="J163" i="1"/>
  <c r="G163" i="1"/>
  <c r="H163" i="1" s="1"/>
  <c r="D163" i="1"/>
  <c r="J162" i="1"/>
  <c r="K162" i="1" s="1"/>
  <c r="H162" i="1"/>
  <c r="G162" i="1"/>
  <c r="D162" i="1"/>
  <c r="J161" i="1"/>
  <c r="K161" i="1" s="1"/>
  <c r="G161" i="1"/>
  <c r="H161" i="1" s="1"/>
  <c r="D161" i="1"/>
  <c r="J160" i="1"/>
  <c r="K160" i="1" s="1"/>
  <c r="H160" i="1"/>
  <c r="G160" i="1"/>
  <c r="D160" i="1"/>
  <c r="G159" i="1"/>
  <c r="H159" i="1" s="1"/>
  <c r="J159" i="1" s="1"/>
  <c r="K159" i="1" s="1"/>
  <c r="D159" i="1"/>
  <c r="K158" i="1"/>
  <c r="H158" i="1"/>
  <c r="J158" i="1" s="1"/>
  <c r="G158" i="1"/>
  <c r="D158" i="1"/>
  <c r="H157" i="1"/>
  <c r="J157" i="1" s="1"/>
  <c r="K157" i="1" s="1"/>
  <c r="G157" i="1"/>
  <c r="D157" i="1"/>
  <c r="G156" i="1"/>
  <c r="H156" i="1" s="1"/>
  <c r="J156" i="1" s="1"/>
  <c r="K156" i="1" s="1"/>
  <c r="D156" i="1"/>
  <c r="J155" i="1"/>
  <c r="K155" i="1" s="1"/>
  <c r="G155" i="1"/>
  <c r="H155" i="1" s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H152" i="1"/>
  <c r="J152" i="1" s="1"/>
  <c r="K152" i="1" s="1"/>
  <c r="G152" i="1"/>
  <c r="D152" i="1"/>
  <c r="G151" i="1"/>
  <c r="H151" i="1" s="1"/>
  <c r="D151" i="1"/>
  <c r="H150" i="1"/>
  <c r="J150" i="1" s="1"/>
  <c r="K150" i="1" s="1"/>
  <c r="G150" i="1"/>
  <c r="D150" i="1"/>
  <c r="K149" i="1"/>
  <c r="J149" i="1"/>
  <c r="G149" i="1"/>
  <c r="H149" i="1" s="1"/>
  <c r="D149" i="1"/>
  <c r="H148" i="1"/>
  <c r="J148" i="1" s="1"/>
  <c r="K148" i="1" s="1"/>
  <c r="G148" i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K140" i="1"/>
  <c r="H140" i="1"/>
  <c r="J140" i="1" s="1"/>
  <c r="G140" i="1"/>
  <c r="D140" i="1"/>
  <c r="J139" i="1"/>
  <c r="K139" i="1" s="1"/>
  <c r="G139" i="1"/>
  <c r="H139" i="1" s="1"/>
  <c r="D139" i="1"/>
  <c r="H138" i="1"/>
  <c r="J138" i="1" s="1"/>
  <c r="K138" i="1" s="1"/>
  <c r="G138" i="1"/>
  <c r="D138" i="1"/>
  <c r="J137" i="1"/>
  <c r="K137" i="1" s="1"/>
  <c r="H137" i="1"/>
  <c r="G137" i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K134" i="1"/>
  <c r="H134" i="1"/>
  <c r="J134" i="1" s="1"/>
  <c r="G134" i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K130" i="1"/>
  <c r="J130" i="1"/>
  <c r="H130" i="1"/>
  <c r="G130" i="1"/>
  <c r="D130" i="1"/>
  <c r="H129" i="1"/>
  <c r="J129" i="1" s="1"/>
  <c r="K129" i="1" s="1"/>
  <c r="G129" i="1"/>
  <c r="D129" i="1"/>
  <c r="K128" i="1"/>
  <c r="H128" i="1"/>
  <c r="J128" i="1" s="1"/>
  <c r="G128" i="1"/>
  <c r="D128" i="1"/>
  <c r="J127" i="1"/>
  <c r="K127" i="1" s="1"/>
  <c r="G127" i="1"/>
  <c r="H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J122" i="1"/>
  <c r="K122" i="1" s="1"/>
  <c r="H122" i="1"/>
  <c r="G122" i="1"/>
  <c r="D122" i="1"/>
  <c r="J121" i="1"/>
  <c r="K121" i="1" s="1"/>
  <c r="H121" i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K116" i="1"/>
  <c r="H116" i="1"/>
  <c r="J116" i="1" s="1"/>
  <c r="G116" i="1"/>
  <c r="D116" i="1"/>
  <c r="J115" i="1"/>
  <c r="K115" i="1" s="1"/>
  <c r="H115" i="1"/>
  <c r="G115" i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J103" i="1"/>
  <c r="K103" i="1" s="1"/>
  <c r="H103" i="1"/>
  <c r="G103" i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H96" i="1"/>
  <c r="J96" i="1" s="1"/>
  <c r="G96" i="1"/>
  <c r="D96" i="1"/>
  <c r="J95" i="1"/>
  <c r="K95" i="1" s="1"/>
  <c r="H95" i="1"/>
  <c r="G95" i="1"/>
  <c r="D95" i="1"/>
  <c r="H94" i="1"/>
  <c r="J94" i="1" s="1"/>
  <c r="K94" i="1" s="1"/>
  <c r="G94" i="1"/>
  <c r="D94" i="1"/>
  <c r="G93" i="1"/>
  <c r="H93" i="1" s="1"/>
  <c r="J93" i="1" s="1"/>
  <c r="K93" i="1" s="1"/>
  <c r="D93" i="1"/>
  <c r="J92" i="1"/>
  <c r="K92" i="1" s="1"/>
  <c r="G92" i="1"/>
  <c r="H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K88" i="1"/>
  <c r="H88" i="1"/>
  <c r="J88" i="1" s="1"/>
  <c r="G88" i="1"/>
  <c r="D88" i="1"/>
  <c r="H87" i="1"/>
  <c r="J87" i="1" s="1"/>
  <c r="K87" i="1" s="1"/>
  <c r="G87" i="1"/>
  <c r="D87" i="1"/>
  <c r="H86" i="1"/>
  <c r="J86" i="1" s="1"/>
  <c r="K86" i="1" s="1"/>
  <c r="G86" i="1"/>
  <c r="D86" i="1"/>
  <c r="G85" i="1"/>
  <c r="H85" i="1" s="1"/>
  <c r="J85" i="1" s="1"/>
  <c r="K85" i="1" s="1"/>
  <c r="D85" i="1"/>
  <c r="J84" i="1"/>
  <c r="K84" i="1" s="1"/>
  <c r="H84" i="1"/>
  <c r="G84" i="1"/>
  <c r="D84" i="1"/>
  <c r="H83" i="1"/>
  <c r="J83" i="1" s="1"/>
  <c r="K83" i="1" s="1"/>
  <c r="G83" i="1"/>
  <c r="D83" i="1"/>
  <c r="K82" i="1"/>
  <c r="J82" i="1"/>
  <c r="H82" i="1"/>
  <c r="G82" i="1"/>
  <c r="D82" i="1"/>
  <c r="K81" i="1"/>
  <c r="G81" i="1"/>
  <c r="H81" i="1" s="1"/>
  <c r="J81" i="1" s="1"/>
  <c r="D81" i="1"/>
  <c r="H80" i="1"/>
  <c r="J80" i="1" s="1"/>
  <c r="K80" i="1" s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K77" i="1"/>
  <c r="J77" i="1"/>
  <c r="G77" i="1"/>
  <c r="H77" i="1" s="1"/>
  <c r="D77" i="1"/>
  <c r="J76" i="1"/>
  <c r="K76" i="1" s="1"/>
  <c r="H76" i="1"/>
  <c r="G76" i="1"/>
  <c r="D76" i="1"/>
  <c r="G75" i="1"/>
  <c r="H75" i="1" s="1"/>
  <c r="J75" i="1" s="1"/>
  <c r="K75" i="1" s="1"/>
  <c r="D75" i="1"/>
  <c r="K74" i="1"/>
  <c r="J74" i="1"/>
  <c r="H74" i="1"/>
  <c r="G74" i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K69" i="1"/>
  <c r="J69" i="1"/>
  <c r="G69" i="1"/>
  <c r="H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H64" i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K59" i="1"/>
  <c r="G59" i="1"/>
  <c r="H59" i="1" s="1"/>
  <c r="J59" i="1" s="1"/>
  <c r="D59" i="1"/>
  <c r="J58" i="1"/>
  <c r="K58" i="1" s="1"/>
  <c r="H58" i="1"/>
  <c r="G58" i="1"/>
  <c r="D58" i="1"/>
  <c r="J57" i="1"/>
  <c r="K57" i="1" s="1"/>
  <c r="H57" i="1"/>
  <c r="G57" i="1"/>
  <c r="D57" i="1"/>
  <c r="K56" i="1"/>
  <c r="J56" i="1"/>
  <c r="H56" i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K52" i="1"/>
  <c r="G52" i="1"/>
  <c r="H52" i="1" s="1"/>
  <c r="J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K45" i="1"/>
  <c r="J45" i="1"/>
  <c r="H45" i="1"/>
  <c r="G45" i="1"/>
  <c r="D45" i="1"/>
  <c r="G44" i="1"/>
  <c r="H44" i="1" s="1"/>
  <c r="J44" i="1" s="1"/>
  <c r="K44" i="1" s="1"/>
  <c r="D44" i="1"/>
  <c r="K43" i="1"/>
  <c r="G43" i="1"/>
  <c r="H43" i="1" s="1"/>
  <c r="J43" i="1" s="1"/>
  <c r="D43" i="1"/>
  <c r="H42" i="1"/>
  <c r="J42" i="1" s="1"/>
  <c r="K42" i="1" s="1"/>
  <c r="G42" i="1"/>
  <c r="D42" i="1"/>
  <c r="J41" i="1"/>
  <c r="K41" i="1" s="1"/>
  <c r="H41" i="1"/>
  <c r="G41" i="1"/>
  <c r="D41" i="1"/>
  <c r="J40" i="1"/>
  <c r="K40" i="1" s="1"/>
  <c r="H40" i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J37" i="1"/>
  <c r="K37" i="1" s="1"/>
  <c r="H37" i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K32" i="1"/>
  <c r="J32" i="1"/>
  <c r="H32" i="1"/>
  <c r="G32" i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K28" i="1"/>
  <c r="G28" i="1"/>
  <c r="H28" i="1" s="1"/>
  <c r="J28" i="1" s="1"/>
  <c r="D28" i="1"/>
  <c r="K27" i="1"/>
  <c r="G27" i="1"/>
  <c r="H27" i="1" s="1"/>
  <c r="J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K24" i="1"/>
  <c r="J24" i="1"/>
  <c r="H24" i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K20" i="1"/>
  <c r="G20" i="1"/>
  <c r="H20" i="1" s="1"/>
  <c r="J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K13" i="1"/>
  <c r="J13" i="1"/>
  <c r="H13" i="1"/>
  <c r="G13" i="1"/>
  <c r="D13" i="1"/>
  <c r="G12" i="1"/>
  <c r="H12" i="1" s="1"/>
  <c r="J12" i="1" s="1"/>
  <c r="K12" i="1" s="1"/>
  <c r="D12" i="1"/>
  <c r="K11" i="1"/>
  <c r="G11" i="1"/>
  <c r="H11" i="1" s="1"/>
  <c r="J11" i="1" s="1"/>
  <c r="D11" i="1"/>
  <c r="H10" i="1"/>
  <c r="J10" i="1" s="1"/>
  <c r="K10" i="1" s="1"/>
  <c r="G10" i="1"/>
  <c r="D10" i="1"/>
  <c r="J9" i="1"/>
  <c r="K9" i="1" s="1"/>
  <c r="H9" i="1"/>
  <c r="G9" i="1"/>
  <c r="D9" i="1"/>
  <c r="J8" i="1"/>
  <c r="K8" i="1" s="1"/>
  <c r="G8" i="1"/>
  <c r="H8" i="1" s="1"/>
  <c r="D8" i="1"/>
  <c r="H7" i="1"/>
  <c r="J7" i="1" s="1"/>
  <c r="K7" i="1" s="1"/>
  <c r="G7" i="1"/>
  <c r="D7" i="1"/>
  <c r="H6" i="1"/>
  <c r="J6" i="1" s="1"/>
  <c r="K6" i="1" s="1"/>
  <c r="G6" i="1"/>
  <c r="D6" i="1"/>
  <c r="K5" i="1"/>
  <c r="J5" i="1"/>
  <c r="H5" i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L149" i="1" l="1"/>
  <c r="J151" i="1"/>
  <c r="K151" i="1" s="1"/>
  <c r="M149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<sst xmlns="http://schemas.openxmlformats.org/spreadsheetml/2006/main" count="13" uniqueCount="13">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</sst>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8" sqref="I28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42860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67.900000000000006</v>
      </c>
      <c r="J2">
        <f t="shared" ref="J2:J65" si="3">H2/I2</f>
        <v>6.5390279823269513</v>
      </c>
      <c r="K2">
        <f t="shared" ref="K2:K65" si="4">MAX(0,J2-32)</f>
        <v>0</v>
      </c>
    </row>
    <row r="3" spans="1:11" x14ac:dyDescent="0.2">
      <c r="A3" s="1">
        <v>42860.003472222219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67.5</v>
      </c>
      <c r="J3">
        <f t="shared" si="3"/>
        <v>5.9555555555555557</v>
      </c>
      <c r="K3">
        <f t="shared" si="4"/>
        <v>0</v>
      </c>
    </row>
    <row r="4" spans="1:11" x14ac:dyDescent="0.2">
      <c r="A4" s="1">
        <v>42860.006944328707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154</v>
      </c>
      <c r="G4">
        <f t="shared" si="1"/>
        <v>38.5</v>
      </c>
      <c r="H4">
        <f t="shared" si="2"/>
        <v>462</v>
      </c>
      <c r="I4">
        <v>69.099999999999994</v>
      </c>
      <c r="J4">
        <f t="shared" si="3"/>
        <v>6.6859623733719253</v>
      </c>
      <c r="K4">
        <f t="shared" si="4"/>
        <v>0</v>
      </c>
    </row>
    <row r="5" spans="1:11" x14ac:dyDescent="0.2">
      <c r="A5" s="1">
        <v>42860.010416493053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124</v>
      </c>
      <c r="G5">
        <f t="shared" si="1"/>
        <v>31</v>
      </c>
      <c r="H5">
        <f t="shared" si="2"/>
        <v>372</v>
      </c>
      <c r="I5">
        <v>67.2</v>
      </c>
      <c r="J5">
        <f t="shared" si="3"/>
        <v>5.5357142857142856</v>
      </c>
      <c r="K5">
        <f t="shared" si="4"/>
        <v>0</v>
      </c>
    </row>
    <row r="6" spans="1:11" x14ac:dyDescent="0.2">
      <c r="A6" s="1">
        <v>42860.013888657413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159</v>
      </c>
      <c r="G6">
        <f t="shared" si="1"/>
        <v>39.75</v>
      </c>
      <c r="H6">
        <f t="shared" si="2"/>
        <v>477</v>
      </c>
      <c r="I6">
        <v>67.900000000000006</v>
      </c>
      <c r="J6">
        <f t="shared" si="3"/>
        <v>7.0250368188512509</v>
      </c>
      <c r="K6">
        <f t="shared" si="4"/>
        <v>0</v>
      </c>
    </row>
    <row r="7" spans="1:11" x14ac:dyDescent="0.2">
      <c r="A7" s="1">
        <v>42860.017360821759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127</v>
      </c>
      <c r="G7">
        <f t="shared" si="1"/>
        <v>31.75</v>
      </c>
      <c r="H7">
        <f t="shared" si="2"/>
        <v>381</v>
      </c>
      <c r="I7">
        <v>66.5</v>
      </c>
      <c r="J7">
        <f t="shared" si="3"/>
        <v>5.7293233082706765</v>
      </c>
      <c r="K7">
        <f t="shared" si="4"/>
        <v>0</v>
      </c>
    </row>
    <row r="8" spans="1:11" x14ac:dyDescent="0.2">
      <c r="A8" s="1">
        <v>42860.020832986113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136</v>
      </c>
      <c r="G8">
        <f t="shared" si="1"/>
        <v>34</v>
      </c>
      <c r="H8">
        <f t="shared" si="2"/>
        <v>408</v>
      </c>
      <c r="I8">
        <v>65.7</v>
      </c>
      <c r="J8">
        <f t="shared" si="3"/>
        <v>6.2100456621004563</v>
      </c>
      <c r="K8">
        <f t="shared" si="4"/>
        <v>0</v>
      </c>
    </row>
    <row r="9" spans="1:11" x14ac:dyDescent="0.2">
      <c r="A9" s="1">
        <v>42860.024305150473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66.5</v>
      </c>
      <c r="J9">
        <f t="shared" si="3"/>
        <v>5.9548872180451129</v>
      </c>
      <c r="K9">
        <f t="shared" si="4"/>
        <v>0</v>
      </c>
    </row>
    <row r="10" spans="1:11" x14ac:dyDescent="0.2">
      <c r="A10" s="1">
        <v>42860.027777314812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</row>
    <row r="11" spans="1:11" x14ac:dyDescent="0.2">
      <c r="A11" s="1">
        <v>42860.031249479172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99</v>
      </c>
      <c r="G11">
        <f t="shared" si="1"/>
        <v>24.75</v>
      </c>
      <c r="H11">
        <f t="shared" si="2"/>
        <v>297</v>
      </c>
      <c r="I11">
        <v>66.400000000000006</v>
      </c>
      <c r="J11">
        <f t="shared" si="3"/>
        <v>4.4728915662650595</v>
      </c>
      <c r="K11">
        <f t="shared" si="4"/>
        <v>0</v>
      </c>
    </row>
    <row r="12" spans="1:11" x14ac:dyDescent="0.2">
      <c r="A12" s="1">
        <v>42860.034721643518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121</v>
      </c>
      <c r="G12">
        <f t="shared" si="1"/>
        <v>30.25</v>
      </c>
      <c r="H12">
        <f t="shared" si="2"/>
        <v>363</v>
      </c>
      <c r="I12">
        <v>67.400000000000006</v>
      </c>
      <c r="J12">
        <f t="shared" si="3"/>
        <v>5.3857566765578628</v>
      </c>
      <c r="K12">
        <f t="shared" si="4"/>
        <v>0</v>
      </c>
    </row>
    <row r="13" spans="1:11" x14ac:dyDescent="0.2">
      <c r="A13" s="1">
        <v>42860.038193807872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106</v>
      </c>
      <c r="G13">
        <f t="shared" si="1"/>
        <v>26.5</v>
      </c>
      <c r="H13">
        <f t="shared" si="2"/>
        <v>318</v>
      </c>
      <c r="I13">
        <v>67.5</v>
      </c>
      <c r="J13">
        <f t="shared" si="3"/>
        <v>4.7111111111111112</v>
      </c>
      <c r="K13">
        <f t="shared" si="4"/>
        <v>0</v>
      </c>
    </row>
    <row r="14" spans="1:11" x14ac:dyDescent="0.2">
      <c r="A14" s="1">
        <v>42860.041665972232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106</v>
      </c>
      <c r="G14">
        <f t="shared" si="1"/>
        <v>26.5</v>
      </c>
      <c r="H14">
        <f t="shared" si="2"/>
        <v>318</v>
      </c>
      <c r="I14">
        <v>69</v>
      </c>
      <c r="J14">
        <f t="shared" si="3"/>
        <v>4.6086956521739131</v>
      </c>
      <c r="K14">
        <f t="shared" si="4"/>
        <v>0</v>
      </c>
    </row>
    <row r="15" spans="1:11" x14ac:dyDescent="0.2">
      <c r="A15" s="1">
        <v>42860.045138136571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95</v>
      </c>
      <c r="G15">
        <f t="shared" si="1"/>
        <v>23.75</v>
      </c>
      <c r="H15">
        <f t="shared" si="2"/>
        <v>285</v>
      </c>
      <c r="I15">
        <v>68.7</v>
      </c>
      <c r="J15">
        <f t="shared" si="3"/>
        <v>4.1484716157205241</v>
      </c>
      <c r="K15">
        <f t="shared" si="4"/>
        <v>0</v>
      </c>
    </row>
    <row r="16" spans="1:11" x14ac:dyDescent="0.2">
      <c r="A16" s="1">
        <v>42860.048610300917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63.9</v>
      </c>
      <c r="J16">
        <f t="shared" si="3"/>
        <v>3.8497652582159625</v>
      </c>
      <c r="K16">
        <f t="shared" si="4"/>
        <v>0</v>
      </c>
    </row>
    <row r="17" spans="1:11" x14ac:dyDescent="0.2">
      <c r="A17" s="1">
        <v>42860.052082465278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99</v>
      </c>
      <c r="G17">
        <f t="shared" si="1"/>
        <v>24.75</v>
      </c>
      <c r="H17">
        <f t="shared" si="2"/>
        <v>297</v>
      </c>
      <c r="I17">
        <v>67.400000000000006</v>
      </c>
      <c r="J17">
        <f t="shared" si="3"/>
        <v>4.4065281899109792</v>
      </c>
      <c r="K17">
        <f t="shared" si="4"/>
        <v>0</v>
      </c>
    </row>
    <row r="18" spans="1:11" x14ac:dyDescent="0.2">
      <c r="A18" s="1">
        <v>42860.055554629631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86</v>
      </c>
      <c r="G18">
        <f t="shared" si="1"/>
        <v>21.5</v>
      </c>
      <c r="H18">
        <f t="shared" si="2"/>
        <v>258</v>
      </c>
      <c r="I18">
        <v>67.7</v>
      </c>
      <c r="J18">
        <f t="shared" si="3"/>
        <v>3.8109305760709007</v>
      </c>
      <c r="K18">
        <f t="shared" si="4"/>
        <v>0</v>
      </c>
    </row>
    <row r="19" spans="1:11" x14ac:dyDescent="0.2">
      <c r="A19" s="1">
        <v>42860.059026793977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62</v>
      </c>
      <c r="G19">
        <f t="shared" si="1"/>
        <v>15.5</v>
      </c>
      <c r="H19">
        <f t="shared" si="2"/>
        <v>186</v>
      </c>
      <c r="I19">
        <v>65</v>
      </c>
      <c r="J19">
        <f t="shared" si="3"/>
        <v>2.8615384615384616</v>
      </c>
      <c r="K19">
        <f t="shared" si="4"/>
        <v>0</v>
      </c>
    </row>
    <row r="20" spans="1:11" x14ac:dyDescent="0.2">
      <c r="A20" s="1">
        <v>42860.06249895833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68</v>
      </c>
      <c r="G20">
        <f t="shared" si="1"/>
        <v>17</v>
      </c>
      <c r="H20">
        <f t="shared" si="2"/>
        <v>204</v>
      </c>
      <c r="I20">
        <v>65.400000000000006</v>
      </c>
      <c r="J20">
        <f t="shared" si="3"/>
        <v>3.1192660550458711</v>
      </c>
      <c r="K20">
        <f t="shared" si="4"/>
        <v>0</v>
      </c>
    </row>
    <row r="21" spans="1:11" x14ac:dyDescent="0.2">
      <c r="A21" s="1">
        <v>42860.065971122684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69</v>
      </c>
      <c r="G21">
        <f t="shared" si="1"/>
        <v>17.25</v>
      </c>
      <c r="H21">
        <f t="shared" si="2"/>
        <v>207</v>
      </c>
      <c r="I21">
        <v>67.099999999999994</v>
      </c>
      <c r="J21">
        <f t="shared" si="3"/>
        <v>3.0849478390462002</v>
      </c>
      <c r="K21">
        <f t="shared" si="4"/>
        <v>0</v>
      </c>
    </row>
    <row r="22" spans="1:11" x14ac:dyDescent="0.2">
      <c r="A22" s="1">
        <v>42860.069443287037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89</v>
      </c>
      <c r="G22">
        <f t="shared" si="1"/>
        <v>22.25</v>
      </c>
      <c r="H22">
        <f t="shared" si="2"/>
        <v>267</v>
      </c>
      <c r="I22">
        <v>66.7</v>
      </c>
      <c r="J22">
        <f t="shared" si="3"/>
        <v>4.0029985007496247</v>
      </c>
      <c r="K22">
        <f t="shared" si="4"/>
        <v>0</v>
      </c>
    </row>
    <row r="23" spans="1:11" x14ac:dyDescent="0.2">
      <c r="A23" s="1">
        <v>42860.07291545139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63</v>
      </c>
      <c r="G23">
        <f t="shared" si="1"/>
        <v>15.75</v>
      </c>
      <c r="H23">
        <f t="shared" si="2"/>
        <v>189</v>
      </c>
      <c r="I23">
        <v>66.3</v>
      </c>
      <c r="J23">
        <f t="shared" si="3"/>
        <v>2.8506787330316743</v>
      </c>
      <c r="K23">
        <f t="shared" si="4"/>
        <v>0</v>
      </c>
    </row>
    <row r="24" spans="1:11" x14ac:dyDescent="0.2">
      <c r="A24" s="1">
        <v>42860.076387615743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73</v>
      </c>
      <c r="G24">
        <f t="shared" si="1"/>
        <v>18.25</v>
      </c>
      <c r="H24">
        <f t="shared" si="2"/>
        <v>219</v>
      </c>
      <c r="I24">
        <v>65.400000000000006</v>
      </c>
      <c r="J24">
        <f t="shared" si="3"/>
        <v>3.3486238532110089</v>
      </c>
      <c r="K24">
        <f t="shared" si="4"/>
        <v>0</v>
      </c>
    </row>
    <row r="25" spans="1:11" x14ac:dyDescent="0.2">
      <c r="A25" s="1">
        <v>42860.079859780089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67</v>
      </c>
      <c r="G25">
        <f t="shared" si="1"/>
        <v>16.75</v>
      </c>
      <c r="H25">
        <f t="shared" si="2"/>
        <v>201</v>
      </c>
      <c r="I25">
        <v>64.8</v>
      </c>
      <c r="J25">
        <f t="shared" si="3"/>
        <v>3.1018518518518521</v>
      </c>
      <c r="K25">
        <f t="shared" si="4"/>
        <v>0</v>
      </c>
    </row>
    <row r="26" spans="1:11" x14ac:dyDescent="0.2">
      <c r="A26" s="1">
        <v>42860.083331944443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62</v>
      </c>
      <c r="G26">
        <f t="shared" si="1"/>
        <v>15.5</v>
      </c>
      <c r="H26">
        <f t="shared" si="2"/>
        <v>186</v>
      </c>
      <c r="I26">
        <v>64.400000000000006</v>
      </c>
      <c r="J26">
        <f t="shared" si="3"/>
        <v>2.8881987577639747</v>
      </c>
      <c r="K26">
        <f t="shared" si="4"/>
        <v>0</v>
      </c>
    </row>
    <row r="27" spans="1:11" x14ac:dyDescent="0.2">
      <c r="A27" s="1">
        <v>42860.086804108803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60</v>
      </c>
      <c r="G27">
        <f t="shared" si="1"/>
        <v>15</v>
      </c>
      <c r="H27">
        <f t="shared" si="2"/>
        <v>180</v>
      </c>
      <c r="I27">
        <v>65.2</v>
      </c>
      <c r="J27">
        <f t="shared" si="3"/>
        <v>2.7607361963190185</v>
      </c>
      <c r="K27">
        <f t="shared" si="4"/>
        <v>0</v>
      </c>
    </row>
    <row r="28" spans="1:11" x14ac:dyDescent="0.2">
      <c r="A28" s="1">
        <v>42860.090276273149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66.3</v>
      </c>
      <c r="J28">
        <f t="shared" si="3"/>
        <v>2.6696832579185523</v>
      </c>
      <c r="K28">
        <f t="shared" si="4"/>
        <v>0</v>
      </c>
    </row>
    <row r="29" spans="1:11" x14ac:dyDescent="0.2">
      <c r="A29" s="1">
        <v>42860.093748437503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65.900000000000006</v>
      </c>
      <c r="J29">
        <f t="shared" si="3"/>
        <v>2.2761760242792106</v>
      </c>
      <c r="K29">
        <f t="shared" si="4"/>
        <v>0</v>
      </c>
    </row>
    <row r="30" spans="1:11" x14ac:dyDescent="0.2">
      <c r="A30" s="1">
        <v>42860.097220601849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</v>
      </c>
      <c r="J30">
        <f t="shared" si="3"/>
        <v>2.4179104477611939</v>
      </c>
      <c r="K30">
        <f t="shared" si="4"/>
        <v>0</v>
      </c>
    </row>
    <row r="31" spans="1:11" x14ac:dyDescent="0.2">
      <c r="A31" s="1">
        <v>42860.100692766202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57</v>
      </c>
      <c r="G31">
        <f t="shared" si="1"/>
        <v>14.25</v>
      </c>
      <c r="H31">
        <f t="shared" si="2"/>
        <v>171</v>
      </c>
      <c r="I31">
        <v>66.599999999999994</v>
      </c>
      <c r="J31">
        <f t="shared" si="3"/>
        <v>2.567567567567568</v>
      </c>
      <c r="K31">
        <f t="shared" si="4"/>
        <v>0</v>
      </c>
    </row>
    <row r="32" spans="1:11" x14ac:dyDescent="0.2">
      <c r="A32" s="1">
        <v>42860.104164930563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34</v>
      </c>
      <c r="G32">
        <f t="shared" si="1"/>
        <v>8.5</v>
      </c>
      <c r="H32">
        <f t="shared" si="2"/>
        <v>102</v>
      </c>
      <c r="I32">
        <v>66.3</v>
      </c>
      <c r="J32">
        <f t="shared" si="3"/>
        <v>1.5384615384615385</v>
      </c>
      <c r="K32">
        <f t="shared" si="4"/>
        <v>0</v>
      </c>
    </row>
    <row r="33" spans="1:11" x14ac:dyDescent="0.2">
      <c r="A33" s="1">
        <v>42860.107637094909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58</v>
      </c>
      <c r="G33">
        <f t="shared" si="1"/>
        <v>14.5</v>
      </c>
      <c r="H33">
        <f t="shared" si="2"/>
        <v>174</v>
      </c>
      <c r="I33">
        <v>67</v>
      </c>
      <c r="J33">
        <f t="shared" si="3"/>
        <v>2.5970149253731343</v>
      </c>
      <c r="K33">
        <f t="shared" si="4"/>
        <v>0</v>
      </c>
    </row>
    <row r="34" spans="1:11" x14ac:dyDescent="0.2">
      <c r="A34" s="1">
        <v>42860.111109259262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62</v>
      </c>
      <c r="G34">
        <f t="shared" si="1"/>
        <v>15.5</v>
      </c>
      <c r="H34">
        <f t="shared" si="2"/>
        <v>186</v>
      </c>
      <c r="I34">
        <v>66</v>
      </c>
      <c r="J34">
        <f t="shared" si="3"/>
        <v>2.8181818181818183</v>
      </c>
      <c r="K34">
        <f t="shared" si="4"/>
        <v>0</v>
      </c>
    </row>
    <row r="35" spans="1:11" x14ac:dyDescent="0.2">
      <c r="A35" s="1">
        <v>42860.114581423608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40</v>
      </c>
      <c r="G35">
        <f t="shared" si="1"/>
        <v>10</v>
      </c>
      <c r="H35">
        <f t="shared" si="2"/>
        <v>120</v>
      </c>
      <c r="I35">
        <v>68.3</v>
      </c>
      <c r="J35">
        <f t="shared" si="3"/>
        <v>1.7569546120058566</v>
      </c>
      <c r="K35">
        <f t="shared" si="4"/>
        <v>0</v>
      </c>
    </row>
    <row r="36" spans="1:11" x14ac:dyDescent="0.2">
      <c r="A36" s="1">
        <v>42860.118053587961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48</v>
      </c>
      <c r="G36">
        <f t="shared" si="1"/>
        <v>12</v>
      </c>
      <c r="H36">
        <f t="shared" si="2"/>
        <v>144</v>
      </c>
      <c r="I36">
        <v>64.5</v>
      </c>
      <c r="J36">
        <f t="shared" si="3"/>
        <v>2.2325581395348837</v>
      </c>
      <c r="K36">
        <f t="shared" si="4"/>
        <v>0</v>
      </c>
    </row>
    <row r="37" spans="1:11" x14ac:dyDescent="0.2">
      <c r="A37" s="1">
        <v>42860.121525752307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37</v>
      </c>
      <c r="G37">
        <f t="shared" si="1"/>
        <v>9.25</v>
      </c>
      <c r="H37">
        <f t="shared" si="2"/>
        <v>111</v>
      </c>
      <c r="I37">
        <v>65.099999999999994</v>
      </c>
      <c r="J37">
        <f t="shared" si="3"/>
        <v>1.7050691244239633</v>
      </c>
      <c r="K37">
        <f t="shared" si="4"/>
        <v>0</v>
      </c>
    </row>
    <row r="38" spans="1:11" x14ac:dyDescent="0.2">
      <c r="A38" s="1">
        <v>42860.124997916668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</v>
      </c>
      <c r="J38">
        <f t="shared" si="3"/>
        <v>1.9411764705882353</v>
      </c>
      <c r="K38">
        <f t="shared" si="4"/>
        <v>0</v>
      </c>
    </row>
    <row r="39" spans="1:11" x14ac:dyDescent="0.2">
      <c r="A39" s="1">
        <v>42860.128470081021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66.900000000000006</v>
      </c>
      <c r="J39">
        <f t="shared" si="3"/>
        <v>1.6143497757847531</v>
      </c>
      <c r="K39">
        <f t="shared" si="4"/>
        <v>0</v>
      </c>
    </row>
    <row r="40" spans="1:11" x14ac:dyDescent="0.2">
      <c r="A40" s="1">
        <v>42860.131942245367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65.599999999999994</v>
      </c>
      <c r="J40">
        <f t="shared" si="3"/>
        <v>1.8750000000000002</v>
      </c>
      <c r="K40">
        <f t="shared" si="4"/>
        <v>0</v>
      </c>
    </row>
    <row r="41" spans="1:11" x14ac:dyDescent="0.2">
      <c r="A41" s="1">
        <v>42860.13541440972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67.099999999999994</v>
      </c>
      <c r="J41">
        <f t="shared" si="3"/>
        <v>2.1460506706408347</v>
      </c>
      <c r="K41">
        <f t="shared" si="4"/>
        <v>0</v>
      </c>
    </row>
    <row r="42" spans="1:11" x14ac:dyDescent="0.2">
      <c r="A42" s="1">
        <v>42860.138886574066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36</v>
      </c>
      <c r="G42">
        <f t="shared" si="1"/>
        <v>9</v>
      </c>
      <c r="H42">
        <f t="shared" si="2"/>
        <v>108</v>
      </c>
      <c r="I42">
        <v>67.599999999999994</v>
      </c>
      <c r="J42">
        <f t="shared" si="3"/>
        <v>1.5976331360946747</v>
      </c>
      <c r="K42">
        <f t="shared" si="4"/>
        <v>0</v>
      </c>
    </row>
    <row r="43" spans="1:11" x14ac:dyDescent="0.2">
      <c r="A43" s="1">
        <v>42860.142358738427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67.900000000000006</v>
      </c>
      <c r="J43">
        <f t="shared" si="3"/>
        <v>2.2533136966126657</v>
      </c>
      <c r="K43">
        <f t="shared" si="4"/>
        <v>0</v>
      </c>
    </row>
    <row r="44" spans="1:11" x14ac:dyDescent="0.2">
      <c r="A44" s="1">
        <v>42860.14583090278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59</v>
      </c>
      <c r="G44">
        <f t="shared" si="1"/>
        <v>14.75</v>
      </c>
      <c r="H44">
        <f t="shared" si="2"/>
        <v>177</v>
      </c>
      <c r="I44">
        <v>67.8</v>
      </c>
      <c r="J44">
        <f t="shared" si="3"/>
        <v>2.610619469026549</v>
      </c>
      <c r="K44">
        <f t="shared" si="4"/>
        <v>0</v>
      </c>
    </row>
    <row r="45" spans="1:11" x14ac:dyDescent="0.2">
      <c r="A45" s="1">
        <v>42860.149303067134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69.7</v>
      </c>
      <c r="J45">
        <f t="shared" si="3"/>
        <v>2.0659971305595408</v>
      </c>
      <c r="K45">
        <f t="shared" si="4"/>
        <v>0</v>
      </c>
    </row>
    <row r="46" spans="1:11" x14ac:dyDescent="0.2">
      <c r="A46" s="1">
        <v>42860.15277523148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65.599999999999994</v>
      </c>
      <c r="J46">
        <f t="shared" si="3"/>
        <v>2.9268292682926833</v>
      </c>
      <c r="K46">
        <f t="shared" si="4"/>
        <v>0</v>
      </c>
    </row>
    <row r="47" spans="1:11" x14ac:dyDescent="0.2">
      <c r="A47" s="1">
        <v>42860.156247395833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66.599999999999994</v>
      </c>
      <c r="J47">
        <f t="shared" si="3"/>
        <v>2.4324324324324325</v>
      </c>
      <c r="K47">
        <f t="shared" si="4"/>
        <v>0</v>
      </c>
    </row>
    <row r="48" spans="1:11" x14ac:dyDescent="0.2">
      <c r="A48" s="1">
        <v>42860.159719560193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75</v>
      </c>
      <c r="G48">
        <f t="shared" si="1"/>
        <v>18.75</v>
      </c>
      <c r="H48">
        <f t="shared" si="2"/>
        <v>225</v>
      </c>
      <c r="I48">
        <v>68.099999999999994</v>
      </c>
      <c r="J48">
        <f t="shared" si="3"/>
        <v>3.3039647577092515</v>
      </c>
      <c r="K48">
        <f t="shared" si="4"/>
        <v>0</v>
      </c>
    </row>
    <row r="49" spans="1:11" x14ac:dyDescent="0.2">
      <c r="A49" s="1">
        <v>42860.16319172454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61</v>
      </c>
      <c r="G49">
        <f t="shared" si="1"/>
        <v>15.25</v>
      </c>
      <c r="H49">
        <f t="shared" si="2"/>
        <v>183</v>
      </c>
      <c r="I49">
        <v>68</v>
      </c>
      <c r="J49">
        <f t="shared" si="3"/>
        <v>2.6911764705882355</v>
      </c>
      <c r="K49">
        <f t="shared" si="4"/>
        <v>0</v>
      </c>
    </row>
    <row r="50" spans="1:11" x14ac:dyDescent="0.2">
      <c r="A50" s="1">
        <v>42860.166663888893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52</v>
      </c>
      <c r="G50">
        <f t="shared" si="1"/>
        <v>13</v>
      </c>
      <c r="H50">
        <f t="shared" si="2"/>
        <v>156</v>
      </c>
      <c r="I50">
        <v>68.7</v>
      </c>
      <c r="J50">
        <f t="shared" si="3"/>
        <v>2.2707423580786026</v>
      </c>
      <c r="K50">
        <f t="shared" si="4"/>
        <v>0</v>
      </c>
    </row>
    <row r="51" spans="1:11" x14ac:dyDescent="0.2">
      <c r="A51" s="1">
        <v>42860.170136053239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61</v>
      </c>
      <c r="G51">
        <f t="shared" si="1"/>
        <v>15.25</v>
      </c>
      <c r="H51">
        <f t="shared" si="2"/>
        <v>183</v>
      </c>
      <c r="I51">
        <v>69.099999999999994</v>
      </c>
      <c r="J51">
        <f t="shared" si="3"/>
        <v>2.6483357452966718</v>
      </c>
      <c r="K51">
        <f t="shared" si="4"/>
        <v>0</v>
      </c>
    </row>
    <row r="52" spans="1:11" x14ac:dyDescent="0.2">
      <c r="A52" s="1">
        <v>42860.173608217592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69</v>
      </c>
      <c r="J52">
        <f t="shared" si="3"/>
        <v>3.7826086956521738</v>
      </c>
      <c r="K52">
        <f t="shared" si="4"/>
        <v>0</v>
      </c>
    </row>
    <row r="53" spans="1:11" x14ac:dyDescent="0.2">
      <c r="A53" s="1">
        <v>42860.177080381953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100</v>
      </c>
      <c r="G53">
        <f t="shared" si="1"/>
        <v>25</v>
      </c>
      <c r="H53">
        <f t="shared" si="2"/>
        <v>300</v>
      </c>
      <c r="I53">
        <v>68.900000000000006</v>
      </c>
      <c r="J53">
        <f t="shared" si="3"/>
        <v>4.3541364296081273</v>
      </c>
      <c r="K53">
        <f t="shared" si="4"/>
        <v>0</v>
      </c>
    </row>
    <row r="54" spans="1:11" x14ac:dyDescent="0.2">
      <c r="A54" s="1">
        <v>42860.180552546299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91</v>
      </c>
      <c r="G54">
        <f t="shared" si="1"/>
        <v>22.75</v>
      </c>
      <c r="H54">
        <f t="shared" si="2"/>
        <v>273</v>
      </c>
      <c r="I54">
        <v>68.099999999999994</v>
      </c>
      <c r="J54">
        <f t="shared" si="3"/>
        <v>4.0088105726872252</v>
      </c>
      <c r="K54">
        <f t="shared" si="4"/>
        <v>0</v>
      </c>
    </row>
    <row r="55" spans="1:11" x14ac:dyDescent="0.2">
      <c r="A55" s="1">
        <v>42860.184024710637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66.7</v>
      </c>
      <c r="J55">
        <f t="shared" si="3"/>
        <v>4.8575712143928031</v>
      </c>
      <c r="K55">
        <f t="shared" si="4"/>
        <v>0</v>
      </c>
    </row>
    <row r="56" spans="1:11" x14ac:dyDescent="0.2">
      <c r="A56" s="1">
        <v>42860.187496874998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87</v>
      </c>
      <c r="G56">
        <f t="shared" si="1"/>
        <v>21.75</v>
      </c>
      <c r="H56">
        <f t="shared" si="2"/>
        <v>261</v>
      </c>
      <c r="I56">
        <v>67.599999999999994</v>
      </c>
      <c r="J56">
        <f t="shared" si="3"/>
        <v>3.8609467455621305</v>
      </c>
      <c r="K56">
        <f t="shared" si="4"/>
        <v>0</v>
      </c>
    </row>
    <row r="57" spans="1:11" x14ac:dyDescent="0.2">
      <c r="A57" s="1">
        <v>42860.190969039351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135</v>
      </c>
      <c r="G57">
        <f t="shared" si="1"/>
        <v>33.75</v>
      </c>
      <c r="H57">
        <f t="shared" si="2"/>
        <v>405</v>
      </c>
      <c r="I57">
        <v>68.599999999999994</v>
      </c>
      <c r="J57">
        <f t="shared" si="3"/>
        <v>5.9037900874635572</v>
      </c>
      <c r="K57">
        <f t="shared" si="4"/>
        <v>0</v>
      </c>
    </row>
    <row r="58" spans="1:11" x14ac:dyDescent="0.2">
      <c r="A58" s="1">
        <v>42860.194441203697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137</v>
      </c>
      <c r="G58">
        <f t="shared" si="1"/>
        <v>34.25</v>
      </c>
      <c r="H58">
        <f t="shared" si="2"/>
        <v>411</v>
      </c>
      <c r="I58">
        <v>69.2</v>
      </c>
      <c r="J58">
        <f t="shared" si="3"/>
        <v>5.9393063583815024</v>
      </c>
      <c r="K58">
        <f t="shared" si="4"/>
        <v>0</v>
      </c>
    </row>
    <row r="59" spans="1:11" x14ac:dyDescent="0.2">
      <c r="A59" s="1">
        <v>42860.197913368058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149</v>
      </c>
      <c r="G59">
        <f t="shared" si="1"/>
        <v>37.25</v>
      </c>
      <c r="H59">
        <f t="shared" si="2"/>
        <v>447</v>
      </c>
      <c r="I59">
        <v>69.5</v>
      </c>
      <c r="J59">
        <f t="shared" si="3"/>
        <v>6.4316546762589928</v>
      </c>
      <c r="K59">
        <f t="shared" si="4"/>
        <v>0</v>
      </c>
    </row>
    <row r="60" spans="1:11" x14ac:dyDescent="0.2">
      <c r="A60" s="1">
        <v>42860.201385532397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152</v>
      </c>
      <c r="G60">
        <f t="shared" si="1"/>
        <v>38</v>
      </c>
      <c r="H60">
        <f t="shared" si="2"/>
        <v>456</v>
      </c>
      <c r="I60">
        <v>70.400000000000006</v>
      </c>
      <c r="J60">
        <f t="shared" si="3"/>
        <v>6.4772727272727266</v>
      </c>
      <c r="K60">
        <f t="shared" si="4"/>
        <v>0</v>
      </c>
    </row>
    <row r="61" spans="1:11" x14ac:dyDescent="0.2">
      <c r="A61" s="1">
        <v>42860.204857696757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172</v>
      </c>
      <c r="G61">
        <f t="shared" si="1"/>
        <v>43</v>
      </c>
      <c r="H61">
        <f t="shared" si="2"/>
        <v>516</v>
      </c>
      <c r="I61">
        <v>68.900000000000006</v>
      </c>
      <c r="J61">
        <f t="shared" si="3"/>
        <v>7.4891146589259794</v>
      </c>
      <c r="K61">
        <f t="shared" si="4"/>
        <v>0</v>
      </c>
    </row>
    <row r="62" spans="1:11" x14ac:dyDescent="0.2">
      <c r="A62" s="1">
        <v>42860.208329861111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213</v>
      </c>
      <c r="G62">
        <f t="shared" si="1"/>
        <v>53.25</v>
      </c>
      <c r="H62">
        <f t="shared" si="2"/>
        <v>639</v>
      </c>
      <c r="I62">
        <v>69.3</v>
      </c>
      <c r="J62">
        <f t="shared" si="3"/>
        <v>9.220779220779221</v>
      </c>
      <c r="K62">
        <f t="shared" si="4"/>
        <v>0</v>
      </c>
    </row>
    <row r="63" spans="1:11" x14ac:dyDescent="0.2">
      <c r="A63" s="1">
        <v>42860.211802025457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221</v>
      </c>
      <c r="G63">
        <f t="shared" si="1"/>
        <v>55.25</v>
      </c>
      <c r="H63">
        <f t="shared" si="2"/>
        <v>663</v>
      </c>
      <c r="I63">
        <v>69.400000000000006</v>
      </c>
      <c r="J63">
        <f t="shared" si="3"/>
        <v>9.553314121037463</v>
      </c>
      <c r="K63">
        <f t="shared" si="4"/>
        <v>0</v>
      </c>
    </row>
    <row r="64" spans="1:11" x14ac:dyDescent="0.2">
      <c r="A64" s="1">
        <v>42860.215274189817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242</v>
      </c>
      <c r="G64">
        <f t="shared" si="1"/>
        <v>60.5</v>
      </c>
      <c r="H64">
        <f t="shared" si="2"/>
        <v>726</v>
      </c>
      <c r="I64">
        <v>69.599999999999994</v>
      </c>
      <c r="J64">
        <f t="shared" si="3"/>
        <v>10.431034482758621</v>
      </c>
      <c r="K64">
        <f t="shared" si="4"/>
        <v>0</v>
      </c>
    </row>
    <row r="65" spans="1:11" x14ac:dyDescent="0.2">
      <c r="A65" s="1">
        <v>42860.218746354163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245</v>
      </c>
      <c r="G65">
        <f t="shared" si="1"/>
        <v>61.25</v>
      </c>
      <c r="H65">
        <f t="shared" si="2"/>
        <v>735</v>
      </c>
      <c r="I65">
        <v>71.8</v>
      </c>
      <c r="J65">
        <f t="shared" si="3"/>
        <v>10.236768802228413</v>
      </c>
      <c r="K65">
        <f t="shared" si="4"/>
        <v>0</v>
      </c>
    </row>
    <row r="66" spans="1:11" x14ac:dyDescent="0.2">
      <c r="A66" s="1">
        <v>42860.222218518516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262</v>
      </c>
      <c r="G66">
        <f t="shared" ref="G66:G129" si="6">F66/4</f>
        <v>65.5</v>
      </c>
      <c r="H66">
        <f t="shared" ref="H66:H129" si="7">G66*12</f>
        <v>786</v>
      </c>
      <c r="I66">
        <v>71.400000000000006</v>
      </c>
      <c r="J66">
        <f t="shared" ref="J66:J129" si="8">H66/I66</f>
        <v>11.008403361344538</v>
      </c>
      <c r="K66">
        <f t="shared" ref="K66:K129" si="9">MAX(0,J66-32)</f>
        <v>0</v>
      </c>
    </row>
    <row r="67" spans="1:11" x14ac:dyDescent="0.2">
      <c r="A67" s="1">
        <v>42860.22569068287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262</v>
      </c>
      <c r="G67">
        <f t="shared" si="6"/>
        <v>65.5</v>
      </c>
      <c r="H67">
        <f t="shared" si="7"/>
        <v>786</v>
      </c>
      <c r="I67">
        <v>70.400000000000006</v>
      </c>
      <c r="J67">
        <f t="shared" si="8"/>
        <v>11.164772727272727</v>
      </c>
      <c r="K67">
        <f t="shared" si="9"/>
        <v>0</v>
      </c>
    </row>
    <row r="68" spans="1:11" x14ac:dyDescent="0.2">
      <c r="A68" s="1">
        <v>42860.229162847223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300</v>
      </c>
      <c r="G68">
        <f t="shared" si="6"/>
        <v>75</v>
      </c>
      <c r="H68">
        <f t="shared" si="7"/>
        <v>900</v>
      </c>
      <c r="I68">
        <v>71.2</v>
      </c>
      <c r="J68">
        <f t="shared" si="8"/>
        <v>12.640449438202246</v>
      </c>
      <c r="K68">
        <f t="shared" si="9"/>
        <v>0</v>
      </c>
    </row>
    <row r="69" spans="1:11" x14ac:dyDescent="0.2">
      <c r="A69" s="1">
        <v>42860.232635011584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281</v>
      </c>
      <c r="G69">
        <f t="shared" si="6"/>
        <v>70.25</v>
      </c>
      <c r="H69">
        <f t="shared" si="7"/>
        <v>843</v>
      </c>
      <c r="I69">
        <v>70.5</v>
      </c>
      <c r="J69">
        <f t="shared" si="8"/>
        <v>11.957446808510639</v>
      </c>
      <c r="K69">
        <f t="shared" si="9"/>
        <v>0</v>
      </c>
    </row>
    <row r="70" spans="1:11" x14ac:dyDescent="0.2">
      <c r="A70" s="1">
        <v>42860.236107175922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307</v>
      </c>
      <c r="G70">
        <f t="shared" si="6"/>
        <v>76.75</v>
      </c>
      <c r="H70">
        <f t="shared" si="7"/>
        <v>921</v>
      </c>
      <c r="I70">
        <v>71.8</v>
      </c>
      <c r="J70">
        <f t="shared" si="8"/>
        <v>12.827298050139277</v>
      </c>
      <c r="K70">
        <f t="shared" si="9"/>
        <v>0</v>
      </c>
    </row>
    <row r="71" spans="1:11" x14ac:dyDescent="0.2">
      <c r="A71" s="1">
        <v>42860.239579340283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326</v>
      </c>
      <c r="G71">
        <f t="shared" si="6"/>
        <v>81.5</v>
      </c>
      <c r="H71">
        <f t="shared" si="7"/>
        <v>978</v>
      </c>
      <c r="I71">
        <v>70.599999999999994</v>
      </c>
      <c r="J71">
        <f t="shared" si="8"/>
        <v>13.852691218130312</v>
      </c>
      <c r="K71">
        <f t="shared" si="9"/>
        <v>0</v>
      </c>
    </row>
    <row r="72" spans="1:11" x14ac:dyDescent="0.2">
      <c r="A72" s="1">
        <v>42860.243051504629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329</v>
      </c>
      <c r="G72">
        <f t="shared" si="6"/>
        <v>82.25</v>
      </c>
      <c r="H72">
        <f t="shared" si="7"/>
        <v>987</v>
      </c>
      <c r="I72">
        <v>69.3</v>
      </c>
      <c r="J72">
        <f t="shared" si="8"/>
        <v>14.242424242424242</v>
      </c>
      <c r="K72">
        <f t="shared" si="9"/>
        <v>0</v>
      </c>
    </row>
    <row r="73" spans="1:11" x14ac:dyDescent="0.2">
      <c r="A73" s="1">
        <v>42860.246523668982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359</v>
      </c>
      <c r="G73">
        <f t="shared" si="6"/>
        <v>89.75</v>
      </c>
      <c r="H73">
        <f t="shared" si="7"/>
        <v>1077</v>
      </c>
      <c r="I73">
        <v>69.3</v>
      </c>
      <c r="J73">
        <f t="shared" si="8"/>
        <v>15.541125541125542</v>
      </c>
      <c r="K73">
        <f t="shared" si="9"/>
        <v>0</v>
      </c>
    </row>
    <row r="74" spans="1:11" x14ac:dyDescent="0.2">
      <c r="A74" s="1">
        <v>42860.249995833343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433</v>
      </c>
      <c r="G74">
        <f t="shared" si="6"/>
        <v>108.25</v>
      </c>
      <c r="H74">
        <f t="shared" si="7"/>
        <v>1299</v>
      </c>
      <c r="I74">
        <v>71</v>
      </c>
      <c r="J74">
        <f t="shared" si="8"/>
        <v>18.295774647887324</v>
      </c>
      <c r="K74">
        <f t="shared" si="9"/>
        <v>0</v>
      </c>
    </row>
    <row r="75" spans="1:11" x14ac:dyDescent="0.2">
      <c r="A75" s="1">
        <v>42860.253467997682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343</v>
      </c>
      <c r="G75">
        <f t="shared" si="6"/>
        <v>85.75</v>
      </c>
      <c r="H75">
        <f t="shared" si="7"/>
        <v>1029</v>
      </c>
      <c r="I75">
        <v>68</v>
      </c>
      <c r="J75">
        <f t="shared" si="8"/>
        <v>15.132352941176471</v>
      </c>
      <c r="K75">
        <f t="shared" si="9"/>
        <v>0</v>
      </c>
    </row>
    <row r="76" spans="1:11" x14ac:dyDescent="0.2">
      <c r="A76" s="1">
        <v>42860.256940162028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362</v>
      </c>
      <c r="G76">
        <f t="shared" si="6"/>
        <v>90.5</v>
      </c>
      <c r="H76">
        <f t="shared" si="7"/>
        <v>1086</v>
      </c>
      <c r="I76">
        <v>67.7</v>
      </c>
      <c r="J76">
        <f t="shared" si="8"/>
        <v>16.041358936484489</v>
      </c>
      <c r="K76">
        <f t="shared" si="9"/>
        <v>0</v>
      </c>
    </row>
    <row r="77" spans="1:11" x14ac:dyDescent="0.2">
      <c r="A77" s="1">
        <v>42860.260412326388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420</v>
      </c>
      <c r="G77">
        <f t="shared" si="6"/>
        <v>105</v>
      </c>
      <c r="H77">
        <f t="shared" si="7"/>
        <v>1260</v>
      </c>
      <c r="I77">
        <v>66.3</v>
      </c>
      <c r="J77">
        <f t="shared" si="8"/>
        <v>19.004524886877828</v>
      </c>
      <c r="K77">
        <f t="shared" si="9"/>
        <v>0</v>
      </c>
    </row>
    <row r="78" spans="1:11" x14ac:dyDescent="0.2">
      <c r="A78" s="1">
        <v>42860.263884490741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383</v>
      </c>
      <c r="G78">
        <f t="shared" si="6"/>
        <v>95.75</v>
      </c>
      <c r="H78">
        <f t="shared" si="7"/>
        <v>1149</v>
      </c>
      <c r="I78">
        <v>67.400000000000006</v>
      </c>
      <c r="J78">
        <f t="shared" si="8"/>
        <v>17.047477744807122</v>
      </c>
      <c r="K78">
        <f t="shared" si="9"/>
        <v>0</v>
      </c>
    </row>
    <row r="79" spans="1:11" x14ac:dyDescent="0.2">
      <c r="A79" s="1">
        <v>42860.267356655087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429</v>
      </c>
      <c r="G79">
        <f t="shared" si="6"/>
        <v>107.25</v>
      </c>
      <c r="H79">
        <f t="shared" si="7"/>
        <v>1287</v>
      </c>
      <c r="I79">
        <v>66.2</v>
      </c>
      <c r="J79">
        <f t="shared" si="8"/>
        <v>19.44108761329305</v>
      </c>
      <c r="K79">
        <f t="shared" si="9"/>
        <v>0</v>
      </c>
    </row>
    <row r="80" spans="1:11" x14ac:dyDescent="0.2">
      <c r="A80" s="1">
        <v>42860.270828819448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392</v>
      </c>
      <c r="G80">
        <f t="shared" si="6"/>
        <v>98</v>
      </c>
      <c r="H80">
        <f t="shared" si="7"/>
        <v>1176</v>
      </c>
      <c r="I80">
        <v>67</v>
      </c>
      <c r="J80">
        <f t="shared" si="8"/>
        <v>17.552238805970148</v>
      </c>
      <c r="K80">
        <f t="shared" si="9"/>
        <v>0</v>
      </c>
    </row>
    <row r="81" spans="1:11" x14ac:dyDescent="0.2">
      <c r="A81" s="1">
        <v>42860.274300983787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458</v>
      </c>
      <c r="G81">
        <f t="shared" si="6"/>
        <v>114.5</v>
      </c>
      <c r="H81">
        <f t="shared" si="7"/>
        <v>1374</v>
      </c>
      <c r="I81">
        <v>66.400000000000006</v>
      </c>
      <c r="J81">
        <f t="shared" si="8"/>
        <v>20.692771084337348</v>
      </c>
      <c r="K81">
        <f t="shared" si="9"/>
        <v>0</v>
      </c>
    </row>
    <row r="82" spans="1:11" x14ac:dyDescent="0.2">
      <c r="A82" s="1">
        <v>42860.277773148147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441</v>
      </c>
      <c r="G82">
        <f t="shared" si="6"/>
        <v>110.25</v>
      </c>
      <c r="H82">
        <f t="shared" si="7"/>
        <v>1323</v>
      </c>
      <c r="I82">
        <v>68.099999999999994</v>
      </c>
      <c r="J82">
        <f t="shared" si="8"/>
        <v>19.4273127753304</v>
      </c>
      <c r="K82">
        <f t="shared" si="9"/>
        <v>0</v>
      </c>
    </row>
    <row r="83" spans="1:11" x14ac:dyDescent="0.2">
      <c r="A83" s="1">
        <v>42860.281245312501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486</v>
      </c>
      <c r="G83">
        <f t="shared" si="6"/>
        <v>121.5</v>
      </c>
      <c r="H83">
        <f t="shared" si="7"/>
        <v>1458</v>
      </c>
      <c r="I83">
        <v>68.3</v>
      </c>
      <c r="J83">
        <f t="shared" si="8"/>
        <v>21.346998535871158</v>
      </c>
      <c r="K83">
        <f t="shared" si="9"/>
        <v>0</v>
      </c>
    </row>
    <row r="84" spans="1:11" x14ac:dyDescent="0.2">
      <c r="A84" s="1">
        <v>42860.284717476847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462</v>
      </c>
      <c r="G84">
        <f t="shared" si="6"/>
        <v>115.5</v>
      </c>
      <c r="H84">
        <f t="shared" si="7"/>
        <v>1386</v>
      </c>
      <c r="I84">
        <v>68.099999999999994</v>
      </c>
      <c r="J84">
        <f t="shared" si="8"/>
        <v>20.35242290748899</v>
      </c>
      <c r="K84">
        <f t="shared" si="9"/>
        <v>0</v>
      </c>
    </row>
    <row r="85" spans="1:11" x14ac:dyDescent="0.2">
      <c r="A85" s="1">
        <v>42860.288189641207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457</v>
      </c>
      <c r="G85">
        <f t="shared" si="6"/>
        <v>114.25</v>
      </c>
      <c r="H85">
        <f t="shared" si="7"/>
        <v>1371</v>
      </c>
      <c r="I85">
        <v>66.5</v>
      </c>
      <c r="J85">
        <f t="shared" si="8"/>
        <v>20.616541353383457</v>
      </c>
      <c r="K85">
        <f t="shared" si="9"/>
        <v>0</v>
      </c>
    </row>
    <row r="86" spans="1:11" x14ac:dyDescent="0.2">
      <c r="A86" s="1">
        <v>42860.291661805553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444</v>
      </c>
      <c r="G86">
        <f t="shared" si="6"/>
        <v>111</v>
      </c>
      <c r="H86">
        <f t="shared" si="7"/>
        <v>1332</v>
      </c>
      <c r="I86">
        <v>67.599999999999994</v>
      </c>
      <c r="J86">
        <f t="shared" si="8"/>
        <v>19.704142011834321</v>
      </c>
      <c r="K86">
        <f t="shared" si="9"/>
        <v>0</v>
      </c>
    </row>
    <row r="87" spans="1:11" x14ac:dyDescent="0.2">
      <c r="A87" s="1">
        <v>42860.295133969907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451</v>
      </c>
      <c r="G87">
        <f t="shared" si="6"/>
        <v>112.75</v>
      </c>
      <c r="H87">
        <f t="shared" si="7"/>
        <v>1353</v>
      </c>
      <c r="I87">
        <v>67.099999999999994</v>
      </c>
      <c r="J87">
        <f t="shared" si="8"/>
        <v>20.16393442622951</v>
      </c>
      <c r="K87">
        <f t="shared" si="9"/>
        <v>0</v>
      </c>
    </row>
    <row r="88" spans="1:11" x14ac:dyDescent="0.2">
      <c r="A88" s="1">
        <v>42860.29860613426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491</v>
      </c>
      <c r="G88">
        <f t="shared" si="6"/>
        <v>122.75</v>
      </c>
      <c r="H88">
        <f t="shared" si="7"/>
        <v>1473</v>
      </c>
      <c r="I88">
        <v>65.3</v>
      </c>
      <c r="J88">
        <f t="shared" si="8"/>
        <v>22.557427258805514</v>
      </c>
      <c r="K88">
        <f t="shared" si="9"/>
        <v>0</v>
      </c>
    </row>
    <row r="89" spans="1:11" x14ac:dyDescent="0.2">
      <c r="A89" s="1">
        <v>42860.302078298613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534</v>
      </c>
      <c r="G89">
        <f t="shared" si="6"/>
        <v>133.5</v>
      </c>
      <c r="H89">
        <f t="shared" si="7"/>
        <v>1602</v>
      </c>
      <c r="I89">
        <v>65.5</v>
      </c>
      <c r="J89">
        <f t="shared" si="8"/>
        <v>24.458015267175572</v>
      </c>
      <c r="K89">
        <f t="shared" si="9"/>
        <v>0</v>
      </c>
    </row>
    <row r="90" spans="1:11" x14ac:dyDescent="0.2">
      <c r="A90" s="1">
        <v>42860.305550462966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526</v>
      </c>
      <c r="G90">
        <f t="shared" si="6"/>
        <v>131.5</v>
      </c>
      <c r="H90">
        <f t="shared" si="7"/>
        <v>1578</v>
      </c>
      <c r="I90">
        <v>65.5</v>
      </c>
      <c r="J90">
        <f t="shared" si="8"/>
        <v>24.091603053435115</v>
      </c>
      <c r="K90">
        <f t="shared" si="9"/>
        <v>0</v>
      </c>
    </row>
    <row r="91" spans="1:11" x14ac:dyDescent="0.2">
      <c r="A91" s="1">
        <v>42860.309022627313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515</v>
      </c>
      <c r="G91">
        <f t="shared" si="6"/>
        <v>128.75</v>
      </c>
      <c r="H91">
        <f t="shared" si="7"/>
        <v>1545</v>
      </c>
      <c r="I91">
        <v>65.5</v>
      </c>
      <c r="J91">
        <f t="shared" si="8"/>
        <v>23.587786259541986</v>
      </c>
      <c r="K91">
        <f t="shared" si="9"/>
        <v>0</v>
      </c>
    </row>
    <row r="92" spans="1:11" x14ac:dyDescent="0.2">
      <c r="A92" s="1">
        <v>42860.312494791673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439</v>
      </c>
      <c r="G92">
        <f t="shared" si="6"/>
        <v>109.75</v>
      </c>
      <c r="H92">
        <f t="shared" si="7"/>
        <v>1317</v>
      </c>
      <c r="I92">
        <v>66</v>
      </c>
      <c r="J92">
        <f t="shared" si="8"/>
        <v>19.954545454545453</v>
      </c>
      <c r="K92">
        <f t="shared" si="9"/>
        <v>0</v>
      </c>
    </row>
    <row r="93" spans="1:11" x14ac:dyDescent="0.2">
      <c r="A93" s="1">
        <v>42860.315966956019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524</v>
      </c>
      <c r="G93">
        <f t="shared" si="6"/>
        <v>131</v>
      </c>
      <c r="H93">
        <f t="shared" si="7"/>
        <v>1572</v>
      </c>
      <c r="I93">
        <v>67.099999999999994</v>
      </c>
      <c r="J93">
        <f t="shared" si="8"/>
        <v>23.427719821162444</v>
      </c>
      <c r="K93">
        <f t="shared" si="9"/>
        <v>0</v>
      </c>
    </row>
    <row r="94" spans="1:11" x14ac:dyDescent="0.2">
      <c r="A94" s="1">
        <v>42860.319439120372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527</v>
      </c>
      <c r="G94">
        <f t="shared" si="6"/>
        <v>131.75</v>
      </c>
      <c r="H94">
        <f t="shared" si="7"/>
        <v>1581</v>
      </c>
      <c r="I94">
        <v>66</v>
      </c>
      <c r="J94">
        <f t="shared" si="8"/>
        <v>23.954545454545453</v>
      </c>
      <c r="K94">
        <f t="shared" si="9"/>
        <v>0</v>
      </c>
    </row>
    <row r="95" spans="1:11" x14ac:dyDescent="0.2">
      <c r="A95" s="1">
        <v>42860.322911284733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522</v>
      </c>
      <c r="G95">
        <f t="shared" si="6"/>
        <v>130.5</v>
      </c>
      <c r="H95">
        <f t="shared" si="7"/>
        <v>1566</v>
      </c>
      <c r="I95">
        <v>65.2</v>
      </c>
      <c r="J95">
        <f t="shared" si="8"/>
        <v>24.018404907975459</v>
      </c>
      <c r="K95">
        <f t="shared" si="9"/>
        <v>0</v>
      </c>
    </row>
    <row r="96" spans="1:11" x14ac:dyDescent="0.2">
      <c r="A96" s="1">
        <v>42860.326383449072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522</v>
      </c>
      <c r="G96">
        <f t="shared" si="6"/>
        <v>130.5</v>
      </c>
      <c r="H96">
        <f t="shared" si="7"/>
        <v>1566</v>
      </c>
      <c r="I96">
        <v>66.400000000000006</v>
      </c>
      <c r="J96">
        <f t="shared" si="8"/>
        <v>23.58433734939759</v>
      </c>
      <c r="K96">
        <f t="shared" si="9"/>
        <v>0</v>
      </c>
    </row>
    <row r="97" spans="1:11" x14ac:dyDescent="0.2">
      <c r="A97" s="1">
        <v>42860.329855613432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521</v>
      </c>
      <c r="G97">
        <f t="shared" si="6"/>
        <v>130.25</v>
      </c>
      <c r="H97">
        <f t="shared" si="7"/>
        <v>1563</v>
      </c>
      <c r="I97">
        <v>64.599999999999994</v>
      </c>
      <c r="J97">
        <f t="shared" si="8"/>
        <v>24.195046439628484</v>
      </c>
      <c r="K97">
        <f t="shared" si="9"/>
        <v>0</v>
      </c>
    </row>
    <row r="98" spans="1:11" x14ac:dyDescent="0.2">
      <c r="A98" s="1">
        <v>42860.333327777778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480</v>
      </c>
      <c r="G98">
        <f t="shared" si="6"/>
        <v>120</v>
      </c>
      <c r="H98">
        <f t="shared" si="7"/>
        <v>1440</v>
      </c>
      <c r="I98">
        <v>64.099999999999994</v>
      </c>
      <c r="J98">
        <f t="shared" si="8"/>
        <v>22.46489859594384</v>
      </c>
      <c r="K98">
        <f t="shared" si="9"/>
        <v>0</v>
      </c>
    </row>
    <row r="99" spans="1:11" x14ac:dyDescent="0.2">
      <c r="A99" s="1">
        <v>42860.336799942132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490</v>
      </c>
      <c r="G99">
        <f t="shared" si="6"/>
        <v>122.5</v>
      </c>
      <c r="H99">
        <f t="shared" si="7"/>
        <v>1470</v>
      </c>
      <c r="I99">
        <v>65</v>
      </c>
      <c r="J99">
        <f t="shared" si="8"/>
        <v>22.615384615384617</v>
      </c>
      <c r="K99">
        <f t="shared" si="9"/>
        <v>0</v>
      </c>
    </row>
    <row r="100" spans="1:11" x14ac:dyDescent="0.2">
      <c r="A100" s="1">
        <v>42860.340272106478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521</v>
      </c>
      <c r="G100">
        <f t="shared" si="6"/>
        <v>130.25</v>
      </c>
      <c r="H100">
        <f t="shared" si="7"/>
        <v>1563</v>
      </c>
      <c r="I100">
        <v>64.7</v>
      </c>
      <c r="J100">
        <f t="shared" si="8"/>
        <v>24.157650695517773</v>
      </c>
      <c r="K100">
        <f t="shared" si="9"/>
        <v>0</v>
      </c>
    </row>
    <row r="101" spans="1:11" x14ac:dyDescent="0.2">
      <c r="A101" s="1">
        <v>42860.343744270831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539</v>
      </c>
      <c r="G101">
        <f t="shared" si="6"/>
        <v>134.75</v>
      </c>
      <c r="H101">
        <f t="shared" si="7"/>
        <v>1617</v>
      </c>
      <c r="I101">
        <v>64.3</v>
      </c>
      <c r="J101">
        <f t="shared" si="8"/>
        <v>25.147744945567652</v>
      </c>
      <c r="K101">
        <f t="shared" si="9"/>
        <v>0</v>
      </c>
    </row>
    <row r="102" spans="1:11" x14ac:dyDescent="0.2">
      <c r="A102" s="1">
        <v>42860.347216435177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525</v>
      </c>
      <c r="G102">
        <f t="shared" si="6"/>
        <v>131.25</v>
      </c>
      <c r="H102">
        <f t="shared" si="7"/>
        <v>1575</v>
      </c>
      <c r="I102">
        <v>65</v>
      </c>
      <c r="J102">
        <f t="shared" si="8"/>
        <v>24.23076923076923</v>
      </c>
      <c r="K102">
        <f t="shared" si="9"/>
        <v>0</v>
      </c>
    </row>
    <row r="103" spans="1:11" x14ac:dyDescent="0.2">
      <c r="A103" s="1">
        <v>42860.350688599538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534</v>
      </c>
      <c r="G103">
        <f t="shared" si="6"/>
        <v>133.5</v>
      </c>
      <c r="H103">
        <f t="shared" si="7"/>
        <v>1602</v>
      </c>
      <c r="I103">
        <v>65.5</v>
      </c>
      <c r="J103">
        <f t="shared" si="8"/>
        <v>24.458015267175572</v>
      </c>
      <c r="K103">
        <f t="shared" si="9"/>
        <v>0</v>
      </c>
    </row>
    <row r="104" spans="1:11" x14ac:dyDescent="0.2">
      <c r="A104" s="1">
        <v>42860.354160763891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511</v>
      </c>
      <c r="G104">
        <f t="shared" si="6"/>
        <v>127.75</v>
      </c>
      <c r="H104">
        <f t="shared" si="7"/>
        <v>1533</v>
      </c>
      <c r="I104">
        <v>66</v>
      </c>
      <c r="J104">
        <f t="shared" si="8"/>
        <v>23.227272727272727</v>
      </c>
      <c r="K104">
        <f t="shared" si="9"/>
        <v>0</v>
      </c>
    </row>
    <row r="105" spans="1:11" x14ac:dyDescent="0.2">
      <c r="A105" s="1">
        <v>42860.357632928237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430</v>
      </c>
      <c r="G105">
        <f t="shared" si="6"/>
        <v>107.5</v>
      </c>
      <c r="H105">
        <f t="shared" si="7"/>
        <v>1290</v>
      </c>
      <c r="I105">
        <v>64.5</v>
      </c>
      <c r="J105">
        <f t="shared" si="8"/>
        <v>20</v>
      </c>
      <c r="K105">
        <f t="shared" si="9"/>
        <v>0</v>
      </c>
    </row>
    <row r="106" spans="1:11" x14ac:dyDescent="0.2">
      <c r="A106" s="1">
        <v>42860.36110509259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490</v>
      </c>
      <c r="G106">
        <f t="shared" si="6"/>
        <v>122.5</v>
      </c>
      <c r="H106">
        <f t="shared" si="7"/>
        <v>1470</v>
      </c>
      <c r="I106">
        <v>65.2</v>
      </c>
      <c r="J106">
        <f t="shared" si="8"/>
        <v>22.54601226993865</v>
      </c>
      <c r="K106">
        <f t="shared" si="9"/>
        <v>0</v>
      </c>
    </row>
    <row r="107" spans="1:11" x14ac:dyDescent="0.2">
      <c r="A107" s="1">
        <v>42860.364577256943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467</v>
      </c>
      <c r="G107">
        <f t="shared" si="6"/>
        <v>116.75</v>
      </c>
      <c r="H107">
        <f t="shared" si="7"/>
        <v>1401</v>
      </c>
      <c r="I107">
        <v>66.3</v>
      </c>
      <c r="J107">
        <f t="shared" si="8"/>
        <v>21.131221719457013</v>
      </c>
      <c r="K107">
        <f t="shared" si="9"/>
        <v>0</v>
      </c>
    </row>
    <row r="108" spans="1:11" x14ac:dyDescent="0.2">
      <c r="A108" s="1">
        <v>42860.368049421297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432</v>
      </c>
      <c r="G108">
        <f t="shared" si="6"/>
        <v>108</v>
      </c>
      <c r="H108">
        <f t="shared" si="7"/>
        <v>1296</v>
      </c>
      <c r="I108">
        <v>65.099999999999994</v>
      </c>
      <c r="J108">
        <f t="shared" si="8"/>
        <v>19.907834101382491</v>
      </c>
      <c r="K108">
        <f t="shared" si="9"/>
        <v>0</v>
      </c>
    </row>
    <row r="109" spans="1:11" x14ac:dyDescent="0.2">
      <c r="A109" s="1">
        <v>42860.37152158565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453</v>
      </c>
      <c r="G109">
        <f t="shared" si="6"/>
        <v>113.25</v>
      </c>
      <c r="H109">
        <f t="shared" si="7"/>
        <v>1359</v>
      </c>
      <c r="I109">
        <v>65.400000000000006</v>
      </c>
      <c r="J109">
        <f t="shared" si="8"/>
        <v>20.779816513761467</v>
      </c>
      <c r="K109">
        <f t="shared" si="9"/>
        <v>0</v>
      </c>
    </row>
    <row r="110" spans="1:11" x14ac:dyDescent="0.2">
      <c r="A110" s="1">
        <v>42860.374993750003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446</v>
      </c>
      <c r="G110">
        <f t="shared" si="6"/>
        <v>111.5</v>
      </c>
      <c r="H110">
        <f t="shared" si="7"/>
        <v>1338</v>
      </c>
      <c r="I110">
        <v>65</v>
      </c>
      <c r="J110">
        <f t="shared" si="8"/>
        <v>20.584615384615386</v>
      </c>
      <c r="K110">
        <f t="shared" si="9"/>
        <v>0</v>
      </c>
    </row>
    <row r="111" spans="1:11" x14ac:dyDescent="0.2">
      <c r="A111" s="1">
        <v>42860.378465914349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509</v>
      </c>
      <c r="G111">
        <f t="shared" si="6"/>
        <v>127.25</v>
      </c>
      <c r="H111">
        <f t="shared" si="7"/>
        <v>1527</v>
      </c>
      <c r="I111">
        <v>64.900000000000006</v>
      </c>
      <c r="J111">
        <f t="shared" si="8"/>
        <v>23.528505392912169</v>
      </c>
      <c r="K111">
        <f t="shared" si="9"/>
        <v>0</v>
      </c>
    </row>
    <row r="112" spans="1:11" x14ac:dyDescent="0.2">
      <c r="A112" s="1">
        <v>42860.381938078703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524</v>
      </c>
      <c r="G112">
        <f t="shared" si="6"/>
        <v>131</v>
      </c>
      <c r="H112">
        <f t="shared" si="7"/>
        <v>1572</v>
      </c>
      <c r="I112">
        <v>63.2</v>
      </c>
      <c r="J112">
        <f t="shared" si="8"/>
        <v>24.873417721518987</v>
      </c>
      <c r="K112">
        <f t="shared" si="9"/>
        <v>0</v>
      </c>
    </row>
    <row r="113" spans="1:11" x14ac:dyDescent="0.2">
      <c r="A113" s="1">
        <v>42860.385410243063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459</v>
      </c>
      <c r="G113">
        <f t="shared" si="6"/>
        <v>114.75</v>
      </c>
      <c r="H113">
        <f t="shared" si="7"/>
        <v>1377</v>
      </c>
      <c r="I113">
        <v>64.099999999999994</v>
      </c>
      <c r="J113">
        <f t="shared" si="8"/>
        <v>21.482059282371296</v>
      </c>
      <c r="K113">
        <f t="shared" si="9"/>
        <v>0</v>
      </c>
    </row>
    <row r="114" spans="1:11" x14ac:dyDescent="0.2">
      <c r="A114" s="1">
        <v>42860.388882407409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474</v>
      </c>
      <c r="G114">
        <f t="shared" si="6"/>
        <v>118.5</v>
      </c>
      <c r="H114">
        <f t="shared" si="7"/>
        <v>1422</v>
      </c>
      <c r="I114">
        <v>64.2</v>
      </c>
      <c r="J114">
        <f t="shared" si="8"/>
        <v>22.149532710280372</v>
      </c>
      <c r="K114">
        <f t="shared" si="9"/>
        <v>0</v>
      </c>
    </row>
    <row r="115" spans="1:11" x14ac:dyDescent="0.2">
      <c r="A115" s="1">
        <v>42860.392354571763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455</v>
      </c>
      <c r="G115">
        <f t="shared" si="6"/>
        <v>113.75</v>
      </c>
      <c r="H115">
        <f t="shared" si="7"/>
        <v>1365</v>
      </c>
      <c r="I115">
        <v>64.7</v>
      </c>
      <c r="J115">
        <f t="shared" si="8"/>
        <v>21.097372488408038</v>
      </c>
      <c r="K115">
        <f t="shared" si="9"/>
        <v>0</v>
      </c>
    </row>
    <row r="116" spans="1:11" x14ac:dyDescent="0.2">
      <c r="A116" s="1">
        <v>42860.395826736109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507</v>
      </c>
      <c r="G116">
        <f t="shared" si="6"/>
        <v>126.75</v>
      </c>
      <c r="H116">
        <f t="shared" si="7"/>
        <v>1521</v>
      </c>
      <c r="I116">
        <v>64.2</v>
      </c>
      <c r="J116">
        <f t="shared" si="8"/>
        <v>23.691588785046729</v>
      </c>
      <c r="K116">
        <f t="shared" si="9"/>
        <v>0</v>
      </c>
    </row>
    <row r="117" spans="1:11" x14ac:dyDescent="0.2">
      <c r="A117" s="1">
        <v>42860.399298900462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487</v>
      </c>
      <c r="G117">
        <f t="shared" si="6"/>
        <v>121.75</v>
      </c>
      <c r="H117">
        <f t="shared" si="7"/>
        <v>1461</v>
      </c>
      <c r="I117">
        <v>64.400000000000006</v>
      </c>
      <c r="J117">
        <f t="shared" si="8"/>
        <v>22.686335403726705</v>
      </c>
      <c r="K117">
        <f t="shared" si="9"/>
        <v>0</v>
      </c>
    </row>
    <row r="118" spans="1:11" x14ac:dyDescent="0.2">
      <c r="A118" s="1">
        <v>42860.402771064822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468</v>
      </c>
      <c r="G118">
        <f t="shared" si="6"/>
        <v>117</v>
      </c>
      <c r="H118">
        <f t="shared" si="7"/>
        <v>1404</v>
      </c>
      <c r="I118">
        <v>63.9</v>
      </c>
      <c r="J118">
        <f t="shared" si="8"/>
        <v>21.971830985915492</v>
      </c>
      <c r="K118">
        <f t="shared" si="9"/>
        <v>0</v>
      </c>
    </row>
    <row r="119" spans="1:11" x14ac:dyDescent="0.2">
      <c r="A119" s="1">
        <v>42860.406243229168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482</v>
      </c>
      <c r="G119">
        <f t="shared" si="6"/>
        <v>120.5</v>
      </c>
      <c r="H119">
        <f t="shared" si="7"/>
        <v>1446</v>
      </c>
      <c r="I119">
        <v>62.7</v>
      </c>
      <c r="J119">
        <f t="shared" si="8"/>
        <v>23.062200956937797</v>
      </c>
      <c r="K119">
        <f t="shared" si="9"/>
        <v>0</v>
      </c>
    </row>
    <row r="120" spans="1:11" x14ac:dyDescent="0.2">
      <c r="A120" s="1">
        <v>42860.409715393522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488</v>
      </c>
      <c r="G120">
        <f t="shared" si="6"/>
        <v>122</v>
      </c>
      <c r="H120">
        <f t="shared" si="7"/>
        <v>1464</v>
      </c>
      <c r="I120">
        <v>62.1</v>
      </c>
      <c r="J120">
        <f t="shared" si="8"/>
        <v>23.574879227053138</v>
      </c>
      <c r="K120">
        <f t="shared" si="9"/>
        <v>0</v>
      </c>
    </row>
    <row r="121" spans="1:11" x14ac:dyDescent="0.2">
      <c r="A121" s="1">
        <v>42860.413187557868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474</v>
      </c>
      <c r="G121">
        <f t="shared" si="6"/>
        <v>118.5</v>
      </c>
      <c r="H121">
        <f t="shared" si="7"/>
        <v>1422</v>
      </c>
      <c r="I121">
        <v>62.3</v>
      </c>
      <c r="J121">
        <f t="shared" si="8"/>
        <v>22.825040128410915</v>
      </c>
      <c r="K121">
        <f t="shared" si="9"/>
        <v>0</v>
      </c>
    </row>
    <row r="122" spans="1:11" x14ac:dyDescent="0.2">
      <c r="A122" s="1">
        <v>42860.416659722221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512</v>
      </c>
      <c r="G122">
        <f t="shared" si="6"/>
        <v>128</v>
      </c>
      <c r="H122">
        <f t="shared" si="7"/>
        <v>1536</v>
      </c>
      <c r="I122">
        <v>65.400000000000006</v>
      </c>
      <c r="J122">
        <f t="shared" si="8"/>
        <v>23.486238532110089</v>
      </c>
      <c r="K122">
        <f t="shared" si="9"/>
        <v>0</v>
      </c>
    </row>
    <row r="123" spans="1:11" x14ac:dyDescent="0.2">
      <c r="A123" s="1">
        <v>42860.420131886567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498</v>
      </c>
      <c r="G123">
        <f t="shared" si="6"/>
        <v>124.5</v>
      </c>
      <c r="H123">
        <f t="shared" si="7"/>
        <v>1494</v>
      </c>
      <c r="I123">
        <v>62.6</v>
      </c>
      <c r="J123">
        <f t="shared" si="8"/>
        <v>23.865814696485621</v>
      </c>
      <c r="K123">
        <f t="shared" si="9"/>
        <v>0</v>
      </c>
    </row>
    <row r="124" spans="1:11" x14ac:dyDescent="0.2">
      <c r="A124" s="1">
        <v>42860.423604050928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511</v>
      </c>
      <c r="G124">
        <f t="shared" si="6"/>
        <v>127.75</v>
      </c>
      <c r="H124">
        <f t="shared" si="7"/>
        <v>1533</v>
      </c>
      <c r="I124">
        <v>62.5</v>
      </c>
      <c r="J124">
        <f t="shared" si="8"/>
        <v>24.527999999999999</v>
      </c>
      <c r="K124">
        <f t="shared" si="9"/>
        <v>0</v>
      </c>
    </row>
    <row r="125" spans="1:11" x14ac:dyDescent="0.2">
      <c r="A125" s="1">
        <v>42860.427076215281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456</v>
      </c>
      <c r="G125">
        <f t="shared" si="6"/>
        <v>114</v>
      </c>
      <c r="H125">
        <f t="shared" si="7"/>
        <v>1368</v>
      </c>
      <c r="I125">
        <v>62.6</v>
      </c>
      <c r="J125">
        <f t="shared" si="8"/>
        <v>21.853035143769969</v>
      </c>
      <c r="K125">
        <f t="shared" si="9"/>
        <v>0</v>
      </c>
    </row>
    <row r="126" spans="1:11" x14ac:dyDescent="0.2">
      <c r="A126" s="1">
        <v>42860.430548379627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550</v>
      </c>
      <c r="G126">
        <f t="shared" si="6"/>
        <v>137.5</v>
      </c>
      <c r="H126">
        <f t="shared" si="7"/>
        <v>1650</v>
      </c>
      <c r="I126">
        <v>61.2</v>
      </c>
      <c r="J126">
        <f t="shared" si="8"/>
        <v>26.96078431372549</v>
      </c>
      <c r="K126">
        <f t="shared" si="9"/>
        <v>0</v>
      </c>
    </row>
    <row r="127" spans="1:11" x14ac:dyDescent="0.2">
      <c r="A127" s="1">
        <v>42860.43402054398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497</v>
      </c>
      <c r="G127">
        <f t="shared" si="6"/>
        <v>124.25</v>
      </c>
      <c r="H127">
        <f t="shared" si="7"/>
        <v>1491</v>
      </c>
      <c r="I127">
        <v>60.7</v>
      </c>
      <c r="J127">
        <f t="shared" si="8"/>
        <v>24.563426688632617</v>
      </c>
      <c r="K127">
        <f t="shared" si="9"/>
        <v>0</v>
      </c>
    </row>
    <row r="128" spans="1:11" x14ac:dyDescent="0.2">
      <c r="A128" s="1">
        <v>42860.437492708334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516</v>
      </c>
      <c r="G128">
        <f t="shared" si="6"/>
        <v>129</v>
      </c>
      <c r="H128">
        <f t="shared" si="7"/>
        <v>1548</v>
      </c>
      <c r="I128">
        <v>63.2</v>
      </c>
      <c r="J128">
        <f t="shared" si="8"/>
        <v>24.493670886075947</v>
      </c>
      <c r="K128">
        <f t="shared" si="9"/>
        <v>0</v>
      </c>
    </row>
    <row r="129" spans="1:11" x14ac:dyDescent="0.2">
      <c r="A129" s="1">
        <v>42860.440964872687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543</v>
      </c>
      <c r="G129">
        <f t="shared" si="6"/>
        <v>135.75</v>
      </c>
      <c r="H129">
        <f t="shared" si="7"/>
        <v>1629</v>
      </c>
      <c r="I129">
        <v>63</v>
      </c>
      <c r="J129">
        <f t="shared" si="8"/>
        <v>25.857142857142858</v>
      </c>
      <c r="K129">
        <f t="shared" si="9"/>
        <v>0</v>
      </c>
    </row>
    <row r="130" spans="1:11" x14ac:dyDescent="0.2">
      <c r="A130" s="1">
        <v>42860.44443703704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549</v>
      </c>
      <c r="G130">
        <f t="shared" ref="G130:G193" si="11">F130/4</f>
        <v>137.25</v>
      </c>
      <c r="H130">
        <f t="shared" ref="H130:H193" si="12">G130*12</f>
        <v>1647</v>
      </c>
      <c r="I130">
        <v>62</v>
      </c>
      <c r="J130">
        <f t="shared" ref="J130:J193" si="13">H130/I130</f>
        <v>26.56451612903226</v>
      </c>
      <c r="K130">
        <f t="shared" ref="K130:K193" si="14">MAX(0,J130-32)</f>
        <v>0</v>
      </c>
    </row>
    <row r="131" spans="1:11" x14ac:dyDescent="0.2">
      <c r="A131" s="1">
        <v>42860.447909201393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541</v>
      </c>
      <c r="G131">
        <f t="shared" si="11"/>
        <v>135.25</v>
      </c>
      <c r="H131">
        <f t="shared" si="12"/>
        <v>1623</v>
      </c>
      <c r="I131">
        <v>61.4</v>
      </c>
      <c r="J131">
        <f t="shared" si="13"/>
        <v>26.433224755700326</v>
      </c>
      <c r="K131">
        <f t="shared" si="14"/>
        <v>0</v>
      </c>
    </row>
    <row r="132" spans="1:11" x14ac:dyDescent="0.2">
      <c r="A132" s="1">
        <v>42860.45138136574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560</v>
      </c>
      <c r="G132">
        <f t="shared" si="11"/>
        <v>140</v>
      </c>
      <c r="H132">
        <f t="shared" si="12"/>
        <v>1680</v>
      </c>
      <c r="I132">
        <v>61.6</v>
      </c>
      <c r="J132">
        <f t="shared" si="13"/>
        <v>27.272727272727273</v>
      </c>
      <c r="K132">
        <f t="shared" si="14"/>
        <v>0</v>
      </c>
    </row>
    <row r="133" spans="1:11" x14ac:dyDescent="0.2">
      <c r="A133" s="1">
        <v>42860.454853530093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588</v>
      </c>
      <c r="G133">
        <f t="shared" si="11"/>
        <v>147</v>
      </c>
      <c r="H133">
        <f t="shared" si="12"/>
        <v>1764</v>
      </c>
      <c r="I133">
        <v>55.9</v>
      </c>
      <c r="J133">
        <f t="shared" si="13"/>
        <v>31.556350626118068</v>
      </c>
      <c r="K133">
        <f t="shared" si="14"/>
        <v>0</v>
      </c>
    </row>
    <row r="134" spans="1:11" x14ac:dyDescent="0.2">
      <c r="A134" s="1">
        <v>42860.458325694453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564</v>
      </c>
      <c r="G134">
        <f t="shared" si="11"/>
        <v>141</v>
      </c>
      <c r="H134">
        <f t="shared" si="12"/>
        <v>1692</v>
      </c>
      <c r="I134">
        <v>58.3</v>
      </c>
      <c r="J134">
        <f t="shared" si="13"/>
        <v>29.022298456260721</v>
      </c>
      <c r="K134">
        <f t="shared" si="14"/>
        <v>0</v>
      </c>
    </row>
    <row r="135" spans="1:11" x14ac:dyDescent="0.2">
      <c r="A135" s="1">
        <v>42860.461797858799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545</v>
      </c>
      <c r="G135">
        <f t="shared" si="11"/>
        <v>136.25</v>
      </c>
      <c r="H135">
        <f t="shared" si="12"/>
        <v>1635</v>
      </c>
      <c r="I135">
        <v>60.4</v>
      </c>
      <c r="J135">
        <f t="shared" si="13"/>
        <v>27.069536423841061</v>
      </c>
      <c r="K135">
        <f t="shared" si="14"/>
        <v>0</v>
      </c>
    </row>
    <row r="136" spans="1:11" x14ac:dyDescent="0.2">
      <c r="A136" s="1">
        <v>42860.465270023153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590</v>
      </c>
      <c r="G136">
        <f t="shared" si="11"/>
        <v>147.5</v>
      </c>
      <c r="H136">
        <f t="shared" si="12"/>
        <v>1770</v>
      </c>
      <c r="I136">
        <v>60.5</v>
      </c>
      <c r="J136">
        <f t="shared" si="13"/>
        <v>29.256198347107439</v>
      </c>
      <c r="K136">
        <f t="shared" si="14"/>
        <v>0</v>
      </c>
    </row>
    <row r="137" spans="1:11" x14ac:dyDescent="0.2">
      <c r="A137" s="1">
        <v>42860.468742187499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532</v>
      </c>
      <c r="G137">
        <f t="shared" si="11"/>
        <v>133</v>
      </c>
      <c r="H137">
        <f t="shared" si="12"/>
        <v>1596</v>
      </c>
      <c r="I137">
        <v>62.7</v>
      </c>
      <c r="J137">
        <f t="shared" si="13"/>
        <v>25.454545454545453</v>
      </c>
      <c r="K137">
        <f t="shared" si="14"/>
        <v>0</v>
      </c>
    </row>
    <row r="138" spans="1:11" x14ac:dyDescent="0.2">
      <c r="A138" s="1">
        <v>42860.472214351852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551</v>
      </c>
      <c r="G138">
        <f t="shared" si="11"/>
        <v>137.75</v>
      </c>
      <c r="H138">
        <f t="shared" si="12"/>
        <v>1653</v>
      </c>
      <c r="I138">
        <v>61.5</v>
      </c>
      <c r="J138">
        <f t="shared" si="13"/>
        <v>26.878048780487806</v>
      </c>
      <c r="K138">
        <f t="shared" si="14"/>
        <v>0</v>
      </c>
    </row>
    <row r="139" spans="1:11" x14ac:dyDescent="0.2">
      <c r="A139" s="1">
        <v>42860.475686516213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596</v>
      </c>
      <c r="G139">
        <f t="shared" si="11"/>
        <v>149</v>
      </c>
      <c r="H139">
        <f t="shared" si="12"/>
        <v>1788</v>
      </c>
      <c r="I139">
        <v>61.6</v>
      </c>
      <c r="J139">
        <f t="shared" si="13"/>
        <v>29.025974025974026</v>
      </c>
      <c r="K139">
        <f t="shared" si="14"/>
        <v>0</v>
      </c>
    </row>
    <row r="140" spans="1:11" x14ac:dyDescent="0.2">
      <c r="A140" s="1">
        <v>42860.479158680559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549</v>
      </c>
      <c r="G140">
        <f t="shared" si="11"/>
        <v>137.25</v>
      </c>
      <c r="H140">
        <f t="shared" si="12"/>
        <v>1647</v>
      </c>
      <c r="I140">
        <v>59.1</v>
      </c>
      <c r="J140">
        <f t="shared" si="13"/>
        <v>27.868020304568528</v>
      </c>
      <c r="K140">
        <f t="shared" si="14"/>
        <v>0</v>
      </c>
    </row>
    <row r="141" spans="1:11" x14ac:dyDescent="0.2">
      <c r="A141" s="1">
        <v>42860.482630844897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553</v>
      </c>
      <c r="G141">
        <f t="shared" si="11"/>
        <v>138.25</v>
      </c>
      <c r="H141">
        <f t="shared" si="12"/>
        <v>1659</v>
      </c>
      <c r="I141">
        <v>60.9</v>
      </c>
      <c r="J141">
        <f t="shared" si="13"/>
        <v>27.241379310344829</v>
      </c>
      <c r="K141">
        <f t="shared" si="14"/>
        <v>0</v>
      </c>
    </row>
    <row r="142" spans="1:11" x14ac:dyDescent="0.2">
      <c r="A142" s="1">
        <v>42860.486103009258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598</v>
      </c>
      <c r="G142">
        <f t="shared" si="11"/>
        <v>149.5</v>
      </c>
      <c r="H142">
        <f t="shared" si="12"/>
        <v>1794</v>
      </c>
      <c r="I142">
        <v>61.2</v>
      </c>
      <c r="J142">
        <f t="shared" si="13"/>
        <v>29.313725490196077</v>
      </c>
      <c r="K142">
        <f t="shared" si="14"/>
        <v>0</v>
      </c>
    </row>
    <row r="143" spans="1:11" x14ac:dyDescent="0.2">
      <c r="A143" s="1">
        <v>42860.489575173611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532</v>
      </c>
      <c r="G143">
        <f t="shared" si="11"/>
        <v>133</v>
      </c>
      <c r="H143">
        <f t="shared" si="12"/>
        <v>1596</v>
      </c>
      <c r="I143">
        <v>61</v>
      </c>
      <c r="J143">
        <f t="shared" si="13"/>
        <v>26.16393442622951</v>
      </c>
      <c r="K143">
        <f t="shared" si="14"/>
        <v>0</v>
      </c>
    </row>
    <row r="144" spans="1:11" x14ac:dyDescent="0.2">
      <c r="A144" s="1">
        <v>42860.493047337957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580</v>
      </c>
      <c r="G144">
        <f t="shared" si="11"/>
        <v>145</v>
      </c>
      <c r="H144">
        <f t="shared" si="12"/>
        <v>1740</v>
      </c>
      <c r="I144">
        <v>59.8</v>
      </c>
      <c r="J144">
        <f t="shared" si="13"/>
        <v>29.096989966555185</v>
      </c>
      <c r="K144">
        <f t="shared" si="14"/>
        <v>0</v>
      </c>
    </row>
    <row r="145" spans="1:13" x14ac:dyDescent="0.2">
      <c r="A145" s="1">
        <v>42860.496519502318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529</v>
      </c>
      <c r="G145">
        <f t="shared" si="11"/>
        <v>132.25</v>
      </c>
      <c r="H145">
        <f t="shared" si="12"/>
        <v>1587</v>
      </c>
      <c r="I145">
        <v>59.8</v>
      </c>
      <c r="J145">
        <f t="shared" si="13"/>
        <v>26.53846153846154</v>
      </c>
      <c r="K145">
        <f t="shared" si="14"/>
        <v>0</v>
      </c>
    </row>
    <row r="146" spans="1:13" x14ac:dyDescent="0.2">
      <c r="A146" s="1">
        <v>42860.499991666657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603</v>
      </c>
      <c r="G146">
        <f t="shared" si="11"/>
        <v>150.75</v>
      </c>
      <c r="H146">
        <f t="shared" si="12"/>
        <v>1809</v>
      </c>
      <c r="I146">
        <v>64.3</v>
      </c>
      <c r="J146">
        <f t="shared" si="13"/>
        <v>28.13374805598756</v>
      </c>
      <c r="K146">
        <f t="shared" si="14"/>
        <v>0</v>
      </c>
    </row>
    <row r="147" spans="1:13" x14ac:dyDescent="0.2">
      <c r="A147" s="1">
        <v>42860.503463831017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586</v>
      </c>
      <c r="G147">
        <f t="shared" si="11"/>
        <v>146.5</v>
      </c>
      <c r="H147">
        <f t="shared" si="12"/>
        <v>1758</v>
      </c>
      <c r="I147">
        <v>62.7</v>
      </c>
      <c r="J147">
        <f t="shared" si="13"/>
        <v>28.03827751196172</v>
      </c>
      <c r="K147">
        <f t="shared" si="14"/>
        <v>0</v>
      </c>
    </row>
    <row r="148" spans="1:13" x14ac:dyDescent="0.2">
      <c r="A148" s="1">
        <v>42860.50693599537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541</v>
      </c>
      <c r="G148">
        <f t="shared" si="11"/>
        <v>135.25</v>
      </c>
      <c r="H148">
        <f t="shared" si="12"/>
        <v>1623</v>
      </c>
      <c r="I148">
        <v>51.7</v>
      </c>
      <c r="J148">
        <f t="shared" si="13"/>
        <v>31.392649903288198</v>
      </c>
      <c r="K148">
        <f t="shared" si="14"/>
        <v>0</v>
      </c>
      <c r="L148" s="8" t="s">
        <v>11</v>
      </c>
      <c r="M148" s="8" t="s">
        <v>12</v>
      </c>
    </row>
    <row r="149" spans="1:13" x14ac:dyDescent="0.2">
      <c r="A149" s="1">
        <v>42860.510408159716</v>
      </c>
      <c r="B149">
        <v>1</v>
      </c>
      <c r="C149" s="4">
        <v>0.51041666666666663</v>
      </c>
      <c r="D149" s="9">
        <f t="shared" si="10"/>
        <v>12.25</v>
      </c>
      <c r="E149" s="5">
        <v>148</v>
      </c>
      <c r="F149">
        <v>544</v>
      </c>
      <c r="G149">
        <f t="shared" si="11"/>
        <v>136</v>
      </c>
      <c r="H149">
        <f t="shared" si="12"/>
        <v>1632</v>
      </c>
      <c r="I149">
        <v>43.5</v>
      </c>
      <c r="J149">
        <f t="shared" si="13"/>
        <v>37.517241379310342</v>
      </c>
      <c r="K149">
        <f t="shared" si="14"/>
        <v>5.5172413793103416</v>
      </c>
      <c r="L149">
        <f>AVERAGE(H149:H242)</f>
        <v>1379.2978723404256</v>
      </c>
      <c r="M149">
        <f>SUM(G149:G242)</f>
        <v>10804.5</v>
      </c>
    </row>
    <row r="150" spans="1:13" x14ac:dyDescent="0.2">
      <c r="A150" s="1">
        <v>42860.513880324077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541</v>
      </c>
      <c r="G150">
        <f t="shared" si="11"/>
        <v>135.25</v>
      </c>
      <c r="H150">
        <f t="shared" si="12"/>
        <v>1623</v>
      </c>
      <c r="I150">
        <v>38.299999999999997</v>
      </c>
      <c r="J150">
        <f t="shared" si="13"/>
        <v>42.375979112271544</v>
      </c>
      <c r="K150">
        <f t="shared" si="14"/>
        <v>10.375979112271544</v>
      </c>
    </row>
    <row r="151" spans="1:13" x14ac:dyDescent="0.2">
      <c r="A151" s="1">
        <v>42860.517352488423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532</v>
      </c>
      <c r="G151">
        <f t="shared" si="11"/>
        <v>133</v>
      </c>
      <c r="H151">
        <f t="shared" si="12"/>
        <v>1596</v>
      </c>
      <c r="I151">
        <v>35.1</v>
      </c>
      <c r="J151">
        <f t="shared" si="13"/>
        <v>45.470085470085465</v>
      </c>
      <c r="K151">
        <f t="shared" si="14"/>
        <v>13.470085470085465</v>
      </c>
    </row>
    <row r="152" spans="1:13" x14ac:dyDescent="0.2">
      <c r="A152" s="1">
        <v>42860.520824652784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544</v>
      </c>
      <c r="G152">
        <f t="shared" si="11"/>
        <v>136</v>
      </c>
      <c r="H152">
        <f t="shared" si="12"/>
        <v>1632</v>
      </c>
      <c r="I152">
        <v>34</v>
      </c>
      <c r="J152">
        <f t="shared" si="13"/>
        <v>48</v>
      </c>
      <c r="K152">
        <f t="shared" si="14"/>
        <v>16</v>
      </c>
    </row>
    <row r="153" spans="1:13" x14ac:dyDescent="0.2">
      <c r="A153" s="1">
        <v>42860.52429681713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572</v>
      </c>
      <c r="G153">
        <f t="shared" si="11"/>
        <v>143</v>
      </c>
      <c r="H153">
        <f t="shared" si="12"/>
        <v>1716</v>
      </c>
      <c r="I153">
        <v>37.1</v>
      </c>
      <c r="J153">
        <f t="shared" si="13"/>
        <v>46.253369272237194</v>
      </c>
      <c r="K153">
        <f t="shared" si="14"/>
        <v>14.253369272237194</v>
      </c>
    </row>
    <row r="154" spans="1:13" x14ac:dyDescent="0.2">
      <c r="A154" s="1">
        <v>42860.527768981483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553</v>
      </c>
      <c r="G154">
        <f t="shared" si="11"/>
        <v>138.25</v>
      </c>
      <c r="H154">
        <f t="shared" si="12"/>
        <v>1659</v>
      </c>
      <c r="I154">
        <v>35.799999999999997</v>
      </c>
      <c r="J154">
        <f t="shared" si="13"/>
        <v>46.340782122905033</v>
      </c>
      <c r="K154">
        <f t="shared" si="14"/>
        <v>14.340782122905033</v>
      </c>
    </row>
    <row r="155" spans="1:13" x14ac:dyDescent="0.2">
      <c r="A155" s="1">
        <v>42860.531241145844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518</v>
      </c>
      <c r="G155">
        <f t="shared" si="11"/>
        <v>129.5</v>
      </c>
      <c r="H155">
        <f t="shared" si="12"/>
        <v>1554</v>
      </c>
      <c r="I155">
        <v>34.1</v>
      </c>
      <c r="J155">
        <f t="shared" si="13"/>
        <v>45.571847507331377</v>
      </c>
      <c r="K155">
        <f t="shared" si="14"/>
        <v>13.571847507331377</v>
      </c>
    </row>
    <row r="156" spans="1:13" x14ac:dyDescent="0.2">
      <c r="A156" s="1">
        <v>42860.534713310182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528</v>
      </c>
      <c r="G156">
        <f t="shared" si="11"/>
        <v>132</v>
      </c>
      <c r="H156">
        <f t="shared" si="12"/>
        <v>1584</v>
      </c>
      <c r="I156">
        <v>34.200000000000003</v>
      </c>
      <c r="J156">
        <f t="shared" si="13"/>
        <v>46.315789473684205</v>
      </c>
      <c r="K156">
        <f t="shared" si="14"/>
        <v>14.315789473684205</v>
      </c>
    </row>
    <row r="157" spans="1:13" x14ac:dyDescent="0.2">
      <c r="A157" s="1">
        <v>42860.538185474543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398</v>
      </c>
      <c r="G157">
        <f t="shared" si="11"/>
        <v>99.5</v>
      </c>
      <c r="H157">
        <f t="shared" si="12"/>
        <v>1194</v>
      </c>
      <c r="I157">
        <v>24.8</v>
      </c>
      <c r="J157">
        <f t="shared" si="13"/>
        <v>48.145161290322577</v>
      </c>
      <c r="K157">
        <f t="shared" si="14"/>
        <v>16.145161290322577</v>
      </c>
    </row>
    <row r="158" spans="1:13" x14ac:dyDescent="0.2">
      <c r="A158" s="1">
        <v>42860.541657638889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368</v>
      </c>
      <c r="G158">
        <f t="shared" si="11"/>
        <v>92</v>
      </c>
      <c r="H158">
        <f t="shared" si="12"/>
        <v>1104</v>
      </c>
      <c r="I158">
        <v>20.399999999999999</v>
      </c>
      <c r="J158">
        <f t="shared" si="13"/>
        <v>54.117647058823536</v>
      </c>
      <c r="K158">
        <f t="shared" si="14"/>
        <v>22.117647058823536</v>
      </c>
    </row>
    <row r="159" spans="1:13" x14ac:dyDescent="0.2">
      <c r="A159" s="1">
        <v>42860.545129803242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524</v>
      </c>
      <c r="G159">
        <f t="shared" si="11"/>
        <v>131</v>
      </c>
      <c r="H159">
        <f t="shared" si="12"/>
        <v>1572</v>
      </c>
      <c r="I159">
        <v>27</v>
      </c>
      <c r="J159">
        <f t="shared" si="13"/>
        <v>58.222222222222221</v>
      </c>
      <c r="K159">
        <f t="shared" si="14"/>
        <v>26.222222222222221</v>
      </c>
    </row>
    <row r="160" spans="1:13" x14ac:dyDescent="0.2">
      <c r="A160" s="1">
        <v>42860.548601967603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510</v>
      </c>
      <c r="G160">
        <f t="shared" si="11"/>
        <v>127.5</v>
      </c>
      <c r="H160">
        <f t="shared" si="12"/>
        <v>1530</v>
      </c>
      <c r="I160">
        <v>29.5</v>
      </c>
      <c r="J160">
        <f t="shared" si="13"/>
        <v>51.864406779661017</v>
      </c>
      <c r="K160">
        <f t="shared" si="14"/>
        <v>19.864406779661017</v>
      </c>
    </row>
    <row r="161" spans="1:11" x14ac:dyDescent="0.2">
      <c r="A161" s="1">
        <v>42860.552074131941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552</v>
      </c>
      <c r="G161">
        <f t="shared" si="11"/>
        <v>138</v>
      </c>
      <c r="H161">
        <f t="shared" si="12"/>
        <v>1656</v>
      </c>
      <c r="I161">
        <v>33</v>
      </c>
      <c r="J161">
        <f t="shared" si="13"/>
        <v>50.18181818181818</v>
      </c>
      <c r="K161">
        <f t="shared" si="14"/>
        <v>18.18181818181818</v>
      </c>
    </row>
    <row r="162" spans="1:11" x14ac:dyDescent="0.2">
      <c r="A162" s="1">
        <v>42860.555546296288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502</v>
      </c>
      <c r="G162">
        <f t="shared" si="11"/>
        <v>125.5</v>
      </c>
      <c r="H162">
        <f t="shared" si="12"/>
        <v>1506</v>
      </c>
      <c r="I162">
        <v>31.3</v>
      </c>
      <c r="J162">
        <f t="shared" si="13"/>
        <v>48.115015974440894</v>
      </c>
      <c r="K162">
        <f t="shared" si="14"/>
        <v>16.115015974440894</v>
      </c>
    </row>
    <row r="163" spans="1:11" x14ac:dyDescent="0.2">
      <c r="A163" s="1">
        <v>42860.559018460648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539</v>
      </c>
      <c r="G163">
        <f t="shared" si="11"/>
        <v>134.75</v>
      </c>
      <c r="H163">
        <f t="shared" si="12"/>
        <v>1617</v>
      </c>
      <c r="I163">
        <v>32.799999999999997</v>
      </c>
      <c r="J163">
        <f t="shared" si="13"/>
        <v>49.298780487804883</v>
      </c>
      <c r="K163">
        <f t="shared" si="14"/>
        <v>17.298780487804883</v>
      </c>
    </row>
    <row r="164" spans="1:11" x14ac:dyDescent="0.2">
      <c r="A164" s="1">
        <v>42860.562490625001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556</v>
      </c>
      <c r="G164">
        <f t="shared" si="11"/>
        <v>139</v>
      </c>
      <c r="H164">
        <f t="shared" si="12"/>
        <v>1668</v>
      </c>
      <c r="I164">
        <v>34.700000000000003</v>
      </c>
      <c r="J164">
        <f t="shared" si="13"/>
        <v>48.069164265129679</v>
      </c>
      <c r="K164">
        <f t="shared" si="14"/>
        <v>16.069164265129679</v>
      </c>
    </row>
    <row r="165" spans="1:11" x14ac:dyDescent="0.2">
      <c r="A165" s="1">
        <v>42860.565962789347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523</v>
      </c>
      <c r="G165">
        <f t="shared" si="11"/>
        <v>130.75</v>
      </c>
      <c r="H165">
        <f t="shared" si="12"/>
        <v>1569</v>
      </c>
      <c r="I165">
        <v>35.799999999999997</v>
      </c>
      <c r="J165">
        <f t="shared" si="13"/>
        <v>43.826815642458101</v>
      </c>
      <c r="K165">
        <f t="shared" si="14"/>
        <v>11.826815642458101</v>
      </c>
    </row>
    <row r="166" spans="1:11" x14ac:dyDescent="0.2">
      <c r="A166" s="1">
        <v>42860.569434953701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564</v>
      </c>
      <c r="G166">
        <f t="shared" si="11"/>
        <v>141</v>
      </c>
      <c r="H166">
        <f t="shared" si="12"/>
        <v>1692</v>
      </c>
      <c r="I166">
        <v>37.700000000000003</v>
      </c>
      <c r="J166">
        <f t="shared" si="13"/>
        <v>44.88063660477453</v>
      </c>
      <c r="K166">
        <f t="shared" si="14"/>
        <v>12.88063660477453</v>
      </c>
    </row>
    <row r="167" spans="1:11" x14ac:dyDescent="0.2">
      <c r="A167" s="1">
        <v>42860.572907118047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500</v>
      </c>
      <c r="G167">
        <f t="shared" si="11"/>
        <v>125</v>
      </c>
      <c r="H167">
        <f t="shared" si="12"/>
        <v>1500</v>
      </c>
      <c r="I167">
        <v>32.1</v>
      </c>
      <c r="J167">
        <f t="shared" si="13"/>
        <v>46.728971962616818</v>
      </c>
      <c r="K167">
        <f t="shared" si="14"/>
        <v>14.728971962616818</v>
      </c>
    </row>
    <row r="168" spans="1:11" x14ac:dyDescent="0.2">
      <c r="A168" s="1">
        <v>42860.576379282407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515</v>
      </c>
      <c r="G168">
        <f t="shared" si="11"/>
        <v>128.75</v>
      </c>
      <c r="H168">
        <f t="shared" si="12"/>
        <v>1545</v>
      </c>
      <c r="I168">
        <v>31.1</v>
      </c>
      <c r="J168">
        <f t="shared" si="13"/>
        <v>49.678456591639872</v>
      </c>
      <c r="K168">
        <f t="shared" si="14"/>
        <v>17.678456591639872</v>
      </c>
    </row>
    <row r="169" spans="1:11" x14ac:dyDescent="0.2">
      <c r="A169" s="1">
        <v>42860.579851446761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487</v>
      </c>
      <c r="G169">
        <f t="shared" si="11"/>
        <v>121.75</v>
      </c>
      <c r="H169">
        <f t="shared" si="12"/>
        <v>1461</v>
      </c>
      <c r="I169">
        <v>28.5</v>
      </c>
      <c r="J169">
        <f t="shared" si="13"/>
        <v>51.263157894736842</v>
      </c>
      <c r="K169">
        <f t="shared" si="14"/>
        <v>19.263157894736842</v>
      </c>
    </row>
    <row r="170" spans="1:11" x14ac:dyDescent="0.2">
      <c r="A170" s="1">
        <v>42860.583323611107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594</v>
      </c>
      <c r="G170">
        <f t="shared" si="11"/>
        <v>148.5</v>
      </c>
      <c r="H170">
        <f t="shared" si="12"/>
        <v>1782</v>
      </c>
      <c r="I170">
        <v>32.299999999999997</v>
      </c>
      <c r="J170">
        <f t="shared" si="13"/>
        <v>55.170278637770906</v>
      </c>
      <c r="K170">
        <f t="shared" si="14"/>
        <v>23.170278637770906</v>
      </c>
    </row>
    <row r="171" spans="1:11" x14ac:dyDescent="0.2">
      <c r="A171" s="1">
        <v>42860.58679577546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556</v>
      </c>
      <c r="G171">
        <f t="shared" si="11"/>
        <v>139</v>
      </c>
      <c r="H171">
        <f t="shared" si="12"/>
        <v>1668</v>
      </c>
      <c r="I171">
        <v>32.299999999999997</v>
      </c>
      <c r="J171">
        <f t="shared" si="13"/>
        <v>51.640866873065022</v>
      </c>
      <c r="K171">
        <f t="shared" si="14"/>
        <v>19.640866873065022</v>
      </c>
    </row>
    <row r="172" spans="1:11" x14ac:dyDescent="0.2">
      <c r="A172" s="1">
        <v>42860.590267939813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522</v>
      </c>
      <c r="G172">
        <f t="shared" si="11"/>
        <v>130.5</v>
      </c>
      <c r="H172">
        <f t="shared" si="12"/>
        <v>1566</v>
      </c>
      <c r="I172">
        <v>30.6</v>
      </c>
      <c r="J172">
        <f t="shared" si="13"/>
        <v>51.17647058823529</v>
      </c>
      <c r="K172">
        <f t="shared" si="14"/>
        <v>19.17647058823529</v>
      </c>
    </row>
    <row r="173" spans="1:11" x14ac:dyDescent="0.2">
      <c r="A173" s="1">
        <v>42860.593740104166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535</v>
      </c>
      <c r="G173">
        <f t="shared" si="11"/>
        <v>133.75</v>
      </c>
      <c r="H173">
        <f t="shared" si="12"/>
        <v>1605</v>
      </c>
      <c r="I173">
        <v>31.2</v>
      </c>
      <c r="J173">
        <f t="shared" si="13"/>
        <v>51.442307692307693</v>
      </c>
      <c r="K173">
        <f t="shared" si="14"/>
        <v>19.442307692307693</v>
      </c>
    </row>
    <row r="174" spans="1:11" x14ac:dyDescent="0.2">
      <c r="A174" s="1">
        <v>42860.59721226852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546</v>
      </c>
      <c r="G174">
        <f t="shared" si="11"/>
        <v>136.5</v>
      </c>
      <c r="H174">
        <f t="shared" si="12"/>
        <v>1638</v>
      </c>
      <c r="I174">
        <v>30.8</v>
      </c>
      <c r="J174">
        <f t="shared" si="13"/>
        <v>53.18181818181818</v>
      </c>
      <c r="K174">
        <f t="shared" si="14"/>
        <v>21.18181818181818</v>
      </c>
    </row>
    <row r="175" spans="1:11" x14ac:dyDescent="0.2">
      <c r="A175" s="1">
        <v>42860.600684432873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519</v>
      </c>
      <c r="G175">
        <f t="shared" si="11"/>
        <v>129.75</v>
      </c>
      <c r="H175">
        <f t="shared" si="12"/>
        <v>1557</v>
      </c>
      <c r="I175">
        <v>29.1</v>
      </c>
      <c r="J175">
        <f t="shared" si="13"/>
        <v>53.505154639175252</v>
      </c>
      <c r="K175">
        <f t="shared" si="14"/>
        <v>21.505154639175252</v>
      </c>
    </row>
    <row r="176" spans="1:11" x14ac:dyDescent="0.2">
      <c r="A176" s="1">
        <v>42860.604156597219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560</v>
      </c>
      <c r="G176">
        <f t="shared" si="11"/>
        <v>140</v>
      </c>
      <c r="H176">
        <f t="shared" si="12"/>
        <v>1680</v>
      </c>
      <c r="I176">
        <v>32.5</v>
      </c>
      <c r="J176">
        <f t="shared" si="13"/>
        <v>51.692307692307693</v>
      </c>
      <c r="K176">
        <f t="shared" si="14"/>
        <v>19.692307692307693</v>
      </c>
    </row>
    <row r="177" spans="1:11" x14ac:dyDescent="0.2">
      <c r="A177" s="1">
        <v>42860.607628761572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533</v>
      </c>
      <c r="G177">
        <f t="shared" si="11"/>
        <v>133.25</v>
      </c>
      <c r="H177">
        <f t="shared" si="12"/>
        <v>1599</v>
      </c>
      <c r="I177">
        <v>30.8</v>
      </c>
      <c r="J177">
        <f t="shared" si="13"/>
        <v>51.915584415584412</v>
      </c>
      <c r="K177">
        <f t="shared" si="14"/>
        <v>19.915584415584412</v>
      </c>
    </row>
    <row r="178" spans="1:11" x14ac:dyDescent="0.2">
      <c r="A178" s="1">
        <v>42860.611100925933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558</v>
      </c>
      <c r="G178">
        <f t="shared" si="11"/>
        <v>139.5</v>
      </c>
      <c r="H178">
        <f t="shared" si="12"/>
        <v>1674</v>
      </c>
      <c r="I178">
        <v>30.2</v>
      </c>
      <c r="J178">
        <f t="shared" si="13"/>
        <v>55.430463576158942</v>
      </c>
      <c r="K178">
        <f t="shared" si="14"/>
        <v>23.430463576158942</v>
      </c>
    </row>
    <row r="179" spans="1:11" x14ac:dyDescent="0.2">
      <c r="A179" s="1">
        <v>42860.614573090279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568</v>
      </c>
      <c r="G179">
        <f t="shared" si="11"/>
        <v>142</v>
      </c>
      <c r="H179">
        <f t="shared" si="12"/>
        <v>1704</v>
      </c>
      <c r="I179">
        <v>33.299999999999997</v>
      </c>
      <c r="J179">
        <f t="shared" si="13"/>
        <v>51.171171171171174</v>
      </c>
      <c r="K179">
        <f t="shared" si="14"/>
        <v>19.171171171171174</v>
      </c>
    </row>
    <row r="180" spans="1:11" x14ac:dyDescent="0.2">
      <c r="A180" s="1">
        <v>42860.618045254632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545</v>
      </c>
      <c r="G180">
        <f t="shared" si="11"/>
        <v>136.25</v>
      </c>
      <c r="H180">
        <f t="shared" si="12"/>
        <v>1635</v>
      </c>
      <c r="I180">
        <v>31.3</v>
      </c>
      <c r="J180">
        <f t="shared" si="13"/>
        <v>52.236421725239616</v>
      </c>
      <c r="K180">
        <f t="shared" si="14"/>
        <v>20.236421725239616</v>
      </c>
    </row>
    <row r="181" spans="1:11" x14ac:dyDescent="0.2">
      <c r="A181" s="1">
        <v>42860.621517418978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544</v>
      </c>
      <c r="G181">
        <f t="shared" si="11"/>
        <v>136</v>
      </c>
      <c r="H181">
        <f t="shared" si="12"/>
        <v>1632</v>
      </c>
      <c r="I181">
        <v>31.8</v>
      </c>
      <c r="J181">
        <f t="shared" si="13"/>
        <v>51.320754716981128</v>
      </c>
      <c r="K181">
        <f t="shared" si="14"/>
        <v>19.320754716981128</v>
      </c>
    </row>
    <row r="182" spans="1:11" x14ac:dyDescent="0.2">
      <c r="A182" s="1">
        <v>42860.624989583332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529</v>
      </c>
      <c r="G182">
        <f t="shared" si="11"/>
        <v>132.25</v>
      </c>
      <c r="H182">
        <f t="shared" si="12"/>
        <v>1587</v>
      </c>
      <c r="I182">
        <v>30.4</v>
      </c>
      <c r="J182">
        <f t="shared" si="13"/>
        <v>52.203947368421055</v>
      </c>
      <c r="K182">
        <f t="shared" si="14"/>
        <v>20.203947368421055</v>
      </c>
    </row>
    <row r="183" spans="1:11" x14ac:dyDescent="0.2">
      <c r="A183" s="1">
        <v>42860.628461747678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529</v>
      </c>
      <c r="G183">
        <f t="shared" si="11"/>
        <v>132.25</v>
      </c>
      <c r="H183">
        <f t="shared" si="12"/>
        <v>1587</v>
      </c>
      <c r="I183">
        <v>29.4</v>
      </c>
      <c r="J183">
        <f t="shared" si="13"/>
        <v>53.979591836734699</v>
      </c>
      <c r="K183">
        <f t="shared" si="14"/>
        <v>21.979591836734699</v>
      </c>
    </row>
    <row r="184" spans="1:11" x14ac:dyDescent="0.2">
      <c r="A184" s="1">
        <v>42860.631933912038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524</v>
      </c>
      <c r="G184">
        <f t="shared" si="11"/>
        <v>131</v>
      </c>
      <c r="H184">
        <f t="shared" si="12"/>
        <v>1572</v>
      </c>
      <c r="I184">
        <v>29.3</v>
      </c>
      <c r="J184">
        <f t="shared" si="13"/>
        <v>53.651877133105799</v>
      </c>
      <c r="K184">
        <f t="shared" si="14"/>
        <v>21.651877133105799</v>
      </c>
    </row>
    <row r="185" spans="1:11" x14ac:dyDescent="0.2">
      <c r="A185" s="1">
        <v>42860.635406076392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553</v>
      </c>
      <c r="G185">
        <f t="shared" si="11"/>
        <v>138.25</v>
      </c>
      <c r="H185">
        <f t="shared" si="12"/>
        <v>1659</v>
      </c>
      <c r="I185">
        <v>31.2</v>
      </c>
      <c r="J185">
        <f t="shared" si="13"/>
        <v>53.173076923076927</v>
      </c>
      <c r="K185">
        <f t="shared" si="14"/>
        <v>21.173076923076927</v>
      </c>
    </row>
    <row r="186" spans="1:11" x14ac:dyDescent="0.2">
      <c r="A186" s="1">
        <v>42860.638878240738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456</v>
      </c>
      <c r="G186">
        <f t="shared" si="11"/>
        <v>114</v>
      </c>
      <c r="H186">
        <f t="shared" si="12"/>
        <v>1368</v>
      </c>
      <c r="I186">
        <v>27.1</v>
      </c>
      <c r="J186">
        <f t="shared" si="13"/>
        <v>50.479704797047965</v>
      </c>
      <c r="K186">
        <f t="shared" si="14"/>
        <v>18.479704797047965</v>
      </c>
    </row>
    <row r="187" spans="1:11" x14ac:dyDescent="0.2">
      <c r="A187" s="1">
        <v>42860.642350405091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347</v>
      </c>
      <c r="G187">
        <f t="shared" si="11"/>
        <v>86.75</v>
      </c>
      <c r="H187">
        <f t="shared" si="12"/>
        <v>1041</v>
      </c>
      <c r="I187">
        <v>19</v>
      </c>
      <c r="J187">
        <f t="shared" si="13"/>
        <v>54.789473684210527</v>
      </c>
      <c r="K187">
        <f t="shared" si="14"/>
        <v>22.789473684210527</v>
      </c>
    </row>
    <row r="188" spans="1:11" x14ac:dyDescent="0.2">
      <c r="A188" s="1">
        <v>42860.645822569437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493</v>
      </c>
      <c r="G188">
        <f t="shared" si="11"/>
        <v>123.25</v>
      </c>
      <c r="H188">
        <f t="shared" si="12"/>
        <v>1479</v>
      </c>
      <c r="I188">
        <v>24.4</v>
      </c>
      <c r="J188">
        <f t="shared" si="13"/>
        <v>60.614754098360656</v>
      </c>
      <c r="K188">
        <f t="shared" si="14"/>
        <v>28.614754098360656</v>
      </c>
    </row>
    <row r="189" spans="1:11" x14ac:dyDescent="0.2">
      <c r="A189" s="1">
        <v>42860.649294733797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475</v>
      </c>
      <c r="G189">
        <f t="shared" si="11"/>
        <v>118.75</v>
      </c>
      <c r="H189">
        <f t="shared" si="12"/>
        <v>1425</v>
      </c>
      <c r="I189">
        <v>23.9</v>
      </c>
      <c r="J189">
        <f t="shared" si="13"/>
        <v>59.6234309623431</v>
      </c>
      <c r="K189">
        <f t="shared" si="14"/>
        <v>27.6234309623431</v>
      </c>
    </row>
    <row r="190" spans="1:11" x14ac:dyDescent="0.2">
      <c r="A190" s="1">
        <v>42860.652766898151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415</v>
      </c>
      <c r="G190">
        <f t="shared" si="11"/>
        <v>103.75</v>
      </c>
      <c r="H190">
        <f t="shared" si="12"/>
        <v>1245</v>
      </c>
      <c r="I190">
        <v>20.3</v>
      </c>
      <c r="J190">
        <f t="shared" si="13"/>
        <v>61.330049261083744</v>
      </c>
      <c r="K190">
        <f t="shared" si="14"/>
        <v>29.330049261083744</v>
      </c>
    </row>
    <row r="191" spans="1:11" x14ac:dyDescent="0.2">
      <c r="A191" s="1">
        <v>42860.656239062497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476</v>
      </c>
      <c r="G191">
        <f t="shared" si="11"/>
        <v>119</v>
      </c>
      <c r="H191">
        <f t="shared" si="12"/>
        <v>1428</v>
      </c>
      <c r="I191">
        <v>21.8</v>
      </c>
      <c r="J191">
        <f t="shared" si="13"/>
        <v>65.504587155963307</v>
      </c>
      <c r="K191">
        <f t="shared" si="14"/>
        <v>33.504587155963307</v>
      </c>
    </row>
    <row r="192" spans="1:11" x14ac:dyDescent="0.2">
      <c r="A192" s="1">
        <v>42860.65971122685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423</v>
      </c>
      <c r="G192">
        <f t="shared" si="11"/>
        <v>105.75</v>
      </c>
      <c r="H192">
        <f t="shared" si="12"/>
        <v>1269</v>
      </c>
      <c r="I192">
        <v>20</v>
      </c>
      <c r="J192">
        <f t="shared" si="13"/>
        <v>63.45</v>
      </c>
      <c r="K192">
        <f t="shared" si="14"/>
        <v>31.450000000000003</v>
      </c>
    </row>
    <row r="193" spans="1:11" x14ac:dyDescent="0.2">
      <c r="A193" s="1">
        <v>42860.663183391203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347</v>
      </c>
      <c r="G193">
        <f t="shared" si="11"/>
        <v>86.75</v>
      </c>
      <c r="H193">
        <f t="shared" si="12"/>
        <v>1041</v>
      </c>
      <c r="I193">
        <v>15.6</v>
      </c>
      <c r="J193">
        <f t="shared" si="13"/>
        <v>66.730769230769226</v>
      </c>
      <c r="K193">
        <f t="shared" si="14"/>
        <v>34.730769230769226</v>
      </c>
    </row>
    <row r="194" spans="1:11" x14ac:dyDescent="0.2">
      <c r="A194" s="1">
        <v>42860.666655555557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424</v>
      </c>
      <c r="G194">
        <f t="shared" ref="G194:G257" si="16">F194/4</f>
        <v>106</v>
      </c>
      <c r="H194">
        <f t="shared" ref="H194:H257" si="17">G194*12</f>
        <v>1272</v>
      </c>
      <c r="I194">
        <v>17.8</v>
      </c>
      <c r="J194">
        <f t="shared" ref="J194:J257" si="18">H194/I194</f>
        <v>71.460674157303373</v>
      </c>
      <c r="K194">
        <f t="shared" ref="K194:K257" si="19">MAX(0,J194-32)</f>
        <v>39.460674157303373</v>
      </c>
    </row>
    <row r="195" spans="1:11" x14ac:dyDescent="0.2">
      <c r="A195" s="1">
        <v>42860.67012771991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456</v>
      </c>
      <c r="G195">
        <f t="shared" si="16"/>
        <v>114</v>
      </c>
      <c r="H195">
        <f t="shared" si="17"/>
        <v>1368</v>
      </c>
      <c r="I195">
        <v>19.2</v>
      </c>
      <c r="J195">
        <f t="shared" si="18"/>
        <v>71.25</v>
      </c>
      <c r="K195">
        <f t="shared" si="19"/>
        <v>39.25</v>
      </c>
    </row>
    <row r="196" spans="1:11" x14ac:dyDescent="0.2">
      <c r="A196" s="1">
        <v>42860.673599884263</v>
      </c>
      <c r="B196">
        <v>1</v>
      </c>
      <c r="C196" s="4">
        <v>0.67361111111111116</v>
      </c>
      <c r="D196" s="9">
        <f t="shared" si="15"/>
        <v>16.166666666666668</v>
      </c>
      <c r="E196" s="5">
        <v>195</v>
      </c>
      <c r="F196">
        <v>438</v>
      </c>
      <c r="G196">
        <f t="shared" si="16"/>
        <v>109.5</v>
      </c>
      <c r="H196">
        <f t="shared" si="17"/>
        <v>1314</v>
      </c>
      <c r="I196">
        <v>19.600000000000001</v>
      </c>
      <c r="J196">
        <f t="shared" si="18"/>
        <v>67.040816326530603</v>
      </c>
      <c r="K196">
        <f t="shared" si="19"/>
        <v>35.040816326530603</v>
      </c>
    </row>
    <row r="197" spans="1:11" x14ac:dyDescent="0.2">
      <c r="A197" s="1">
        <v>42860.677072048609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452</v>
      </c>
      <c r="G197">
        <f t="shared" si="16"/>
        <v>113</v>
      </c>
      <c r="H197">
        <f t="shared" si="17"/>
        <v>1356</v>
      </c>
      <c r="I197">
        <v>19.8</v>
      </c>
      <c r="J197">
        <f t="shared" si="18"/>
        <v>68.484848484848484</v>
      </c>
      <c r="K197">
        <f t="shared" si="19"/>
        <v>36.484848484848484</v>
      </c>
    </row>
    <row r="198" spans="1:11" x14ac:dyDescent="0.2">
      <c r="A198" s="1">
        <v>42860.680544212963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437</v>
      </c>
      <c r="G198">
        <f t="shared" si="16"/>
        <v>109.25</v>
      </c>
      <c r="H198">
        <f t="shared" si="17"/>
        <v>1311</v>
      </c>
      <c r="I198">
        <v>18.899999999999999</v>
      </c>
      <c r="J198">
        <f t="shared" si="18"/>
        <v>69.365079365079367</v>
      </c>
      <c r="K198">
        <f t="shared" si="19"/>
        <v>37.365079365079367</v>
      </c>
    </row>
    <row r="199" spans="1:11" x14ac:dyDescent="0.2">
      <c r="A199" s="1">
        <v>42860.684016377323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421</v>
      </c>
      <c r="G199">
        <f t="shared" si="16"/>
        <v>105.25</v>
      </c>
      <c r="H199">
        <f t="shared" si="17"/>
        <v>1263</v>
      </c>
      <c r="I199">
        <v>17.899999999999999</v>
      </c>
      <c r="J199">
        <f t="shared" si="18"/>
        <v>70.558659217877107</v>
      </c>
      <c r="K199">
        <f t="shared" si="19"/>
        <v>38.558659217877107</v>
      </c>
    </row>
    <row r="200" spans="1:11" x14ac:dyDescent="0.2">
      <c r="A200" s="1">
        <v>42860.687488541669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443</v>
      </c>
      <c r="G200">
        <f t="shared" si="16"/>
        <v>110.75</v>
      </c>
      <c r="H200">
        <f t="shared" si="17"/>
        <v>1329</v>
      </c>
      <c r="I200">
        <v>19</v>
      </c>
      <c r="J200">
        <f t="shared" si="18"/>
        <v>69.94736842105263</v>
      </c>
      <c r="K200">
        <f t="shared" si="19"/>
        <v>37.94736842105263</v>
      </c>
    </row>
    <row r="201" spans="1:11" x14ac:dyDescent="0.2">
      <c r="A201" s="1">
        <v>42860.690960706022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500</v>
      </c>
      <c r="G201">
        <f t="shared" si="16"/>
        <v>125</v>
      </c>
      <c r="H201">
        <f t="shared" si="17"/>
        <v>1500</v>
      </c>
      <c r="I201">
        <v>23.8</v>
      </c>
      <c r="J201">
        <f t="shared" si="18"/>
        <v>63.02521008403361</v>
      </c>
      <c r="K201">
        <f t="shared" si="19"/>
        <v>31.02521008403361</v>
      </c>
    </row>
    <row r="202" spans="1:11" x14ac:dyDescent="0.2">
      <c r="A202" s="1">
        <v>42860.694432870368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344</v>
      </c>
      <c r="G202">
        <f t="shared" si="16"/>
        <v>86</v>
      </c>
      <c r="H202">
        <f t="shared" si="17"/>
        <v>1032</v>
      </c>
      <c r="I202">
        <v>17.600000000000001</v>
      </c>
      <c r="J202">
        <f t="shared" si="18"/>
        <v>58.636363636363633</v>
      </c>
      <c r="K202">
        <f t="shared" si="19"/>
        <v>26.636363636363633</v>
      </c>
    </row>
    <row r="203" spans="1:11" x14ac:dyDescent="0.2">
      <c r="A203" s="1">
        <v>42860.697905034722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405</v>
      </c>
      <c r="G203">
        <f t="shared" si="16"/>
        <v>101.25</v>
      </c>
      <c r="H203">
        <f t="shared" si="17"/>
        <v>1215</v>
      </c>
      <c r="I203">
        <v>16.8</v>
      </c>
      <c r="J203">
        <f t="shared" si="18"/>
        <v>72.321428571428569</v>
      </c>
      <c r="K203">
        <f t="shared" si="19"/>
        <v>40.321428571428569</v>
      </c>
    </row>
    <row r="204" spans="1:11" x14ac:dyDescent="0.2">
      <c r="A204" s="1">
        <v>42860.701377199082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303</v>
      </c>
      <c r="G204">
        <f t="shared" si="16"/>
        <v>75.75</v>
      </c>
      <c r="H204">
        <f t="shared" si="17"/>
        <v>909</v>
      </c>
      <c r="I204">
        <v>12.8</v>
      </c>
      <c r="J204">
        <f t="shared" si="18"/>
        <v>71.015625</v>
      </c>
      <c r="K204">
        <f t="shared" si="19"/>
        <v>39.015625</v>
      </c>
    </row>
    <row r="205" spans="1:11" x14ac:dyDescent="0.2">
      <c r="A205" s="1">
        <v>42860.704849363428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342</v>
      </c>
      <c r="G205">
        <f t="shared" si="16"/>
        <v>85.5</v>
      </c>
      <c r="H205">
        <f t="shared" si="17"/>
        <v>1026</v>
      </c>
      <c r="I205">
        <v>12.1</v>
      </c>
      <c r="J205">
        <f t="shared" si="18"/>
        <v>84.793388429752071</v>
      </c>
      <c r="K205">
        <f t="shared" si="19"/>
        <v>52.793388429752071</v>
      </c>
    </row>
    <row r="206" spans="1:11" x14ac:dyDescent="0.2">
      <c r="A206" s="1">
        <v>42860.708321527767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326</v>
      </c>
      <c r="G206">
        <f t="shared" si="16"/>
        <v>81.5</v>
      </c>
      <c r="H206">
        <f t="shared" si="17"/>
        <v>978</v>
      </c>
      <c r="I206">
        <v>11</v>
      </c>
      <c r="J206">
        <f t="shared" si="18"/>
        <v>88.909090909090907</v>
      </c>
      <c r="K206">
        <f t="shared" si="19"/>
        <v>56.909090909090907</v>
      </c>
    </row>
    <row r="207" spans="1:11" x14ac:dyDescent="0.2">
      <c r="A207" s="1">
        <v>42860.711793692128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313</v>
      </c>
      <c r="G207">
        <f t="shared" si="16"/>
        <v>78.25</v>
      </c>
      <c r="H207">
        <f t="shared" si="17"/>
        <v>939</v>
      </c>
      <c r="I207">
        <v>11</v>
      </c>
      <c r="J207">
        <f t="shared" si="18"/>
        <v>85.36363636363636</v>
      </c>
      <c r="K207">
        <f t="shared" si="19"/>
        <v>53.36363636363636</v>
      </c>
    </row>
    <row r="208" spans="1:11" x14ac:dyDescent="0.2">
      <c r="A208" s="1">
        <v>42860.715265856481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351</v>
      </c>
      <c r="G208">
        <f t="shared" si="16"/>
        <v>87.75</v>
      </c>
      <c r="H208">
        <f t="shared" si="17"/>
        <v>1053</v>
      </c>
      <c r="I208">
        <v>11.3</v>
      </c>
      <c r="J208">
        <f t="shared" si="18"/>
        <v>93.185840707964601</v>
      </c>
      <c r="K208">
        <f t="shared" si="19"/>
        <v>61.185840707964601</v>
      </c>
    </row>
    <row r="209" spans="1:11" x14ac:dyDescent="0.2">
      <c r="A209" s="1">
        <v>42860.718738020827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296</v>
      </c>
      <c r="G209">
        <f t="shared" si="16"/>
        <v>74</v>
      </c>
      <c r="H209">
        <f t="shared" si="17"/>
        <v>888</v>
      </c>
      <c r="I209">
        <v>10.3</v>
      </c>
      <c r="J209">
        <f t="shared" si="18"/>
        <v>86.213592233009706</v>
      </c>
      <c r="K209">
        <f t="shared" si="19"/>
        <v>54.213592233009706</v>
      </c>
    </row>
    <row r="210" spans="1:11" x14ac:dyDescent="0.2">
      <c r="A210" s="1">
        <v>42860.722210185188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310</v>
      </c>
      <c r="G210">
        <f t="shared" si="16"/>
        <v>77.5</v>
      </c>
      <c r="H210">
        <f t="shared" si="17"/>
        <v>930</v>
      </c>
      <c r="I210">
        <v>10</v>
      </c>
      <c r="J210">
        <f t="shared" si="18"/>
        <v>93</v>
      </c>
      <c r="K210">
        <f t="shared" si="19"/>
        <v>61</v>
      </c>
    </row>
    <row r="211" spans="1:11" x14ac:dyDescent="0.2">
      <c r="A211" s="1">
        <v>42860.725682349534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330</v>
      </c>
      <c r="G211">
        <f t="shared" si="16"/>
        <v>82.5</v>
      </c>
      <c r="H211">
        <f t="shared" si="17"/>
        <v>990</v>
      </c>
      <c r="I211">
        <v>10.9</v>
      </c>
      <c r="J211">
        <f t="shared" si="18"/>
        <v>90.825688073394488</v>
      </c>
      <c r="K211">
        <f t="shared" si="19"/>
        <v>58.825688073394488</v>
      </c>
    </row>
    <row r="212" spans="1:11" x14ac:dyDescent="0.2">
      <c r="A212" s="1">
        <v>42860.729154513887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299</v>
      </c>
      <c r="G212">
        <f t="shared" si="16"/>
        <v>74.75</v>
      </c>
      <c r="H212">
        <f t="shared" si="17"/>
        <v>897</v>
      </c>
      <c r="I212">
        <v>9.8000000000000007</v>
      </c>
      <c r="J212">
        <f t="shared" si="18"/>
        <v>91.530612244897952</v>
      </c>
      <c r="K212">
        <f t="shared" si="19"/>
        <v>59.530612244897952</v>
      </c>
    </row>
    <row r="213" spans="1:11" x14ac:dyDescent="0.2">
      <c r="A213" s="1">
        <v>42860.73262667824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324</v>
      </c>
      <c r="G213">
        <f t="shared" si="16"/>
        <v>81</v>
      </c>
      <c r="H213">
        <f t="shared" si="17"/>
        <v>972</v>
      </c>
      <c r="I213">
        <v>10.1</v>
      </c>
      <c r="J213">
        <f t="shared" si="18"/>
        <v>96.237623762376245</v>
      </c>
      <c r="K213">
        <f t="shared" si="19"/>
        <v>64.237623762376245</v>
      </c>
    </row>
    <row r="214" spans="1:11" x14ac:dyDescent="0.2">
      <c r="A214" s="1">
        <v>42860.736098842593</v>
      </c>
      <c r="B214">
        <v>1</v>
      </c>
      <c r="C214" s="6">
        <v>0.73611111111111116</v>
      </c>
      <c r="D214" s="9">
        <f t="shared" si="15"/>
        <v>17.666666666666668</v>
      </c>
      <c r="E214" s="7">
        <v>213</v>
      </c>
      <c r="F214">
        <v>274</v>
      </c>
      <c r="G214">
        <f t="shared" si="16"/>
        <v>68.5</v>
      </c>
      <c r="H214">
        <f t="shared" si="17"/>
        <v>822</v>
      </c>
      <c r="I214">
        <v>9.3000000000000007</v>
      </c>
      <c r="J214">
        <f t="shared" si="18"/>
        <v>88.387096774193537</v>
      </c>
      <c r="K214">
        <f t="shared" si="19"/>
        <v>56.387096774193537</v>
      </c>
    </row>
    <row r="215" spans="1:11" x14ac:dyDescent="0.2">
      <c r="A215" s="1">
        <v>42860.739571006947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390</v>
      </c>
      <c r="G215">
        <f t="shared" si="16"/>
        <v>97.5</v>
      </c>
      <c r="H215">
        <f t="shared" si="17"/>
        <v>1170</v>
      </c>
      <c r="I215">
        <v>12.6</v>
      </c>
      <c r="J215">
        <f t="shared" si="18"/>
        <v>92.857142857142861</v>
      </c>
      <c r="K215">
        <f t="shared" si="19"/>
        <v>60.857142857142861</v>
      </c>
    </row>
    <row r="216" spans="1:11" x14ac:dyDescent="0.2">
      <c r="A216" s="1">
        <v>42860.743043171293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447</v>
      </c>
      <c r="G216">
        <f t="shared" si="16"/>
        <v>111.75</v>
      </c>
      <c r="H216">
        <f t="shared" si="17"/>
        <v>1341</v>
      </c>
      <c r="I216">
        <v>17</v>
      </c>
      <c r="J216">
        <f t="shared" si="18"/>
        <v>78.882352941176464</v>
      </c>
      <c r="K216">
        <f t="shared" si="19"/>
        <v>46.882352941176464</v>
      </c>
    </row>
    <row r="217" spans="1:11" x14ac:dyDescent="0.2">
      <c r="A217" s="1">
        <v>42860.746515335653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442</v>
      </c>
      <c r="G217">
        <f t="shared" si="16"/>
        <v>110.5</v>
      </c>
      <c r="H217">
        <f t="shared" si="17"/>
        <v>1326</v>
      </c>
      <c r="I217">
        <v>20.7</v>
      </c>
      <c r="J217">
        <f t="shared" si="18"/>
        <v>64.05797101449275</v>
      </c>
      <c r="K217">
        <f t="shared" si="19"/>
        <v>32.05797101449275</v>
      </c>
    </row>
    <row r="218" spans="1:11" x14ac:dyDescent="0.2">
      <c r="A218" s="1">
        <v>42860.749987499999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332</v>
      </c>
      <c r="G218">
        <f t="shared" si="16"/>
        <v>83</v>
      </c>
      <c r="H218">
        <f t="shared" si="17"/>
        <v>996</v>
      </c>
      <c r="I218">
        <v>15.5</v>
      </c>
      <c r="J218">
        <f t="shared" si="18"/>
        <v>64.258064516129039</v>
      </c>
      <c r="K218">
        <f t="shared" si="19"/>
        <v>32.258064516129039</v>
      </c>
    </row>
    <row r="219" spans="1:11" x14ac:dyDescent="0.2">
      <c r="A219" s="1">
        <v>42860.753459664353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366</v>
      </c>
      <c r="G219">
        <f t="shared" si="16"/>
        <v>91.5</v>
      </c>
      <c r="H219">
        <f t="shared" si="17"/>
        <v>1098</v>
      </c>
      <c r="I219">
        <v>14.3</v>
      </c>
      <c r="J219">
        <f t="shared" si="18"/>
        <v>76.783216783216773</v>
      </c>
      <c r="K219">
        <f t="shared" si="19"/>
        <v>44.783216783216773</v>
      </c>
    </row>
    <row r="220" spans="1:11" x14ac:dyDescent="0.2">
      <c r="A220" s="1">
        <v>42860.756931828713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367</v>
      </c>
      <c r="G220">
        <f t="shared" si="16"/>
        <v>91.75</v>
      </c>
      <c r="H220">
        <f t="shared" si="17"/>
        <v>1101</v>
      </c>
      <c r="I220">
        <v>13.6</v>
      </c>
      <c r="J220">
        <f t="shared" si="18"/>
        <v>80.955882352941174</v>
      </c>
      <c r="K220">
        <f t="shared" si="19"/>
        <v>48.955882352941174</v>
      </c>
    </row>
    <row r="221" spans="1:11" x14ac:dyDescent="0.2">
      <c r="A221" s="1">
        <v>42860.760403993052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425</v>
      </c>
      <c r="G221">
        <f t="shared" si="16"/>
        <v>106.25</v>
      </c>
      <c r="H221">
        <f t="shared" si="17"/>
        <v>1275</v>
      </c>
      <c r="I221">
        <v>16</v>
      </c>
      <c r="J221">
        <f t="shared" si="18"/>
        <v>79.6875</v>
      </c>
      <c r="K221">
        <f t="shared" si="19"/>
        <v>47.6875</v>
      </c>
    </row>
    <row r="222" spans="1:11" x14ac:dyDescent="0.2">
      <c r="A222" s="1">
        <v>42860.763876157413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412</v>
      </c>
      <c r="G222">
        <f t="shared" si="16"/>
        <v>103</v>
      </c>
      <c r="H222">
        <f t="shared" si="17"/>
        <v>1236</v>
      </c>
      <c r="I222">
        <v>17</v>
      </c>
      <c r="J222">
        <f t="shared" si="18"/>
        <v>72.705882352941174</v>
      </c>
      <c r="K222">
        <f t="shared" si="19"/>
        <v>40.705882352941174</v>
      </c>
    </row>
    <row r="223" spans="1:11" x14ac:dyDescent="0.2">
      <c r="A223" s="1">
        <v>42860.767348321759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455</v>
      </c>
      <c r="G223">
        <f t="shared" si="16"/>
        <v>113.75</v>
      </c>
      <c r="H223">
        <f t="shared" si="17"/>
        <v>1365</v>
      </c>
      <c r="I223">
        <v>19.399999999999999</v>
      </c>
      <c r="J223">
        <f t="shared" si="18"/>
        <v>70.360824742268051</v>
      </c>
      <c r="K223">
        <f t="shared" si="19"/>
        <v>38.360824742268051</v>
      </c>
    </row>
    <row r="224" spans="1:11" x14ac:dyDescent="0.2">
      <c r="A224" s="1">
        <v>42860.770820486112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401</v>
      </c>
      <c r="G224">
        <f t="shared" si="16"/>
        <v>100.25</v>
      </c>
      <c r="H224">
        <f t="shared" si="17"/>
        <v>1203</v>
      </c>
      <c r="I224">
        <v>17.600000000000001</v>
      </c>
      <c r="J224">
        <f t="shared" si="18"/>
        <v>68.35227272727272</v>
      </c>
      <c r="K224">
        <f t="shared" si="19"/>
        <v>36.35227272727272</v>
      </c>
    </row>
    <row r="225" spans="1:11" x14ac:dyDescent="0.2">
      <c r="A225" s="1">
        <v>42860.774292650472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324</v>
      </c>
      <c r="G225">
        <f t="shared" si="16"/>
        <v>81</v>
      </c>
      <c r="H225">
        <f t="shared" si="17"/>
        <v>972</v>
      </c>
      <c r="I225">
        <v>14</v>
      </c>
      <c r="J225">
        <f t="shared" si="18"/>
        <v>69.428571428571431</v>
      </c>
      <c r="K225">
        <f t="shared" si="19"/>
        <v>37.428571428571431</v>
      </c>
    </row>
    <row r="226" spans="1:11" x14ac:dyDescent="0.2">
      <c r="A226" s="1">
        <v>42860.777764814811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473</v>
      </c>
      <c r="G226">
        <f t="shared" si="16"/>
        <v>118.25</v>
      </c>
      <c r="H226">
        <f t="shared" si="17"/>
        <v>1419</v>
      </c>
      <c r="I226">
        <v>19.399999999999999</v>
      </c>
      <c r="J226">
        <f t="shared" si="18"/>
        <v>73.144329896907223</v>
      </c>
      <c r="K226">
        <f t="shared" si="19"/>
        <v>41.144329896907223</v>
      </c>
    </row>
    <row r="227" spans="1:11" x14ac:dyDescent="0.2">
      <c r="A227" s="1">
        <v>42860.781236979157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402</v>
      </c>
      <c r="G227">
        <f t="shared" si="16"/>
        <v>100.5</v>
      </c>
      <c r="H227">
        <f t="shared" si="17"/>
        <v>1206</v>
      </c>
      <c r="I227">
        <v>17.7</v>
      </c>
      <c r="J227">
        <f t="shared" si="18"/>
        <v>68.13559322033899</v>
      </c>
      <c r="K227">
        <f t="shared" si="19"/>
        <v>36.13559322033899</v>
      </c>
    </row>
    <row r="228" spans="1:11" x14ac:dyDescent="0.2">
      <c r="A228" s="1">
        <v>42860.784709143518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443</v>
      </c>
      <c r="G228">
        <f t="shared" si="16"/>
        <v>110.75</v>
      </c>
      <c r="H228">
        <f t="shared" si="17"/>
        <v>1329</v>
      </c>
      <c r="I228">
        <v>19.8</v>
      </c>
      <c r="J228">
        <f t="shared" si="18"/>
        <v>67.121212121212125</v>
      </c>
      <c r="K228">
        <f t="shared" si="19"/>
        <v>35.121212121212125</v>
      </c>
    </row>
    <row r="229" spans="1:11" x14ac:dyDescent="0.2">
      <c r="A229" s="1">
        <v>42860.788181307871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447</v>
      </c>
      <c r="G229">
        <f t="shared" si="16"/>
        <v>111.75</v>
      </c>
      <c r="H229">
        <f t="shared" si="17"/>
        <v>1341</v>
      </c>
      <c r="I229">
        <v>21.3</v>
      </c>
      <c r="J229">
        <f t="shared" si="18"/>
        <v>62.95774647887324</v>
      </c>
      <c r="K229">
        <f t="shared" si="19"/>
        <v>30.95774647887324</v>
      </c>
    </row>
    <row r="230" spans="1:11" x14ac:dyDescent="0.2">
      <c r="A230" s="1">
        <v>42860.791653472217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457</v>
      </c>
      <c r="G230">
        <f t="shared" si="16"/>
        <v>114.25</v>
      </c>
      <c r="H230">
        <f t="shared" si="17"/>
        <v>1371</v>
      </c>
      <c r="I230">
        <v>23</v>
      </c>
      <c r="J230">
        <f t="shared" si="18"/>
        <v>59.608695652173914</v>
      </c>
      <c r="K230">
        <f t="shared" si="19"/>
        <v>27.608695652173914</v>
      </c>
    </row>
    <row r="231" spans="1:11" x14ac:dyDescent="0.2">
      <c r="A231" s="1">
        <v>42860.79512563657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388</v>
      </c>
      <c r="G231">
        <f t="shared" si="16"/>
        <v>97</v>
      </c>
      <c r="H231">
        <f t="shared" si="17"/>
        <v>1164</v>
      </c>
      <c r="I231">
        <v>19.100000000000001</v>
      </c>
      <c r="J231">
        <f t="shared" si="18"/>
        <v>60.94240837696335</v>
      </c>
      <c r="K231">
        <f t="shared" si="19"/>
        <v>28.94240837696335</v>
      </c>
    </row>
    <row r="232" spans="1:11" x14ac:dyDescent="0.2">
      <c r="A232" s="1">
        <v>42860.798597800916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312</v>
      </c>
      <c r="G232">
        <f t="shared" si="16"/>
        <v>78</v>
      </c>
      <c r="H232">
        <f t="shared" si="17"/>
        <v>936</v>
      </c>
      <c r="I232">
        <v>14.4</v>
      </c>
      <c r="J232">
        <f t="shared" si="18"/>
        <v>65</v>
      </c>
      <c r="K232">
        <f t="shared" si="19"/>
        <v>33</v>
      </c>
    </row>
    <row r="233" spans="1:11" x14ac:dyDescent="0.2">
      <c r="A233" s="1">
        <v>42860.802069965277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468</v>
      </c>
      <c r="G233">
        <f t="shared" si="16"/>
        <v>117</v>
      </c>
      <c r="H233">
        <f t="shared" si="17"/>
        <v>1404</v>
      </c>
      <c r="I233">
        <v>19.7</v>
      </c>
      <c r="J233">
        <f t="shared" si="18"/>
        <v>71.26903553299492</v>
      </c>
      <c r="K233">
        <f t="shared" si="19"/>
        <v>39.26903553299492</v>
      </c>
    </row>
    <row r="234" spans="1:11" x14ac:dyDescent="0.2">
      <c r="A234" s="1">
        <v>42860.80554212963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491</v>
      </c>
      <c r="G234">
        <f t="shared" si="16"/>
        <v>122.75</v>
      </c>
      <c r="H234">
        <f t="shared" si="17"/>
        <v>1473</v>
      </c>
      <c r="I234">
        <v>24.2</v>
      </c>
      <c r="J234">
        <f t="shared" si="18"/>
        <v>60.867768595041326</v>
      </c>
      <c r="K234">
        <f t="shared" si="19"/>
        <v>28.867768595041326</v>
      </c>
    </row>
    <row r="235" spans="1:11" x14ac:dyDescent="0.2">
      <c r="A235" s="1">
        <v>42860.809014293984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504</v>
      </c>
      <c r="G235">
        <f t="shared" si="16"/>
        <v>126</v>
      </c>
      <c r="H235">
        <f t="shared" si="17"/>
        <v>1512</v>
      </c>
      <c r="I235">
        <v>26.6</v>
      </c>
      <c r="J235">
        <f t="shared" si="18"/>
        <v>56.84210526315789</v>
      </c>
      <c r="K235">
        <f t="shared" si="19"/>
        <v>24.84210526315789</v>
      </c>
    </row>
    <row r="236" spans="1:11" x14ac:dyDescent="0.2">
      <c r="A236" s="1">
        <v>42860.812486458337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525</v>
      </c>
      <c r="G236">
        <f t="shared" si="16"/>
        <v>131.25</v>
      </c>
      <c r="H236">
        <f t="shared" si="17"/>
        <v>1575</v>
      </c>
      <c r="I236">
        <v>29.4</v>
      </c>
      <c r="J236">
        <f t="shared" si="18"/>
        <v>53.571428571428577</v>
      </c>
      <c r="K236">
        <f t="shared" si="19"/>
        <v>21.571428571428577</v>
      </c>
    </row>
    <row r="237" spans="1:11" x14ac:dyDescent="0.2">
      <c r="A237" s="1">
        <v>42860.815958622683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524</v>
      </c>
      <c r="G237">
        <f t="shared" si="16"/>
        <v>131</v>
      </c>
      <c r="H237">
        <f t="shared" si="17"/>
        <v>1572</v>
      </c>
      <c r="I237">
        <v>29.3</v>
      </c>
      <c r="J237">
        <f t="shared" si="18"/>
        <v>53.651877133105799</v>
      </c>
      <c r="K237">
        <f t="shared" si="19"/>
        <v>21.651877133105799</v>
      </c>
    </row>
    <row r="238" spans="1:11" x14ac:dyDescent="0.2">
      <c r="A238" s="1">
        <v>42860.819430787044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496</v>
      </c>
      <c r="G238">
        <f t="shared" si="16"/>
        <v>124</v>
      </c>
      <c r="H238">
        <f t="shared" si="17"/>
        <v>1488</v>
      </c>
      <c r="I238">
        <v>29.6</v>
      </c>
      <c r="J238">
        <f t="shared" si="18"/>
        <v>50.270270270270267</v>
      </c>
      <c r="K238">
        <f t="shared" si="19"/>
        <v>18.270270270270267</v>
      </c>
    </row>
    <row r="239" spans="1:11" x14ac:dyDescent="0.2">
      <c r="A239" s="1">
        <v>42860.82290295139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525</v>
      </c>
      <c r="G239">
        <f t="shared" si="16"/>
        <v>131.25</v>
      </c>
      <c r="H239">
        <f t="shared" si="17"/>
        <v>1575</v>
      </c>
      <c r="I239">
        <v>30.6</v>
      </c>
      <c r="J239">
        <f t="shared" si="18"/>
        <v>51.470588235294116</v>
      </c>
      <c r="K239">
        <f t="shared" si="19"/>
        <v>19.470588235294116</v>
      </c>
    </row>
    <row r="240" spans="1:11" x14ac:dyDescent="0.2">
      <c r="A240" s="1">
        <v>42860.826375115743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510</v>
      </c>
      <c r="G240">
        <f t="shared" si="16"/>
        <v>127.5</v>
      </c>
      <c r="H240">
        <f t="shared" si="17"/>
        <v>1530</v>
      </c>
      <c r="I240">
        <v>32.4</v>
      </c>
      <c r="J240">
        <f t="shared" si="18"/>
        <v>47.222222222222221</v>
      </c>
      <c r="K240">
        <f t="shared" si="19"/>
        <v>15.222222222222221</v>
      </c>
    </row>
    <row r="241" spans="1:11" x14ac:dyDescent="0.2">
      <c r="A241" s="1">
        <v>42860.829847280103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535</v>
      </c>
      <c r="G241">
        <f t="shared" si="16"/>
        <v>133.75</v>
      </c>
      <c r="H241">
        <f t="shared" si="17"/>
        <v>1605</v>
      </c>
      <c r="I241">
        <v>34.799999999999997</v>
      </c>
      <c r="J241">
        <f t="shared" si="18"/>
        <v>46.12068965517242</v>
      </c>
      <c r="K241">
        <f t="shared" si="19"/>
        <v>14.12068965517242</v>
      </c>
    </row>
    <row r="242" spans="1:11" x14ac:dyDescent="0.2">
      <c r="A242" s="1">
        <v>42860.833319444442</v>
      </c>
      <c r="B242">
        <v>1</v>
      </c>
      <c r="C242" s="4">
        <v>0.83333333333333337</v>
      </c>
      <c r="D242" s="9">
        <f t="shared" si="15"/>
        <v>20</v>
      </c>
      <c r="E242" s="5">
        <v>241</v>
      </c>
      <c r="F242">
        <v>552</v>
      </c>
      <c r="G242">
        <f t="shared" si="16"/>
        <v>138</v>
      </c>
      <c r="H242">
        <f t="shared" si="17"/>
        <v>1656</v>
      </c>
      <c r="I242">
        <v>41.2</v>
      </c>
      <c r="J242">
        <f t="shared" si="18"/>
        <v>40.194174757281552</v>
      </c>
      <c r="K242">
        <f t="shared" si="19"/>
        <v>8.1941747572815515</v>
      </c>
    </row>
    <row r="243" spans="1:11" x14ac:dyDescent="0.2">
      <c r="A243" s="1">
        <v>42860.836791608803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503</v>
      </c>
      <c r="G243">
        <f t="shared" si="16"/>
        <v>125.75</v>
      </c>
      <c r="H243">
        <f t="shared" si="17"/>
        <v>1509</v>
      </c>
      <c r="I243">
        <v>49.3</v>
      </c>
      <c r="J243">
        <f t="shared" si="18"/>
        <v>30.608519269776878</v>
      </c>
      <c r="K243">
        <f t="shared" si="19"/>
        <v>0</v>
      </c>
    </row>
    <row r="244" spans="1:11" x14ac:dyDescent="0.2">
      <c r="A244" s="1">
        <v>42860.840263773149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461</v>
      </c>
      <c r="G244">
        <f t="shared" si="16"/>
        <v>115.25</v>
      </c>
      <c r="H244">
        <f t="shared" si="17"/>
        <v>1383</v>
      </c>
      <c r="I244">
        <v>57.4</v>
      </c>
      <c r="J244">
        <f t="shared" si="18"/>
        <v>24.094076655052266</v>
      </c>
      <c r="K244">
        <f t="shared" si="19"/>
        <v>0</v>
      </c>
    </row>
    <row r="245" spans="1:11" x14ac:dyDescent="0.2">
      <c r="A245" s="1">
        <v>42860.843735937502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540</v>
      </c>
      <c r="G245">
        <f t="shared" si="16"/>
        <v>135</v>
      </c>
      <c r="H245">
        <f t="shared" si="17"/>
        <v>1620</v>
      </c>
      <c r="I245">
        <v>60.7</v>
      </c>
      <c r="J245">
        <f t="shared" si="18"/>
        <v>26.688632619439868</v>
      </c>
      <c r="K245">
        <f t="shared" si="19"/>
        <v>0</v>
      </c>
    </row>
    <row r="246" spans="1:11" x14ac:dyDescent="0.2">
      <c r="A246" s="1">
        <v>42860.847208101863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498</v>
      </c>
      <c r="G246">
        <f t="shared" si="16"/>
        <v>124.5</v>
      </c>
      <c r="H246">
        <f t="shared" si="17"/>
        <v>1494</v>
      </c>
      <c r="I246">
        <v>62.6</v>
      </c>
      <c r="J246">
        <f t="shared" si="18"/>
        <v>23.865814696485621</v>
      </c>
      <c r="K246">
        <f t="shared" si="19"/>
        <v>0</v>
      </c>
    </row>
    <row r="247" spans="1:11" x14ac:dyDescent="0.2">
      <c r="A247" s="1">
        <v>42860.850680266201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483</v>
      </c>
      <c r="G247">
        <f t="shared" si="16"/>
        <v>120.75</v>
      </c>
      <c r="H247">
        <f t="shared" si="17"/>
        <v>1449</v>
      </c>
      <c r="I247">
        <v>64</v>
      </c>
      <c r="J247">
        <f t="shared" si="18"/>
        <v>22.640625</v>
      </c>
      <c r="K247">
        <f t="shared" si="19"/>
        <v>0</v>
      </c>
    </row>
    <row r="248" spans="1:11" x14ac:dyDescent="0.2">
      <c r="A248" s="1">
        <v>42860.854152430547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428</v>
      </c>
      <c r="G248">
        <f t="shared" si="16"/>
        <v>107</v>
      </c>
      <c r="H248">
        <f t="shared" si="17"/>
        <v>1284</v>
      </c>
      <c r="I248">
        <v>65.3</v>
      </c>
      <c r="J248">
        <f t="shared" si="18"/>
        <v>19.663093415007658</v>
      </c>
      <c r="K248">
        <f t="shared" si="19"/>
        <v>0</v>
      </c>
    </row>
    <row r="249" spans="1:11" x14ac:dyDescent="0.2">
      <c r="A249" s="1">
        <v>42860.857624594908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493</v>
      </c>
      <c r="G249">
        <f t="shared" si="16"/>
        <v>123.25</v>
      </c>
      <c r="H249">
        <f t="shared" si="17"/>
        <v>1479</v>
      </c>
      <c r="I249">
        <v>65.900000000000006</v>
      </c>
      <c r="J249">
        <f t="shared" si="18"/>
        <v>22.443095599393018</v>
      </c>
      <c r="K249">
        <f t="shared" si="19"/>
        <v>0</v>
      </c>
    </row>
    <row r="250" spans="1:11" x14ac:dyDescent="0.2">
      <c r="A250" s="1">
        <v>42860.861096759261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425</v>
      </c>
      <c r="G250">
        <f t="shared" si="16"/>
        <v>106.25</v>
      </c>
      <c r="H250">
        <f t="shared" si="17"/>
        <v>1275</v>
      </c>
      <c r="I250">
        <v>66</v>
      </c>
      <c r="J250">
        <f t="shared" si="18"/>
        <v>19.318181818181817</v>
      </c>
      <c r="K250">
        <f t="shared" si="19"/>
        <v>0</v>
      </c>
    </row>
    <row r="251" spans="1:11" x14ac:dyDescent="0.2">
      <c r="A251" s="1">
        <v>42860.864568923607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470</v>
      </c>
      <c r="G251">
        <f t="shared" si="16"/>
        <v>117.5</v>
      </c>
      <c r="H251">
        <f t="shared" si="17"/>
        <v>1410</v>
      </c>
      <c r="I251">
        <v>65.900000000000006</v>
      </c>
      <c r="J251">
        <f t="shared" si="18"/>
        <v>21.396054628224579</v>
      </c>
      <c r="K251">
        <f t="shared" si="19"/>
        <v>0</v>
      </c>
    </row>
    <row r="252" spans="1:11" x14ac:dyDescent="0.2">
      <c r="A252" s="1">
        <v>42860.868041087961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423</v>
      </c>
      <c r="G252">
        <f t="shared" si="16"/>
        <v>105.75</v>
      </c>
      <c r="H252">
        <f t="shared" si="17"/>
        <v>1269</v>
      </c>
      <c r="I252">
        <v>65.400000000000006</v>
      </c>
      <c r="J252">
        <f t="shared" si="18"/>
        <v>19.403669724770641</v>
      </c>
      <c r="K252">
        <f t="shared" si="19"/>
        <v>0</v>
      </c>
    </row>
    <row r="253" spans="1:11" x14ac:dyDescent="0.2">
      <c r="A253" s="1">
        <v>42860.871513252307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421</v>
      </c>
      <c r="G253">
        <f t="shared" si="16"/>
        <v>105.25</v>
      </c>
      <c r="H253">
        <f t="shared" si="17"/>
        <v>1263</v>
      </c>
      <c r="I253">
        <v>66.8</v>
      </c>
      <c r="J253">
        <f t="shared" si="18"/>
        <v>18.907185628742514</v>
      </c>
      <c r="K253">
        <f t="shared" si="19"/>
        <v>0</v>
      </c>
    </row>
    <row r="254" spans="1:11" x14ac:dyDescent="0.2">
      <c r="A254" s="1">
        <v>42860.874985416667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425</v>
      </c>
      <c r="G254">
        <f t="shared" si="16"/>
        <v>106.25</v>
      </c>
      <c r="H254">
        <f t="shared" si="17"/>
        <v>1275</v>
      </c>
      <c r="I254">
        <v>67.7</v>
      </c>
      <c r="J254">
        <f t="shared" si="18"/>
        <v>18.833087149187591</v>
      </c>
      <c r="K254">
        <f t="shared" si="19"/>
        <v>0</v>
      </c>
    </row>
    <row r="255" spans="1:11" x14ac:dyDescent="0.2">
      <c r="A255" s="1">
        <v>42860.87845758102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438</v>
      </c>
      <c r="G255">
        <f t="shared" si="16"/>
        <v>109.5</v>
      </c>
      <c r="H255">
        <f t="shared" si="17"/>
        <v>1314</v>
      </c>
      <c r="I255">
        <v>68.8</v>
      </c>
      <c r="J255">
        <f t="shared" si="18"/>
        <v>19.098837209302328</v>
      </c>
      <c r="K255">
        <f t="shared" si="19"/>
        <v>0</v>
      </c>
    </row>
    <row r="256" spans="1:11" x14ac:dyDescent="0.2">
      <c r="A256" s="1">
        <v>42860.881929745367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443</v>
      </c>
      <c r="G256">
        <f t="shared" si="16"/>
        <v>110.75</v>
      </c>
      <c r="H256">
        <f t="shared" si="17"/>
        <v>1329</v>
      </c>
      <c r="I256">
        <v>68.400000000000006</v>
      </c>
      <c r="J256">
        <f t="shared" si="18"/>
        <v>19.429824561403507</v>
      </c>
      <c r="K256">
        <f t="shared" si="19"/>
        <v>0</v>
      </c>
    </row>
    <row r="257" spans="1:11" x14ac:dyDescent="0.2">
      <c r="A257" s="1">
        <v>42860.88540190972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483</v>
      </c>
      <c r="G257">
        <f t="shared" si="16"/>
        <v>120.75</v>
      </c>
      <c r="H257">
        <f t="shared" si="17"/>
        <v>1449</v>
      </c>
      <c r="I257">
        <v>68.7</v>
      </c>
      <c r="J257">
        <f t="shared" si="18"/>
        <v>21.091703056768559</v>
      </c>
      <c r="K257">
        <f t="shared" si="19"/>
        <v>0</v>
      </c>
    </row>
    <row r="258" spans="1:11" x14ac:dyDescent="0.2">
      <c r="A258" s="1">
        <v>42860.888874074073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408</v>
      </c>
      <c r="G258">
        <f t="shared" ref="G258:G321" si="21">F258/4</f>
        <v>102</v>
      </c>
      <c r="H258">
        <f t="shared" ref="H258:H321" si="22">G258*12</f>
        <v>1224</v>
      </c>
      <c r="I258">
        <v>68.900000000000006</v>
      </c>
      <c r="J258">
        <f t="shared" ref="J258:J321" si="23">H258/I258</f>
        <v>17.764876632801158</v>
      </c>
      <c r="K258">
        <f t="shared" ref="K258:K321" si="24">MAX(0,J258-32)</f>
        <v>0</v>
      </c>
    </row>
    <row r="259" spans="1:11" x14ac:dyDescent="0.2">
      <c r="A259" s="1">
        <v>42860.892346238426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418</v>
      </c>
      <c r="G259">
        <f t="shared" si="21"/>
        <v>104.5</v>
      </c>
      <c r="H259">
        <f t="shared" si="22"/>
        <v>1254</v>
      </c>
      <c r="I259">
        <v>69.2</v>
      </c>
      <c r="J259">
        <f t="shared" si="23"/>
        <v>18.121387283236995</v>
      </c>
      <c r="K259">
        <f t="shared" si="24"/>
        <v>0</v>
      </c>
    </row>
    <row r="260" spans="1:11" x14ac:dyDescent="0.2">
      <c r="A260" s="1">
        <v>42860.89581840278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403</v>
      </c>
      <c r="G260">
        <f t="shared" si="21"/>
        <v>100.75</v>
      </c>
      <c r="H260">
        <f t="shared" si="22"/>
        <v>1209</v>
      </c>
      <c r="I260">
        <v>69</v>
      </c>
      <c r="J260">
        <f t="shared" si="23"/>
        <v>17.521739130434781</v>
      </c>
      <c r="K260">
        <f t="shared" si="24"/>
        <v>0</v>
      </c>
    </row>
    <row r="261" spans="1:11" x14ac:dyDescent="0.2">
      <c r="A261" s="1">
        <v>42860.899290567133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385</v>
      </c>
      <c r="G261">
        <f t="shared" si="21"/>
        <v>96.25</v>
      </c>
      <c r="H261">
        <f t="shared" si="22"/>
        <v>1155</v>
      </c>
      <c r="I261">
        <v>70</v>
      </c>
      <c r="J261">
        <f t="shared" si="23"/>
        <v>16.5</v>
      </c>
      <c r="K261">
        <f t="shared" si="24"/>
        <v>0</v>
      </c>
    </row>
    <row r="262" spans="1:11" x14ac:dyDescent="0.2">
      <c r="A262" s="1">
        <v>42860.902762731479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393</v>
      </c>
      <c r="G262">
        <f t="shared" si="21"/>
        <v>98.25</v>
      </c>
      <c r="H262">
        <f t="shared" si="22"/>
        <v>1179</v>
      </c>
      <c r="I262">
        <v>69.8</v>
      </c>
      <c r="J262">
        <f t="shared" si="23"/>
        <v>16.891117478510029</v>
      </c>
      <c r="K262">
        <f t="shared" si="24"/>
        <v>0</v>
      </c>
    </row>
    <row r="263" spans="1:11" x14ac:dyDescent="0.2">
      <c r="A263" s="1">
        <v>42860.906234895832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419</v>
      </c>
      <c r="G263">
        <f t="shared" si="21"/>
        <v>104.75</v>
      </c>
      <c r="H263">
        <f t="shared" si="22"/>
        <v>1257</v>
      </c>
      <c r="I263">
        <v>71</v>
      </c>
      <c r="J263">
        <f t="shared" si="23"/>
        <v>17.704225352112676</v>
      </c>
      <c r="K263">
        <f t="shared" si="24"/>
        <v>0</v>
      </c>
    </row>
    <row r="264" spans="1:11" x14ac:dyDescent="0.2">
      <c r="A264" s="1">
        <v>42860.909707060193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372</v>
      </c>
      <c r="G264">
        <f t="shared" si="21"/>
        <v>93</v>
      </c>
      <c r="H264">
        <f t="shared" si="22"/>
        <v>1116</v>
      </c>
      <c r="I264">
        <v>70.8</v>
      </c>
      <c r="J264">
        <f t="shared" si="23"/>
        <v>15.76271186440678</v>
      </c>
      <c r="K264">
        <f t="shared" si="24"/>
        <v>0</v>
      </c>
    </row>
    <row r="265" spans="1:11" x14ac:dyDescent="0.2">
      <c r="A265" s="1">
        <v>42860.913179224539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386</v>
      </c>
      <c r="G265">
        <f t="shared" si="21"/>
        <v>96.5</v>
      </c>
      <c r="H265">
        <f t="shared" si="22"/>
        <v>1158</v>
      </c>
      <c r="I265">
        <v>70.7</v>
      </c>
      <c r="J265">
        <f t="shared" si="23"/>
        <v>16.379066478076378</v>
      </c>
      <c r="K265">
        <f t="shared" si="24"/>
        <v>0</v>
      </c>
    </row>
    <row r="266" spans="1:11" x14ac:dyDescent="0.2">
      <c r="A266" s="1">
        <v>42860.916651388892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375</v>
      </c>
      <c r="G266">
        <f t="shared" si="21"/>
        <v>93.75</v>
      </c>
      <c r="H266">
        <f t="shared" si="22"/>
        <v>1125</v>
      </c>
      <c r="I266">
        <v>74.400000000000006</v>
      </c>
      <c r="J266">
        <f t="shared" si="23"/>
        <v>15.120967741935482</v>
      </c>
      <c r="K266">
        <f t="shared" si="24"/>
        <v>0</v>
      </c>
    </row>
    <row r="267" spans="1:11" x14ac:dyDescent="0.2">
      <c r="A267" s="1">
        <v>42860.920123553238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323</v>
      </c>
      <c r="G267">
        <f t="shared" si="21"/>
        <v>80.75</v>
      </c>
      <c r="H267">
        <f t="shared" si="22"/>
        <v>969</v>
      </c>
      <c r="I267">
        <v>71.8</v>
      </c>
      <c r="J267">
        <f t="shared" si="23"/>
        <v>13.4958217270195</v>
      </c>
      <c r="K267">
        <f t="shared" si="24"/>
        <v>0</v>
      </c>
    </row>
    <row r="268" spans="1:11" x14ac:dyDescent="0.2">
      <c r="A268" s="1">
        <v>42860.923595717592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387</v>
      </c>
      <c r="G268">
        <f t="shared" si="21"/>
        <v>96.75</v>
      </c>
      <c r="H268">
        <f t="shared" si="22"/>
        <v>1161</v>
      </c>
      <c r="I268">
        <v>70.5</v>
      </c>
      <c r="J268">
        <f t="shared" si="23"/>
        <v>16.468085106382979</v>
      </c>
      <c r="K268">
        <f t="shared" si="24"/>
        <v>0</v>
      </c>
    </row>
    <row r="269" spans="1:11" x14ac:dyDescent="0.2">
      <c r="A269" s="1">
        <v>42860.927067881938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325</v>
      </c>
      <c r="G269">
        <f t="shared" si="21"/>
        <v>81.25</v>
      </c>
      <c r="H269">
        <f t="shared" si="22"/>
        <v>975</v>
      </c>
      <c r="I269">
        <v>69.599999999999994</v>
      </c>
      <c r="J269">
        <f t="shared" si="23"/>
        <v>14.008620689655174</v>
      </c>
      <c r="K269">
        <f t="shared" si="24"/>
        <v>0</v>
      </c>
    </row>
    <row r="270" spans="1:11" x14ac:dyDescent="0.2">
      <c r="A270" s="1">
        <v>42860.930540046298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337</v>
      </c>
      <c r="G270">
        <f t="shared" si="21"/>
        <v>84.25</v>
      </c>
      <c r="H270">
        <f t="shared" si="22"/>
        <v>1011</v>
      </c>
      <c r="I270">
        <v>69.7</v>
      </c>
      <c r="J270">
        <f t="shared" si="23"/>
        <v>14.505021520803442</v>
      </c>
      <c r="K270">
        <f t="shared" si="24"/>
        <v>0</v>
      </c>
    </row>
    <row r="271" spans="1:11" x14ac:dyDescent="0.2">
      <c r="A271" s="1">
        <v>42860.934012210651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305</v>
      </c>
      <c r="G271">
        <f t="shared" si="21"/>
        <v>76.25</v>
      </c>
      <c r="H271">
        <f t="shared" si="22"/>
        <v>915</v>
      </c>
      <c r="I271">
        <v>69.8</v>
      </c>
      <c r="J271">
        <f t="shared" si="23"/>
        <v>13.108882521489972</v>
      </c>
      <c r="K271">
        <f t="shared" si="24"/>
        <v>0</v>
      </c>
    </row>
    <row r="272" spans="1:11" x14ac:dyDescent="0.2">
      <c r="A272" s="1">
        <v>42860.937484374997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370</v>
      </c>
      <c r="G272">
        <f t="shared" si="21"/>
        <v>92.5</v>
      </c>
      <c r="H272">
        <f t="shared" si="22"/>
        <v>1110</v>
      </c>
      <c r="I272">
        <v>68.900000000000006</v>
      </c>
      <c r="J272">
        <f t="shared" si="23"/>
        <v>16.110304789550071</v>
      </c>
      <c r="K272">
        <f t="shared" si="24"/>
        <v>0</v>
      </c>
    </row>
    <row r="273" spans="1:11" x14ac:dyDescent="0.2">
      <c r="A273" s="1">
        <v>42860.940956539351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356</v>
      </c>
      <c r="G273">
        <f t="shared" si="21"/>
        <v>89</v>
      </c>
      <c r="H273">
        <f t="shared" si="22"/>
        <v>1068</v>
      </c>
      <c r="I273">
        <v>69.599999999999994</v>
      </c>
      <c r="J273">
        <f t="shared" si="23"/>
        <v>15.344827586206899</v>
      </c>
      <c r="K273">
        <f t="shared" si="24"/>
        <v>0</v>
      </c>
    </row>
    <row r="274" spans="1:11" x14ac:dyDescent="0.2">
      <c r="A274" s="1">
        <v>42860.944428703697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375</v>
      </c>
      <c r="G274">
        <f t="shared" si="21"/>
        <v>93.75</v>
      </c>
      <c r="H274">
        <f t="shared" si="22"/>
        <v>1125</v>
      </c>
      <c r="I274">
        <v>68.599999999999994</v>
      </c>
      <c r="J274">
        <f t="shared" si="23"/>
        <v>16.399416909620992</v>
      </c>
      <c r="K274">
        <f t="shared" si="24"/>
        <v>0</v>
      </c>
    </row>
    <row r="275" spans="1:11" x14ac:dyDescent="0.2">
      <c r="A275" s="1">
        <v>42860.947900868057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338</v>
      </c>
      <c r="G275">
        <f t="shared" si="21"/>
        <v>84.5</v>
      </c>
      <c r="H275">
        <f t="shared" si="22"/>
        <v>1014</v>
      </c>
      <c r="I275">
        <v>68.3</v>
      </c>
      <c r="J275">
        <f t="shared" si="23"/>
        <v>14.846266471449487</v>
      </c>
      <c r="K275">
        <f t="shared" si="24"/>
        <v>0</v>
      </c>
    </row>
    <row r="276" spans="1:11" x14ac:dyDescent="0.2">
      <c r="A276" s="1">
        <v>42860.951373032411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329</v>
      </c>
      <c r="G276">
        <f t="shared" si="21"/>
        <v>82.25</v>
      </c>
      <c r="H276">
        <f t="shared" si="22"/>
        <v>987</v>
      </c>
      <c r="I276">
        <v>68.599999999999994</v>
      </c>
      <c r="J276">
        <f t="shared" si="23"/>
        <v>14.387755102040817</v>
      </c>
      <c r="K276">
        <f t="shared" si="24"/>
        <v>0</v>
      </c>
    </row>
    <row r="277" spans="1:11" x14ac:dyDescent="0.2">
      <c r="A277" s="1">
        <v>42860.954845196757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292</v>
      </c>
      <c r="G277">
        <f t="shared" si="21"/>
        <v>73</v>
      </c>
      <c r="H277">
        <f t="shared" si="22"/>
        <v>876</v>
      </c>
      <c r="I277">
        <v>68.400000000000006</v>
      </c>
      <c r="J277">
        <f t="shared" si="23"/>
        <v>12.807017543859647</v>
      </c>
      <c r="K277">
        <f t="shared" si="24"/>
        <v>0</v>
      </c>
    </row>
    <row r="278" spans="1:11" x14ac:dyDescent="0.2">
      <c r="A278" s="1">
        <v>42860.95831736111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298</v>
      </c>
      <c r="G278">
        <f t="shared" si="21"/>
        <v>74.5</v>
      </c>
      <c r="H278">
        <f t="shared" si="22"/>
        <v>894</v>
      </c>
      <c r="I278">
        <v>67</v>
      </c>
      <c r="J278">
        <f t="shared" si="23"/>
        <v>13.343283582089553</v>
      </c>
      <c r="K278">
        <f t="shared" si="24"/>
        <v>0</v>
      </c>
    </row>
    <row r="279" spans="1:11" x14ac:dyDescent="0.2">
      <c r="A279" s="1">
        <v>42860.961789525463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282</v>
      </c>
      <c r="G279">
        <f t="shared" si="21"/>
        <v>70.5</v>
      </c>
      <c r="H279">
        <f t="shared" si="22"/>
        <v>846</v>
      </c>
      <c r="I279">
        <v>65.5</v>
      </c>
      <c r="J279">
        <f t="shared" si="23"/>
        <v>12.916030534351146</v>
      </c>
      <c r="K279">
        <f t="shared" si="24"/>
        <v>0</v>
      </c>
    </row>
    <row r="280" spans="1:11" x14ac:dyDescent="0.2">
      <c r="A280" s="1">
        <v>42860.965261689817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308</v>
      </c>
      <c r="G280">
        <f t="shared" si="21"/>
        <v>77</v>
      </c>
      <c r="H280">
        <f t="shared" si="22"/>
        <v>924</v>
      </c>
      <c r="I280">
        <v>66.7</v>
      </c>
      <c r="J280">
        <f t="shared" si="23"/>
        <v>13.853073463268366</v>
      </c>
      <c r="K280">
        <f t="shared" si="24"/>
        <v>0</v>
      </c>
    </row>
    <row r="281" spans="1:11" x14ac:dyDescent="0.2">
      <c r="A281" s="1">
        <v>42860.96873385417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267</v>
      </c>
      <c r="G281">
        <f t="shared" si="21"/>
        <v>66.75</v>
      </c>
      <c r="H281">
        <f t="shared" si="22"/>
        <v>801</v>
      </c>
      <c r="I281">
        <v>67.3</v>
      </c>
      <c r="J281">
        <f t="shared" si="23"/>
        <v>11.901931649331353</v>
      </c>
      <c r="K281">
        <f t="shared" si="24"/>
        <v>0</v>
      </c>
    </row>
    <row r="282" spans="1:11" x14ac:dyDescent="0.2">
      <c r="A282" s="1">
        <v>42860.972206018523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244</v>
      </c>
      <c r="G282">
        <f t="shared" si="21"/>
        <v>61</v>
      </c>
      <c r="H282">
        <f t="shared" si="22"/>
        <v>732</v>
      </c>
      <c r="I282">
        <v>68</v>
      </c>
      <c r="J282">
        <f t="shared" si="23"/>
        <v>10.764705882352942</v>
      </c>
      <c r="K282">
        <f t="shared" si="24"/>
        <v>0</v>
      </c>
    </row>
    <row r="283" spans="1:11" x14ac:dyDescent="0.2">
      <c r="A283" s="1">
        <v>42860.975678182869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230</v>
      </c>
      <c r="G283">
        <f t="shared" si="21"/>
        <v>57.5</v>
      </c>
      <c r="H283">
        <f t="shared" si="22"/>
        <v>690</v>
      </c>
      <c r="I283">
        <v>67.900000000000006</v>
      </c>
      <c r="J283">
        <f t="shared" si="23"/>
        <v>10.1620029455081</v>
      </c>
      <c r="K283">
        <f t="shared" si="24"/>
        <v>0</v>
      </c>
    </row>
    <row r="284" spans="1:11" x14ac:dyDescent="0.2">
      <c r="A284" s="1">
        <v>42860.979150347222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272</v>
      </c>
      <c r="G284">
        <f t="shared" si="21"/>
        <v>68</v>
      </c>
      <c r="H284">
        <f t="shared" si="22"/>
        <v>816</v>
      </c>
      <c r="I284">
        <v>67.5</v>
      </c>
      <c r="J284">
        <f t="shared" si="23"/>
        <v>12.088888888888889</v>
      </c>
      <c r="K284">
        <f t="shared" si="24"/>
        <v>0</v>
      </c>
    </row>
    <row r="285" spans="1:11" x14ac:dyDescent="0.2">
      <c r="A285" s="1">
        <v>42860.982622511583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221</v>
      </c>
      <c r="G285">
        <f t="shared" si="21"/>
        <v>55.25</v>
      </c>
      <c r="H285">
        <f t="shared" si="22"/>
        <v>663</v>
      </c>
      <c r="I285">
        <v>66.8</v>
      </c>
      <c r="J285">
        <f t="shared" si="23"/>
        <v>9.9251497005988032</v>
      </c>
      <c r="K285">
        <f t="shared" si="24"/>
        <v>0</v>
      </c>
    </row>
    <row r="286" spans="1:11" x14ac:dyDescent="0.2">
      <c r="A286" s="1">
        <v>42860.986094675929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255</v>
      </c>
      <c r="G286">
        <f t="shared" si="21"/>
        <v>63.75</v>
      </c>
      <c r="H286">
        <f t="shared" si="22"/>
        <v>765</v>
      </c>
      <c r="I286">
        <v>69</v>
      </c>
      <c r="J286">
        <f t="shared" si="23"/>
        <v>11.086956521739131</v>
      </c>
      <c r="K286">
        <f t="shared" si="24"/>
        <v>0</v>
      </c>
    </row>
    <row r="287" spans="1:11" x14ac:dyDescent="0.2">
      <c r="A287" s="1">
        <v>42860.989566840282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222</v>
      </c>
      <c r="G287">
        <f t="shared" si="21"/>
        <v>55.5</v>
      </c>
      <c r="H287">
        <f t="shared" si="22"/>
        <v>666</v>
      </c>
      <c r="I287">
        <v>68.099999999999994</v>
      </c>
      <c r="J287">
        <f t="shared" si="23"/>
        <v>9.7797356828193838</v>
      </c>
      <c r="K287">
        <f t="shared" si="24"/>
        <v>0</v>
      </c>
    </row>
    <row r="288" spans="1:11" x14ac:dyDescent="0.2">
      <c r="A288" s="1">
        <v>42860.993039004628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181</v>
      </c>
      <c r="G288">
        <f t="shared" si="21"/>
        <v>45.25</v>
      </c>
      <c r="H288">
        <f t="shared" si="22"/>
        <v>543</v>
      </c>
      <c r="I288">
        <v>68.8</v>
      </c>
      <c r="J288">
        <f t="shared" si="23"/>
        <v>7.8924418604651168</v>
      </c>
      <c r="K288">
        <f t="shared" si="24"/>
        <v>0</v>
      </c>
    </row>
    <row r="289" spans="1:11" x14ac:dyDescent="0.2">
      <c r="A289" s="1">
        <v>42860.996511168982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184</v>
      </c>
      <c r="G289">
        <f t="shared" si="21"/>
        <v>46</v>
      </c>
      <c r="H289">
        <f t="shared" si="22"/>
        <v>552</v>
      </c>
      <c r="I289">
        <v>68.5</v>
      </c>
      <c r="J289">
        <f t="shared" si="23"/>
        <v>8.0583941605839424</v>
      </c>
      <c r="K289">
        <f t="shared" si="24"/>
        <v>0</v>
      </c>
    </row>
  </sheetData>
  <conditionalFormatting sqref="I1:I1048576">
    <cfRule type="cellIs" dxfId="1" priority="2" operator="lessThan">
      <formula>49.06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2021-12-02T00:33:51Z</dcterms:created>
  <dcterms:modified xsi:type="dcterms:W3CDTF">2025-09-12T23:55:38Z</dcterms:modified>
</cp:coreProperties>
</file>