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084D9D08-56A6-3641-BA83-FBF43A68DB0C}" xr6:coauthVersionLast="47" xr6:coauthVersionMax="47" xr10:uidLastSave="{00000000-0000-0000-0000-000000000000}"/>
  <bookViews>
    <workbookView xWindow="0" yWindow="760" windowWidth="22960" windowHeight="16440" xr2:uid="{00000000-000D-0000-FFFF-FFFF00000000}"/>
  </bookViews>
  <sheets>
    <sheet name="CA_I405_bottleneck_13.74_05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K280" i="1"/>
  <c r="J280" i="1"/>
  <c r="H280" i="1"/>
  <c r="G280" i="1"/>
  <c r="D280" i="1"/>
  <c r="G279" i="1"/>
  <c r="H279" i="1" s="1"/>
  <c r="J279" i="1" s="1"/>
  <c r="K279" i="1" s="1"/>
  <c r="D279" i="1"/>
  <c r="K278" i="1"/>
  <c r="G278" i="1"/>
  <c r="H278" i="1" s="1"/>
  <c r="J278" i="1" s="1"/>
  <c r="D278" i="1"/>
  <c r="G277" i="1"/>
  <c r="H277" i="1" s="1"/>
  <c r="J277" i="1" s="1"/>
  <c r="K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H269" i="1"/>
  <c r="J269" i="1" s="1"/>
  <c r="K269" i="1" s="1"/>
  <c r="G269" i="1"/>
  <c r="D269" i="1"/>
  <c r="H268" i="1"/>
  <c r="J268" i="1" s="1"/>
  <c r="K268" i="1" s="1"/>
  <c r="G268" i="1"/>
  <c r="D268" i="1"/>
  <c r="G267" i="1"/>
  <c r="H267" i="1" s="1"/>
  <c r="J267" i="1" s="1"/>
  <c r="K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K262" i="1"/>
  <c r="G262" i="1"/>
  <c r="H262" i="1" s="1"/>
  <c r="J262" i="1" s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H253" i="1"/>
  <c r="J253" i="1" s="1"/>
  <c r="K253" i="1" s="1"/>
  <c r="G253" i="1"/>
  <c r="D253" i="1"/>
  <c r="H252" i="1"/>
  <c r="J252" i="1" s="1"/>
  <c r="K252" i="1" s="1"/>
  <c r="G252" i="1"/>
  <c r="D252" i="1"/>
  <c r="G251" i="1"/>
  <c r="H251" i="1" s="1"/>
  <c r="J251" i="1" s="1"/>
  <c r="K251" i="1" s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H237" i="1"/>
  <c r="J237" i="1" s="1"/>
  <c r="K237" i="1" s="1"/>
  <c r="G237" i="1"/>
  <c r="D237" i="1"/>
  <c r="H236" i="1"/>
  <c r="J236" i="1" s="1"/>
  <c r="K236" i="1" s="1"/>
  <c r="G236" i="1"/>
  <c r="D236" i="1"/>
  <c r="G235" i="1"/>
  <c r="H235" i="1" s="1"/>
  <c r="J235" i="1" s="1"/>
  <c r="K235" i="1" s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G227" i="1"/>
  <c r="H227" i="1" s="1"/>
  <c r="J227" i="1" s="1"/>
  <c r="K227" i="1" s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H222" i="1"/>
  <c r="J222" i="1" s="1"/>
  <c r="K222" i="1" s="1"/>
  <c r="G222" i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G219" i="1"/>
  <c r="H219" i="1" s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J216" i="1"/>
  <c r="K216" i="1" s="1"/>
  <c r="H216" i="1"/>
  <c r="G216" i="1"/>
  <c r="D216" i="1"/>
  <c r="J215" i="1"/>
  <c r="K215" i="1" s="1"/>
  <c r="G215" i="1"/>
  <c r="H215" i="1" s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G211" i="1"/>
  <c r="H211" i="1" s="1"/>
  <c r="J211" i="1" s="1"/>
  <c r="K211" i="1" s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J208" i="1"/>
  <c r="K208" i="1" s="1"/>
  <c r="H208" i="1"/>
  <c r="G208" i="1"/>
  <c r="D208" i="1"/>
  <c r="J207" i="1"/>
  <c r="K207" i="1" s="1"/>
  <c r="G207" i="1"/>
  <c r="H207" i="1" s="1"/>
  <c r="D207" i="1"/>
  <c r="H206" i="1"/>
  <c r="J206" i="1" s="1"/>
  <c r="K206" i="1" s="1"/>
  <c r="G206" i="1"/>
  <c r="D206" i="1"/>
  <c r="H205" i="1"/>
  <c r="J205" i="1" s="1"/>
  <c r="K205" i="1" s="1"/>
  <c r="G205" i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G202" i="1"/>
  <c r="H202" i="1" s="1"/>
  <c r="J202" i="1" s="1"/>
  <c r="K202" i="1" s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K198" i="1"/>
  <c r="G198" i="1"/>
  <c r="H198" i="1" s="1"/>
  <c r="J198" i="1" s="1"/>
  <c r="D198" i="1"/>
  <c r="H197" i="1"/>
  <c r="J197" i="1" s="1"/>
  <c r="K197" i="1" s="1"/>
  <c r="G197" i="1"/>
  <c r="D197" i="1"/>
  <c r="H196" i="1"/>
  <c r="J196" i="1" s="1"/>
  <c r="K196" i="1" s="1"/>
  <c r="G196" i="1"/>
  <c r="D196" i="1"/>
  <c r="G195" i="1"/>
  <c r="H195" i="1" s="1"/>
  <c r="J195" i="1" s="1"/>
  <c r="K195" i="1" s="1"/>
  <c r="D195" i="1"/>
  <c r="G194" i="1"/>
  <c r="H194" i="1" s="1"/>
  <c r="J194" i="1" s="1"/>
  <c r="K194" i="1" s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K190" i="1"/>
  <c r="G190" i="1"/>
  <c r="H190" i="1" s="1"/>
  <c r="J190" i="1" s="1"/>
  <c r="D190" i="1"/>
  <c r="H189" i="1"/>
  <c r="J189" i="1" s="1"/>
  <c r="K189" i="1" s="1"/>
  <c r="G189" i="1"/>
  <c r="D189" i="1"/>
  <c r="H188" i="1"/>
  <c r="J188" i="1" s="1"/>
  <c r="K188" i="1" s="1"/>
  <c r="G188" i="1"/>
  <c r="D188" i="1"/>
  <c r="G187" i="1"/>
  <c r="H187" i="1" s="1"/>
  <c r="J187" i="1" s="1"/>
  <c r="K187" i="1" s="1"/>
  <c r="D187" i="1"/>
  <c r="G186" i="1"/>
  <c r="H186" i="1" s="1"/>
  <c r="J186" i="1" s="1"/>
  <c r="K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H182" i="1"/>
  <c r="J182" i="1" s="1"/>
  <c r="G182" i="1"/>
  <c r="D182" i="1"/>
  <c r="G181" i="1"/>
  <c r="M170" i="1" s="1"/>
  <c r="D181" i="1"/>
  <c r="H180" i="1"/>
  <c r="J180" i="1" s="1"/>
  <c r="K180" i="1" s="1"/>
  <c r="G180" i="1"/>
  <c r="D180" i="1"/>
  <c r="J179" i="1"/>
  <c r="K179" i="1" s="1"/>
  <c r="G179" i="1"/>
  <c r="H179" i="1" s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J171" i="1"/>
  <c r="K171" i="1" s="1"/>
  <c r="G171" i="1"/>
  <c r="H171" i="1" s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H166" i="1"/>
  <c r="J166" i="1" s="1"/>
  <c r="K166" i="1" s="1"/>
  <c r="G166" i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H162" i="1"/>
  <c r="J162" i="1" s="1"/>
  <c r="K162" i="1" s="1"/>
  <c r="G162" i="1"/>
  <c r="D162" i="1"/>
  <c r="G161" i="1"/>
  <c r="H161" i="1" s="1"/>
  <c r="J161" i="1" s="1"/>
  <c r="K161" i="1" s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J154" i="1"/>
  <c r="K154" i="1" s="1"/>
  <c r="H154" i="1"/>
  <c r="G154" i="1"/>
  <c r="D154" i="1"/>
  <c r="G153" i="1"/>
  <c r="H153" i="1" s="1"/>
  <c r="J153" i="1" s="1"/>
  <c r="K153" i="1" s="1"/>
  <c r="D153" i="1"/>
  <c r="K152" i="1"/>
  <c r="H152" i="1"/>
  <c r="J152" i="1" s="1"/>
  <c r="G152" i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G147" i="1"/>
  <c r="H147" i="1" s="1"/>
  <c r="J147" i="1" s="1"/>
  <c r="K147" i="1" s="1"/>
  <c r="D147" i="1"/>
  <c r="J146" i="1"/>
  <c r="K146" i="1" s="1"/>
  <c r="H146" i="1"/>
  <c r="G146" i="1"/>
  <c r="D146" i="1"/>
  <c r="G145" i="1"/>
  <c r="H145" i="1" s="1"/>
  <c r="J145" i="1" s="1"/>
  <c r="K145" i="1" s="1"/>
  <c r="D145" i="1"/>
  <c r="K144" i="1"/>
  <c r="G144" i="1"/>
  <c r="H144" i="1" s="1"/>
  <c r="J144" i="1" s="1"/>
  <c r="D144" i="1"/>
  <c r="G143" i="1"/>
  <c r="H143" i="1" s="1"/>
  <c r="J143" i="1" s="1"/>
  <c r="K143" i="1" s="1"/>
  <c r="D143" i="1"/>
  <c r="H142" i="1"/>
  <c r="J142" i="1" s="1"/>
  <c r="K142" i="1" s="1"/>
  <c r="G142" i="1"/>
  <c r="D142" i="1"/>
  <c r="J141" i="1"/>
  <c r="K141" i="1" s="1"/>
  <c r="G141" i="1"/>
  <c r="H141" i="1" s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H138" i="1"/>
  <c r="J138" i="1" s="1"/>
  <c r="K138" i="1" s="1"/>
  <c r="G138" i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H135" i="1"/>
  <c r="J135" i="1" s="1"/>
  <c r="K135" i="1" s="1"/>
  <c r="G135" i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J125" i="1"/>
  <c r="K125" i="1" s="1"/>
  <c r="G125" i="1"/>
  <c r="H125" i="1" s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H120" i="1"/>
  <c r="J120" i="1" s="1"/>
  <c r="K120" i="1" s="1"/>
  <c r="G120" i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J117" i="1"/>
  <c r="K117" i="1" s="1"/>
  <c r="G117" i="1"/>
  <c r="H117" i="1" s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H110" i="1"/>
  <c r="J110" i="1" s="1"/>
  <c r="K110" i="1" s="1"/>
  <c r="G110" i="1"/>
  <c r="D110" i="1"/>
  <c r="J109" i="1"/>
  <c r="K109" i="1" s="1"/>
  <c r="G109" i="1"/>
  <c r="H109" i="1" s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G100" i="1"/>
  <c r="H100" i="1" s="1"/>
  <c r="J100" i="1" s="1"/>
  <c r="K100" i="1" s="1"/>
  <c r="D100" i="1"/>
  <c r="H99" i="1"/>
  <c r="J99" i="1" s="1"/>
  <c r="K99" i="1" s="1"/>
  <c r="G99" i="1"/>
  <c r="D99" i="1"/>
  <c r="H98" i="1"/>
  <c r="J98" i="1" s="1"/>
  <c r="K98" i="1" s="1"/>
  <c r="G98" i="1"/>
  <c r="D98" i="1"/>
  <c r="H97" i="1"/>
  <c r="J97" i="1" s="1"/>
  <c r="K97" i="1" s="1"/>
  <c r="G97" i="1"/>
  <c r="D97" i="1"/>
  <c r="H96" i="1"/>
  <c r="J96" i="1" s="1"/>
  <c r="K96" i="1" s="1"/>
  <c r="G96" i="1"/>
  <c r="D96" i="1"/>
  <c r="G95" i="1"/>
  <c r="H95" i="1" s="1"/>
  <c r="J95" i="1" s="1"/>
  <c r="K95" i="1" s="1"/>
  <c r="D95" i="1"/>
  <c r="H94" i="1"/>
  <c r="J94" i="1" s="1"/>
  <c r="K94" i="1" s="1"/>
  <c r="G94" i="1"/>
  <c r="D94" i="1"/>
  <c r="G93" i="1"/>
  <c r="H93" i="1" s="1"/>
  <c r="J93" i="1" s="1"/>
  <c r="K93" i="1" s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H90" i="1"/>
  <c r="J90" i="1" s="1"/>
  <c r="K90" i="1" s="1"/>
  <c r="G90" i="1"/>
  <c r="D90" i="1"/>
  <c r="G89" i="1"/>
  <c r="H89" i="1" s="1"/>
  <c r="J89" i="1" s="1"/>
  <c r="K89" i="1" s="1"/>
  <c r="D89" i="1"/>
  <c r="G88" i="1"/>
  <c r="H88" i="1" s="1"/>
  <c r="J88" i="1" s="1"/>
  <c r="K88" i="1" s="1"/>
  <c r="D88" i="1"/>
  <c r="H87" i="1"/>
  <c r="J87" i="1" s="1"/>
  <c r="K87" i="1" s="1"/>
  <c r="G87" i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H84" i="1"/>
  <c r="J84" i="1" s="1"/>
  <c r="K84" i="1" s="1"/>
  <c r="G84" i="1"/>
  <c r="D84" i="1"/>
  <c r="H83" i="1"/>
  <c r="J83" i="1" s="1"/>
  <c r="K83" i="1" s="1"/>
  <c r="G83" i="1"/>
  <c r="D83" i="1"/>
  <c r="J82" i="1"/>
  <c r="K82" i="1" s="1"/>
  <c r="H82" i="1"/>
  <c r="G82" i="1"/>
  <c r="D82" i="1"/>
  <c r="G81" i="1"/>
  <c r="H81" i="1" s="1"/>
  <c r="J81" i="1" s="1"/>
  <c r="K81" i="1" s="1"/>
  <c r="D81" i="1"/>
  <c r="H80" i="1"/>
  <c r="J80" i="1" s="1"/>
  <c r="K80" i="1" s="1"/>
  <c r="G80" i="1"/>
  <c r="D80" i="1"/>
  <c r="G79" i="1"/>
  <c r="H79" i="1" s="1"/>
  <c r="J79" i="1" s="1"/>
  <c r="K79" i="1" s="1"/>
  <c r="D79" i="1"/>
  <c r="H78" i="1"/>
  <c r="J78" i="1" s="1"/>
  <c r="K78" i="1" s="1"/>
  <c r="G78" i="1"/>
  <c r="D78" i="1"/>
  <c r="J77" i="1"/>
  <c r="K77" i="1" s="1"/>
  <c r="G77" i="1"/>
  <c r="H77" i="1" s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H74" i="1"/>
  <c r="J74" i="1" s="1"/>
  <c r="K74" i="1" s="1"/>
  <c r="G74" i="1"/>
  <c r="D74" i="1"/>
  <c r="J73" i="1"/>
  <c r="K73" i="1" s="1"/>
  <c r="H73" i="1"/>
  <c r="G73" i="1"/>
  <c r="D73" i="1"/>
  <c r="G72" i="1"/>
  <c r="H72" i="1" s="1"/>
  <c r="J72" i="1" s="1"/>
  <c r="K72" i="1" s="1"/>
  <c r="D72" i="1"/>
  <c r="K71" i="1"/>
  <c r="J71" i="1"/>
  <c r="H71" i="1"/>
  <c r="G71" i="1"/>
  <c r="D71" i="1"/>
  <c r="G70" i="1"/>
  <c r="H70" i="1" s="1"/>
  <c r="J70" i="1" s="1"/>
  <c r="K70" i="1" s="1"/>
  <c r="D70" i="1"/>
  <c r="G69" i="1"/>
  <c r="H69" i="1" s="1"/>
  <c r="J69" i="1" s="1"/>
  <c r="K69" i="1" s="1"/>
  <c r="D69" i="1"/>
  <c r="H68" i="1"/>
  <c r="J68" i="1" s="1"/>
  <c r="K68" i="1" s="1"/>
  <c r="G68" i="1"/>
  <c r="D68" i="1"/>
  <c r="G67" i="1"/>
  <c r="H67" i="1" s="1"/>
  <c r="J67" i="1" s="1"/>
  <c r="K67" i="1" s="1"/>
  <c r="D67" i="1"/>
  <c r="J66" i="1"/>
  <c r="K66" i="1" s="1"/>
  <c r="H66" i="1"/>
  <c r="G66" i="1"/>
  <c r="D66" i="1"/>
  <c r="H65" i="1"/>
  <c r="J65" i="1" s="1"/>
  <c r="K65" i="1" s="1"/>
  <c r="G65" i="1"/>
  <c r="D65" i="1"/>
  <c r="K64" i="1"/>
  <c r="H64" i="1"/>
  <c r="J64" i="1" s="1"/>
  <c r="G64" i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J61" i="1"/>
  <c r="K61" i="1" s="1"/>
  <c r="H61" i="1"/>
  <c r="G61" i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H58" i="1"/>
  <c r="J58" i="1" s="1"/>
  <c r="K58" i="1" s="1"/>
  <c r="G58" i="1"/>
  <c r="D58" i="1"/>
  <c r="G57" i="1"/>
  <c r="H57" i="1" s="1"/>
  <c r="J57" i="1" s="1"/>
  <c r="K57" i="1" s="1"/>
  <c r="D57" i="1"/>
  <c r="K56" i="1"/>
  <c r="J56" i="1"/>
  <c r="H56" i="1"/>
  <c r="G56" i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J53" i="1"/>
  <c r="K53" i="1" s="1"/>
  <c r="H53" i="1"/>
  <c r="G53" i="1"/>
  <c r="D53" i="1"/>
  <c r="H52" i="1"/>
  <c r="J52" i="1" s="1"/>
  <c r="K52" i="1" s="1"/>
  <c r="G52" i="1"/>
  <c r="D52" i="1"/>
  <c r="G51" i="1"/>
  <c r="H51" i="1" s="1"/>
  <c r="J51" i="1" s="1"/>
  <c r="K51" i="1" s="1"/>
  <c r="D51" i="1"/>
  <c r="H50" i="1"/>
  <c r="J50" i="1" s="1"/>
  <c r="K50" i="1" s="1"/>
  <c r="G50" i="1"/>
  <c r="D50" i="1"/>
  <c r="G49" i="1"/>
  <c r="H49" i="1" s="1"/>
  <c r="J49" i="1" s="1"/>
  <c r="K49" i="1" s="1"/>
  <c r="D49" i="1"/>
  <c r="K48" i="1"/>
  <c r="J48" i="1"/>
  <c r="H48" i="1"/>
  <c r="G48" i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J45" i="1"/>
  <c r="K45" i="1" s="1"/>
  <c r="H45" i="1"/>
  <c r="G45" i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H42" i="1"/>
  <c r="J42" i="1" s="1"/>
  <c r="K42" i="1" s="1"/>
  <c r="G42" i="1"/>
  <c r="D42" i="1"/>
  <c r="G41" i="1"/>
  <c r="H41" i="1" s="1"/>
  <c r="J41" i="1" s="1"/>
  <c r="K41" i="1" s="1"/>
  <c r="D41" i="1"/>
  <c r="K40" i="1"/>
  <c r="J40" i="1"/>
  <c r="H40" i="1"/>
  <c r="G40" i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J37" i="1"/>
  <c r="K37" i="1" s="1"/>
  <c r="H37" i="1"/>
  <c r="G37" i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H34" i="1"/>
  <c r="J34" i="1" s="1"/>
  <c r="K34" i="1" s="1"/>
  <c r="G34" i="1"/>
  <c r="D34" i="1"/>
  <c r="G33" i="1"/>
  <c r="H33" i="1" s="1"/>
  <c r="J33" i="1" s="1"/>
  <c r="K33" i="1" s="1"/>
  <c r="D33" i="1"/>
  <c r="K32" i="1"/>
  <c r="J32" i="1"/>
  <c r="H32" i="1"/>
  <c r="G32" i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J29" i="1"/>
  <c r="K29" i="1" s="1"/>
  <c r="H29" i="1"/>
  <c r="G29" i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H26" i="1"/>
  <c r="J26" i="1" s="1"/>
  <c r="K26" i="1" s="1"/>
  <c r="G26" i="1"/>
  <c r="D26" i="1"/>
  <c r="G25" i="1"/>
  <c r="H25" i="1" s="1"/>
  <c r="J25" i="1" s="1"/>
  <c r="K25" i="1" s="1"/>
  <c r="D25" i="1"/>
  <c r="K24" i="1"/>
  <c r="J24" i="1"/>
  <c r="H24" i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J21" i="1"/>
  <c r="K21" i="1" s="1"/>
  <c r="H21" i="1"/>
  <c r="G21" i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K16" i="1"/>
  <c r="J16" i="1"/>
  <c r="H16" i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J13" i="1"/>
  <c r="K13" i="1" s="1"/>
  <c r="H13" i="1"/>
  <c r="G13" i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H10" i="1"/>
  <c r="J10" i="1" s="1"/>
  <c r="K10" i="1" s="1"/>
  <c r="G10" i="1"/>
  <c r="D10" i="1"/>
  <c r="G9" i="1"/>
  <c r="H9" i="1" s="1"/>
  <c r="J9" i="1" s="1"/>
  <c r="K9" i="1" s="1"/>
  <c r="D9" i="1"/>
  <c r="K8" i="1"/>
  <c r="J8" i="1"/>
  <c r="H8" i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J5" i="1"/>
  <c r="K5" i="1" s="1"/>
  <c r="H5" i="1"/>
  <c r="G5" i="1"/>
  <c r="D5" i="1"/>
  <c r="G4" i="1"/>
  <c r="H4" i="1" s="1"/>
  <c r="J4" i="1" s="1"/>
  <c r="K4" i="1" s="1"/>
  <c r="D4" i="1"/>
  <c r="G3" i="1"/>
  <c r="H3" i="1" s="1"/>
  <c r="J3" i="1" s="1"/>
  <c r="K3" i="1" s="1"/>
  <c r="D3" i="1"/>
  <c r="H2" i="1"/>
  <c r="J2" i="1" s="1"/>
  <c r="K2" i="1" s="1"/>
  <c r="G2" i="1"/>
  <c r="D2" i="1"/>
  <c r="H181" i="1" l="1"/>
  <c r="J181" i="1" s="1"/>
  <c r="K181" i="1" s="1"/>
  <c r="L170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<sst xmlns="http://schemas.openxmlformats.org/spreadsheetml/2006/main" count="13" uniqueCount="13">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</sst>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34" sqref="I34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42863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113</v>
      </c>
      <c r="G2">
        <f t="shared" ref="G2:G65" si="1">F2/4</f>
        <v>28.25</v>
      </c>
      <c r="H2">
        <f t="shared" ref="H2:H65" si="2">G2*12</f>
        <v>339</v>
      </c>
      <c r="I2">
        <v>68.400000000000006</v>
      </c>
      <c r="J2">
        <f t="shared" ref="J2:J65" si="3">H2/I2</f>
        <v>4.9561403508771926</v>
      </c>
      <c r="K2">
        <f t="shared" ref="K2:K65" si="4">MAX(0,J2-32)</f>
        <v>0</v>
      </c>
    </row>
    <row r="3" spans="1:11" x14ac:dyDescent="0.2">
      <c r="A3" s="1">
        <v>42863.003472222219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90</v>
      </c>
      <c r="G3">
        <f t="shared" si="1"/>
        <v>22.5</v>
      </c>
      <c r="H3">
        <f t="shared" si="2"/>
        <v>270</v>
      </c>
      <c r="I3">
        <v>67.5</v>
      </c>
      <c r="J3">
        <f t="shared" si="3"/>
        <v>4</v>
      </c>
      <c r="K3">
        <f t="shared" si="4"/>
        <v>0</v>
      </c>
    </row>
    <row r="4" spans="1:11" x14ac:dyDescent="0.2">
      <c r="A4" s="1">
        <v>42863.006944328707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93</v>
      </c>
      <c r="G4">
        <f t="shared" si="1"/>
        <v>23.25</v>
      </c>
      <c r="H4">
        <f t="shared" si="2"/>
        <v>279</v>
      </c>
      <c r="I4">
        <v>68.8</v>
      </c>
      <c r="J4">
        <f t="shared" si="3"/>
        <v>4.0552325581395348</v>
      </c>
      <c r="K4">
        <f t="shared" si="4"/>
        <v>0</v>
      </c>
    </row>
    <row r="5" spans="1:11" x14ac:dyDescent="0.2">
      <c r="A5" s="1">
        <v>42863.010416493053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94</v>
      </c>
      <c r="G5">
        <f t="shared" si="1"/>
        <v>23.5</v>
      </c>
      <c r="H5">
        <f t="shared" si="2"/>
        <v>282</v>
      </c>
      <c r="I5">
        <v>68.400000000000006</v>
      </c>
      <c r="J5">
        <f t="shared" si="3"/>
        <v>4.1228070175438596</v>
      </c>
      <c r="K5">
        <f t="shared" si="4"/>
        <v>0</v>
      </c>
    </row>
    <row r="6" spans="1:11" x14ac:dyDescent="0.2">
      <c r="A6" s="1">
        <v>42863.013888657413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90</v>
      </c>
      <c r="G6">
        <f t="shared" si="1"/>
        <v>22.5</v>
      </c>
      <c r="H6">
        <f t="shared" si="2"/>
        <v>270</v>
      </c>
      <c r="I6">
        <v>68</v>
      </c>
      <c r="J6">
        <f t="shared" si="3"/>
        <v>3.9705882352941178</v>
      </c>
      <c r="K6">
        <f t="shared" si="4"/>
        <v>0</v>
      </c>
    </row>
    <row r="7" spans="1:11" x14ac:dyDescent="0.2">
      <c r="A7" s="1">
        <v>42863.017360821759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91</v>
      </c>
      <c r="G7">
        <f t="shared" si="1"/>
        <v>22.75</v>
      </c>
      <c r="H7">
        <f t="shared" si="2"/>
        <v>273</v>
      </c>
      <c r="I7">
        <v>68.3</v>
      </c>
      <c r="J7">
        <f t="shared" si="3"/>
        <v>3.9970717423133237</v>
      </c>
      <c r="K7">
        <f t="shared" si="4"/>
        <v>0</v>
      </c>
    </row>
    <row r="8" spans="1:11" x14ac:dyDescent="0.2">
      <c r="A8" s="1">
        <v>42863.020832986113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78</v>
      </c>
      <c r="G8">
        <f t="shared" si="1"/>
        <v>19.5</v>
      </c>
      <c r="H8">
        <f t="shared" si="2"/>
        <v>234</v>
      </c>
      <c r="I8">
        <v>67.599999999999994</v>
      </c>
      <c r="J8">
        <f t="shared" si="3"/>
        <v>3.4615384615384617</v>
      </c>
      <c r="K8">
        <f t="shared" si="4"/>
        <v>0</v>
      </c>
    </row>
    <row r="9" spans="1:11" x14ac:dyDescent="0.2">
      <c r="A9" s="1">
        <v>42863.024305150473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68</v>
      </c>
      <c r="G9">
        <f t="shared" si="1"/>
        <v>17</v>
      </c>
      <c r="H9">
        <f t="shared" si="2"/>
        <v>204</v>
      </c>
      <c r="I9">
        <v>67.3</v>
      </c>
      <c r="J9">
        <f t="shared" si="3"/>
        <v>3.0312035661218428</v>
      </c>
      <c r="K9">
        <f t="shared" si="4"/>
        <v>0</v>
      </c>
    </row>
    <row r="10" spans="1:11" x14ac:dyDescent="0.2">
      <c r="A10" s="1">
        <v>42863.027777314812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74</v>
      </c>
      <c r="G10">
        <f t="shared" si="1"/>
        <v>18.5</v>
      </c>
      <c r="H10">
        <f t="shared" si="2"/>
        <v>222</v>
      </c>
      <c r="I10">
        <v>67.599999999999994</v>
      </c>
      <c r="J10">
        <f t="shared" si="3"/>
        <v>3.2840236686390534</v>
      </c>
      <c r="K10">
        <f t="shared" si="4"/>
        <v>0</v>
      </c>
    </row>
    <row r="11" spans="1:11" x14ac:dyDescent="0.2">
      <c r="A11" s="1">
        <v>42863.031249479172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47</v>
      </c>
      <c r="G11">
        <f t="shared" si="1"/>
        <v>11.75</v>
      </c>
      <c r="H11">
        <f t="shared" si="2"/>
        <v>141</v>
      </c>
      <c r="I11">
        <v>66.599999999999994</v>
      </c>
      <c r="J11">
        <f t="shared" si="3"/>
        <v>2.1171171171171173</v>
      </c>
      <c r="K11">
        <f t="shared" si="4"/>
        <v>0</v>
      </c>
    </row>
    <row r="12" spans="1:11" x14ac:dyDescent="0.2">
      <c r="A12" s="1">
        <v>42863.034721643518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54</v>
      </c>
      <c r="G12">
        <f t="shared" si="1"/>
        <v>13.5</v>
      </c>
      <c r="H12">
        <f t="shared" si="2"/>
        <v>162</v>
      </c>
      <c r="I12">
        <v>66.2</v>
      </c>
      <c r="J12">
        <f t="shared" si="3"/>
        <v>2.4471299093655587</v>
      </c>
      <c r="K12">
        <f t="shared" si="4"/>
        <v>0</v>
      </c>
    </row>
    <row r="13" spans="1:11" x14ac:dyDescent="0.2">
      <c r="A13" s="1">
        <v>42863.038193807872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48</v>
      </c>
      <c r="G13">
        <f t="shared" si="1"/>
        <v>12</v>
      </c>
      <c r="H13">
        <f t="shared" si="2"/>
        <v>144</v>
      </c>
      <c r="I13">
        <v>67.900000000000006</v>
      </c>
      <c r="J13">
        <f t="shared" si="3"/>
        <v>2.1207658321060383</v>
      </c>
      <c r="K13">
        <f t="shared" si="4"/>
        <v>0</v>
      </c>
    </row>
    <row r="14" spans="1:11" x14ac:dyDescent="0.2">
      <c r="A14" s="1">
        <v>42863.041665972232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64</v>
      </c>
      <c r="G14">
        <f t="shared" si="1"/>
        <v>16</v>
      </c>
      <c r="H14">
        <f t="shared" si="2"/>
        <v>192</v>
      </c>
      <c r="I14">
        <v>66.7</v>
      </c>
      <c r="J14">
        <f t="shared" si="3"/>
        <v>2.8785607196401797</v>
      </c>
      <c r="K14">
        <f t="shared" si="4"/>
        <v>0</v>
      </c>
    </row>
    <row r="15" spans="1:11" x14ac:dyDescent="0.2">
      <c r="A15" s="1">
        <v>42863.045138136571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63</v>
      </c>
      <c r="G15">
        <f t="shared" si="1"/>
        <v>15.75</v>
      </c>
      <c r="H15">
        <f t="shared" si="2"/>
        <v>189</v>
      </c>
      <c r="I15">
        <v>68.3</v>
      </c>
      <c r="J15">
        <f t="shared" si="3"/>
        <v>2.7672035139092239</v>
      </c>
      <c r="K15">
        <f t="shared" si="4"/>
        <v>0</v>
      </c>
    </row>
    <row r="16" spans="1:11" x14ac:dyDescent="0.2">
      <c r="A16" s="1">
        <v>42863.048610300917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57</v>
      </c>
      <c r="G16">
        <f t="shared" si="1"/>
        <v>14.25</v>
      </c>
      <c r="H16">
        <f t="shared" si="2"/>
        <v>171</v>
      </c>
      <c r="I16">
        <v>65.400000000000006</v>
      </c>
      <c r="J16">
        <f t="shared" si="3"/>
        <v>2.6146788990825685</v>
      </c>
      <c r="K16">
        <f t="shared" si="4"/>
        <v>0</v>
      </c>
    </row>
    <row r="17" spans="1:11" x14ac:dyDescent="0.2">
      <c r="A17" s="1">
        <v>42863.052082465278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53</v>
      </c>
      <c r="G17">
        <f t="shared" si="1"/>
        <v>13.25</v>
      </c>
      <c r="H17">
        <f t="shared" si="2"/>
        <v>159</v>
      </c>
      <c r="I17">
        <v>67.099999999999994</v>
      </c>
      <c r="J17">
        <f t="shared" si="3"/>
        <v>2.3695976154992549</v>
      </c>
      <c r="K17">
        <f t="shared" si="4"/>
        <v>0</v>
      </c>
    </row>
    <row r="18" spans="1:11" x14ac:dyDescent="0.2">
      <c r="A18" s="1">
        <v>42863.055554629631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61</v>
      </c>
      <c r="G18">
        <f t="shared" si="1"/>
        <v>15.25</v>
      </c>
      <c r="H18">
        <f t="shared" si="2"/>
        <v>183</v>
      </c>
      <c r="I18">
        <v>68.2</v>
      </c>
      <c r="J18">
        <f t="shared" si="3"/>
        <v>2.6832844574780057</v>
      </c>
      <c r="K18">
        <f t="shared" si="4"/>
        <v>0</v>
      </c>
    </row>
    <row r="19" spans="1:11" x14ac:dyDescent="0.2">
      <c r="A19" s="1">
        <v>42863.059026793977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51</v>
      </c>
      <c r="G19">
        <f t="shared" si="1"/>
        <v>12.75</v>
      </c>
      <c r="H19">
        <f t="shared" si="2"/>
        <v>153</v>
      </c>
      <c r="I19">
        <v>68.099999999999994</v>
      </c>
      <c r="J19">
        <f t="shared" si="3"/>
        <v>2.2466960352422909</v>
      </c>
      <c r="K19">
        <f t="shared" si="4"/>
        <v>0</v>
      </c>
    </row>
    <row r="20" spans="1:11" x14ac:dyDescent="0.2">
      <c r="A20" s="1">
        <v>42863.06249895833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39</v>
      </c>
      <c r="G20">
        <f t="shared" si="1"/>
        <v>9.75</v>
      </c>
      <c r="H20">
        <f t="shared" si="2"/>
        <v>117</v>
      </c>
      <c r="I20">
        <v>67.2</v>
      </c>
      <c r="J20">
        <f t="shared" si="3"/>
        <v>1.7410714285714286</v>
      </c>
      <c r="K20">
        <f t="shared" si="4"/>
        <v>0</v>
      </c>
    </row>
    <row r="21" spans="1:11" x14ac:dyDescent="0.2">
      <c r="A21" s="1">
        <v>42863.065971122684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41</v>
      </c>
      <c r="G21">
        <f t="shared" si="1"/>
        <v>10.25</v>
      </c>
      <c r="H21">
        <f t="shared" si="2"/>
        <v>123</v>
      </c>
      <c r="I21">
        <v>68.8</v>
      </c>
      <c r="J21">
        <f t="shared" si="3"/>
        <v>1.7877906976744187</v>
      </c>
      <c r="K21">
        <f t="shared" si="4"/>
        <v>0</v>
      </c>
    </row>
    <row r="22" spans="1:11" x14ac:dyDescent="0.2">
      <c r="A22" s="1">
        <v>42863.069443287037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55</v>
      </c>
      <c r="G22">
        <f t="shared" si="1"/>
        <v>13.75</v>
      </c>
      <c r="H22">
        <f t="shared" si="2"/>
        <v>165</v>
      </c>
      <c r="I22">
        <v>67.099999999999994</v>
      </c>
      <c r="J22">
        <f t="shared" si="3"/>
        <v>2.459016393442623</v>
      </c>
      <c r="K22">
        <f t="shared" si="4"/>
        <v>0</v>
      </c>
    </row>
    <row r="23" spans="1:11" x14ac:dyDescent="0.2">
      <c r="A23" s="1">
        <v>42863.07291545139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47</v>
      </c>
      <c r="G23">
        <f t="shared" si="1"/>
        <v>11.75</v>
      </c>
      <c r="H23">
        <f t="shared" si="2"/>
        <v>141</v>
      </c>
      <c r="I23">
        <v>66.900000000000006</v>
      </c>
      <c r="J23">
        <f t="shared" si="3"/>
        <v>2.1076233183856501</v>
      </c>
      <c r="K23">
        <f t="shared" si="4"/>
        <v>0</v>
      </c>
    </row>
    <row r="24" spans="1:11" x14ac:dyDescent="0.2">
      <c r="A24" s="1">
        <v>42863.076387615743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50</v>
      </c>
      <c r="G24">
        <f t="shared" si="1"/>
        <v>12.5</v>
      </c>
      <c r="H24">
        <f t="shared" si="2"/>
        <v>150</v>
      </c>
      <c r="I24">
        <v>68</v>
      </c>
      <c r="J24">
        <f t="shared" si="3"/>
        <v>2.2058823529411766</v>
      </c>
      <c r="K24">
        <f t="shared" si="4"/>
        <v>0</v>
      </c>
    </row>
    <row r="25" spans="1:11" x14ac:dyDescent="0.2">
      <c r="A25" s="1">
        <v>42863.079859780089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43</v>
      </c>
      <c r="G25">
        <f t="shared" si="1"/>
        <v>10.75</v>
      </c>
      <c r="H25">
        <f t="shared" si="2"/>
        <v>129</v>
      </c>
      <c r="I25">
        <v>67.599999999999994</v>
      </c>
      <c r="J25">
        <f t="shared" si="3"/>
        <v>1.9082840236686391</v>
      </c>
      <c r="K25">
        <f t="shared" si="4"/>
        <v>0</v>
      </c>
    </row>
    <row r="26" spans="1:11" x14ac:dyDescent="0.2">
      <c r="A26" s="1">
        <v>42863.083331944443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51</v>
      </c>
      <c r="G26">
        <f t="shared" si="1"/>
        <v>12.75</v>
      </c>
      <c r="H26">
        <f t="shared" si="2"/>
        <v>153</v>
      </c>
      <c r="I26">
        <v>66.900000000000006</v>
      </c>
      <c r="J26">
        <f t="shared" si="3"/>
        <v>2.2869955156950672</v>
      </c>
      <c r="K26">
        <f t="shared" si="4"/>
        <v>0</v>
      </c>
    </row>
    <row r="27" spans="1:11" x14ac:dyDescent="0.2">
      <c r="A27" s="1">
        <v>42863.086804108803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36</v>
      </c>
      <c r="G27">
        <f t="shared" si="1"/>
        <v>9</v>
      </c>
      <c r="H27">
        <f t="shared" si="2"/>
        <v>108</v>
      </c>
      <c r="I27">
        <v>67.3</v>
      </c>
      <c r="J27">
        <f t="shared" si="3"/>
        <v>1.6047548291233285</v>
      </c>
      <c r="K27">
        <f t="shared" si="4"/>
        <v>0</v>
      </c>
    </row>
    <row r="28" spans="1:11" x14ac:dyDescent="0.2">
      <c r="A28" s="1">
        <v>42863.090276273149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42</v>
      </c>
      <c r="G28">
        <f t="shared" si="1"/>
        <v>10.5</v>
      </c>
      <c r="H28">
        <f t="shared" si="2"/>
        <v>126</v>
      </c>
      <c r="I28">
        <v>67.400000000000006</v>
      </c>
      <c r="J28">
        <f t="shared" si="3"/>
        <v>1.8694362017804154</v>
      </c>
      <c r="K28">
        <f t="shared" si="4"/>
        <v>0</v>
      </c>
    </row>
    <row r="29" spans="1:11" x14ac:dyDescent="0.2">
      <c r="A29" s="1">
        <v>42863.093748437503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56</v>
      </c>
      <c r="G29">
        <f t="shared" si="1"/>
        <v>14</v>
      </c>
      <c r="H29">
        <f t="shared" si="2"/>
        <v>168</v>
      </c>
      <c r="I29">
        <v>68.3</v>
      </c>
      <c r="J29">
        <f t="shared" si="3"/>
        <v>2.4597364568081992</v>
      </c>
      <c r="K29">
        <f t="shared" si="4"/>
        <v>0</v>
      </c>
    </row>
    <row r="30" spans="1:11" x14ac:dyDescent="0.2">
      <c r="A30" s="1">
        <v>42863.097220601849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44</v>
      </c>
      <c r="G30">
        <f t="shared" si="1"/>
        <v>11</v>
      </c>
      <c r="H30">
        <f t="shared" si="2"/>
        <v>132</v>
      </c>
      <c r="I30">
        <v>68.599999999999994</v>
      </c>
      <c r="J30">
        <f t="shared" si="3"/>
        <v>1.9241982507288631</v>
      </c>
      <c r="K30">
        <f t="shared" si="4"/>
        <v>0</v>
      </c>
    </row>
    <row r="31" spans="1:11" x14ac:dyDescent="0.2">
      <c r="A31" s="1">
        <v>42863.100692766202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29</v>
      </c>
      <c r="G31">
        <f t="shared" si="1"/>
        <v>7.25</v>
      </c>
      <c r="H31">
        <f t="shared" si="2"/>
        <v>87</v>
      </c>
      <c r="I31">
        <v>67.7</v>
      </c>
      <c r="J31">
        <f t="shared" si="3"/>
        <v>1.2850812407680945</v>
      </c>
      <c r="K31">
        <f t="shared" si="4"/>
        <v>0</v>
      </c>
    </row>
    <row r="32" spans="1:11" x14ac:dyDescent="0.2">
      <c r="A32" s="1">
        <v>42863.104164930563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47</v>
      </c>
      <c r="G32">
        <f t="shared" si="1"/>
        <v>11.75</v>
      </c>
      <c r="H32">
        <f t="shared" si="2"/>
        <v>141</v>
      </c>
      <c r="I32">
        <v>67.5</v>
      </c>
      <c r="J32">
        <f t="shared" si="3"/>
        <v>2.088888888888889</v>
      </c>
      <c r="K32">
        <f t="shared" si="4"/>
        <v>0</v>
      </c>
    </row>
    <row r="33" spans="1:11" x14ac:dyDescent="0.2">
      <c r="A33" s="1">
        <v>42863.107637094909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44</v>
      </c>
      <c r="G33">
        <f t="shared" si="1"/>
        <v>11</v>
      </c>
      <c r="H33">
        <f t="shared" si="2"/>
        <v>132</v>
      </c>
      <c r="I33">
        <v>66.400000000000006</v>
      </c>
      <c r="J33">
        <f t="shared" si="3"/>
        <v>1.9879518072289155</v>
      </c>
      <c r="K33">
        <f t="shared" si="4"/>
        <v>0</v>
      </c>
    </row>
    <row r="34" spans="1:11" x14ac:dyDescent="0.2">
      <c r="A34" s="1">
        <v>42863.111109259262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43</v>
      </c>
      <c r="G34">
        <f t="shared" si="1"/>
        <v>10.75</v>
      </c>
      <c r="H34">
        <f t="shared" si="2"/>
        <v>129</v>
      </c>
      <c r="I34">
        <v>67.2</v>
      </c>
      <c r="J34">
        <f t="shared" si="3"/>
        <v>1.919642857142857</v>
      </c>
      <c r="K34">
        <f t="shared" si="4"/>
        <v>0</v>
      </c>
    </row>
    <row r="35" spans="1:11" x14ac:dyDescent="0.2">
      <c r="A35" s="1">
        <v>42863.114581423608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43</v>
      </c>
      <c r="G35">
        <f t="shared" si="1"/>
        <v>10.75</v>
      </c>
      <c r="H35">
        <f t="shared" si="2"/>
        <v>129</v>
      </c>
      <c r="I35">
        <v>67.2</v>
      </c>
      <c r="J35">
        <f t="shared" si="3"/>
        <v>1.919642857142857</v>
      </c>
      <c r="K35">
        <f t="shared" si="4"/>
        <v>0</v>
      </c>
    </row>
    <row r="36" spans="1:11" x14ac:dyDescent="0.2">
      <c r="A36" s="1">
        <v>42863.118053587961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36</v>
      </c>
      <c r="G36">
        <f t="shared" si="1"/>
        <v>9</v>
      </c>
      <c r="H36">
        <f t="shared" si="2"/>
        <v>108</v>
      </c>
      <c r="I36">
        <v>67.5</v>
      </c>
      <c r="J36">
        <f t="shared" si="3"/>
        <v>1.6</v>
      </c>
      <c r="K36">
        <f t="shared" si="4"/>
        <v>0</v>
      </c>
    </row>
    <row r="37" spans="1:11" x14ac:dyDescent="0.2">
      <c r="A37" s="1">
        <v>42863.121525752307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30</v>
      </c>
      <c r="G37">
        <f t="shared" si="1"/>
        <v>7.5</v>
      </c>
      <c r="H37">
        <f t="shared" si="2"/>
        <v>90</v>
      </c>
      <c r="I37">
        <v>67.099999999999994</v>
      </c>
      <c r="J37">
        <f t="shared" si="3"/>
        <v>1.3412816691505218</v>
      </c>
      <c r="K37">
        <f t="shared" si="4"/>
        <v>0</v>
      </c>
    </row>
    <row r="38" spans="1:11" x14ac:dyDescent="0.2">
      <c r="A38" s="1">
        <v>42863.124997916668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29</v>
      </c>
      <c r="G38">
        <f t="shared" si="1"/>
        <v>7.25</v>
      </c>
      <c r="H38">
        <f t="shared" si="2"/>
        <v>87</v>
      </c>
      <c r="I38">
        <v>66.599999999999994</v>
      </c>
      <c r="J38">
        <f t="shared" si="3"/>
        <v>1.3063063063063065</v>
      </c>
      <c r="K38">
        <f t="shared" si="4"/>
        <v>0</v>
      </c>
    </row>
    <row r="39" spans="1:11" x14ac:dyDescent="0.2">
      <c r="A39" s="1">
        <v>42863.128470081021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43</v>
      </c>
      <c r="G39">
        <f t="shared" si="1"/>
        <v>10.75</v>
      </c>
      <c r="H39">
        <f t="shared" si="2"/>
        <v>129</v>
      </c>
      <c r="I39">
        <v>67.8</v>
      </c>
      <c r="J39">
        <f t="shared" si="3"/>
        <v>1.9026548672566372</v>
      </c>
      <c r="K39">
        <f t="shared" si="4"/>
        <v>0</v>
      </c>
    </row>
    <row r="40" spans="1:11" x14ac:dyDescent="0.2">
      <c r="A40" s="1">
        <v>42863.131942245367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51</v>
      </c>
      <c r="G40">
        <f t="shared" si="1"/>
        <v>12.75</v>
      </c>
      <c r="H40">
        <f t="shared" si="2"/>
        <v>153</v>
      </c>
      <c r="I40">
        <v>68.099999999999994</v>
      </c>
      <c r="J40">
        <f t="shared" si="3"/>
        <v>2.2466960352422909</v>
      </c>
      <c r="K40">
        <f t="shared" si="4"/>
        <v>0</v>
      </c>
    </row>
    <row r="41" spans="1:11" x14ac:dyDescent="0.2">
      <c r="A41" s="1">
        <v>42863.13541440972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52</v>
      </c>
      <c r="G41">
        <f t="shared" si="1"/>
        <v>13</v>
      </c>
      <c r="H41">
        <f t="shared" si="2"/>
        <v>156</v>
      </c>
      <c r="I41">
        <v>66.599999999999994</v>
      </c>
      <c r="J41">
        <f t="shared" si="3"/>
        <v>2.3423423423423424</v>
      </c>
      <c r="K41">
        <f t="shared" si="4"/>
        <v>0</v>
      </c>
    </row>
    <row r="42" spans="1:11" x14ac:dyDescent="0.2">
      <c r="A42" s="1">
        <v>42863.138886574066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43</v>
      </c>
      <c r="G42">
        <f t="shared" si="1"/>
        <v>10.75</v>
      </c>
      <c r="H42">
        <f t="shared" si="2"/>
        <v>129</v>
      </c>
      <c r="I42">
        <v>66.599999999999994</v>
      </c>
      <c r="J42">
        <f t="shared" si="3"/>
        <v>1.9369369369369371</v>
      </c>
      <c r="K42">
        <f t="shared" si="4"/>
        <v>0</v>
      </c>
    </row>
    <row r="43" spans="1:11" x14ac:dyDescent="0.2">
      <c r="A43" s="1">
        <v>42863.142358738427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53</v>
      </c>
      <c r="G43">
        <f t="shared" si="1"/>
        <v>13.25</v>
      </c>
      <c r="H43">
        <f t="shared" si="2"/>
        <v>159</v>
      </c>
      <c r="I43">
        <v>67.3</v>
      </c>
      <c r="J43">
        <f t="shared" si="3"/>
        <v>2.362555720653789</v>
      </c>
      <c r="K43">
        <f t="shared" si="4"/>
        <v>0</v>
      </c>
    </row>
    <row r="44" spans="1:11" x14ac:dyDescent="0.2">
      <c r="A44" s="1">
        <v>42863.14583090278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49</v>
      </c>
      <c r="G44">
        <f t="shared" si="1"/>
        <v>12.25</v>
      </c>
      <c r="H44">
        <f t="shared" si="2"/>
        <v>147</v>
      </c>
      <c r="I44">
        <v>68.5</v>
      </c>
      <c r="J44">
        <f t="shared" si="3"/>
        <v>2.1459854014598538</v>
      </c>
      <c r="K44">
        <f t="shared" si="4"/>
        <v>0</v>
      </c>
    </row>
    <row r="45" spans="1:11" x14ac:dyDescent="0.2">
      <c r="A45" s="1">
        <v>42863.149303067134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65</v>
      </c>
      <c r="G45">
        <f t="shared" si="1"/>
        <v>16.25</v>
      </c>
      <c r="H45">
        <f t="shared" si="2"/>
        <v>195</v>
      </c>
      <c r="I45">
        <v>66.900000000000006</v>
      </c>
      <c r="J45">
        <f t="shared" si="3"/>
        <v>2.9147982062780264</v>
      </c>
      <c r="K45">
        <f t="shared" si="4"/>
        <v>0</v>
      </c>
    </row>
    <row r="46" spans="1:11" x14ac:dyDescent="0.2">
      <c r="A46" s="1">
        <v>42863.15277523148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68</v>
      </c>
      <c r="G46">
        <f t="shared" si="1"/>
        <v>17</v>
      </c>
      <c r="H46">
        <f t="shared" si="2"/>
        <v>204</v>
      </c>
      <c r="I46">
        <v>67.8</v>
      </c>
      <c r="J46">
        <f t="shared" si="3"/>
        <v>3.0088495575221241</v>
      </c>
      <c r="K46">
        <f t="shared" si="4"/>
        <v>0</v>
      </c>
    </row>
    <row r="47" spans="1:11" x14ac:dyDescent="0.2">
      <c r="A47" s="1">
        <v>42863.156247395833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73</v>
      </c>
      <c r="G47">
        <f t="shared" si="1"/>
        <v>18.25</v>
      </c>
      <c r="H47">
        <f t="shared" si="2"/>
        <v>219</v>
      </c>
      <c r="I47">
        <v>69.2</v>
      </c>
      <c r="J47">
        <f t="shared" si="3"/>
        <v>3.1647398843930636</v>
      </c>
      <c r="K47">
        <f t="shared" si="4"/>
        <v>0</v>
      </c>
    </row>
    <row r="48" spans="1:11" x14ac:dyDescent="0.2">
      <c r="A48" s="1">
        <v>42863.159719560193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76</v>
      </c>
      <c r="G48">
        <f t="shared" si="1"/>
        <v>19</v>
      </c>
      <c r="H48">
        <f t="shared" si="2"/>
        <v>228</v>
      </c>
      <c r="I48">
        <v>68.400000000000006</v>
      </c>
      <c r="J48">
        <f t="shared" si="3"/>
        <v>3.333333333333333</v>
      </c>
      <c r="K48">
        <f t="shared" si="4"/>
        <v>0</v>
      </c>
    </row>
    <row r="49" spans="1:11" x14ac:dyDescent="0.2">
      <c r="A49" s="1">
        <v>42863.16319172454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80</v>
      </c>
      <c r="G49">
        <f t="shared" si="1"/>
        <v>20</v>
      </c>
      <c r="H49">
        <f t="shared" si="2"/>
        <v>240</v>
      </c>
      <c r="I49">
        <v>68.900000000000006</v>
      </c>
      <c r="J49">
        <f t="shared" si="3"/>
        <v>3.483309143686502</v>
      </c>
      <c r="K49">
        <f t="shared" si="4"/>
        <v>0</v>
      </c>
    </row>
    <row r="50" spans="1:11" x14ac:dyDescent="0.2">
      <c r="A50" s="1">
        <v>42863.166663888893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80</v>
      </c>
      <c r="G50">
        <f t="shared" si="1"/>
        <v>20</v>
      </c>
      <c r="H50">
        <f t="shared" si="2"/>
        <v>240</v>
      </c>
      <c r="I50">
        <v>67.2</v>
      </c>
      <c r="J50">
        <f t="shared" si="3"/>
        <v>3.5714285714285712</v>
      </c>
      <c r="K50">
        <f t="shared" si="4"/>
        <v>0</v>
      </c>
    </row>
    <row r="51" spans="1:11" x14ac:dyDescent="0.2">
      <c r="A51" s="1">
        <v>42863.170136053239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77</v>
      </c>
      <c r="G51">
        <f t="shared" si="1"/>
        <v>19.25</v>
      </c>
      <c r="H51">
        <f t="shared" si="2"/>
        <v>231</v>
      </c>
      <c r="I51">
        <v>67.900000000000006</v>
      </c>
      <c r="J51">
        <f t="shared" si="3"/>
        <v>3.402061855670103</v>
      </c>
      <c r="K51">
        <f t="shared" si="4"/>
        <v>0</v>
      </c>
    </row>
    <row r="52" spans="1:11" x14ac:dyDescent="0.2">
      <c r="A52" s="1">
        <v>42863.173608217592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85</v>
      </c>
      <c r="G52">
        <f t="shared" si="1"/>
        <v>21.25</v>
      </c>
      <c r="H52">
        <f t="shared" si="2"/>
        <v>255</v>
      </c>
      <c r="I52">
        <v>67.2</v>
      </c>
      <c r="J52">
        <f t="shared" si="3"/>
        <v>3.7946428571428568</v>
      </c>
      <c r="K52">
        <f t="shared" si="4"/>
        <v>0</v>
      </c>
    </row>
    <row r="53" spans="1:11" x14ac:dyDescent="0.2">
      <c r="A53" s="1">
        <v>42863.177080381953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121</v>
      </c>
      <c r="G53">
        <f t="shared" si="1"/>
        <v>30.25</v>
      </c>
      <c r="H53">
        <f t="shared" si="2"/>
        <v>363</v>
      </c>
      <c r="I53">
        <v>67.2</v>
      </c>
      <c r="J53">
        <f t="shared" si="3"/>
        <v>5.4017857142857144</v>
      </c>
      <c r="K53">
        <f t="shared" si="4"/>
        <v>0</v>
      </c>
    </row>
    <row r="54" spans="1:11" x14ac:dyDescent="0.2">
      <c r="A54" s="1">
        <v>42863.180552546299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97</v>
      </c>
      <c r="G54">
        <f t="shared" si="1"/>
        <v>24.25</v>
      </c>
      <c r="H54">
        <f t="shared" si="2"/>
        <v>291</v>
      </c>
      <c r="I54">
        <v>68.900000000000006</v>
      </c>
      <c r="J54">
        <f t="shared" si="3"/>
        <v>4.2235123367198835</v>
      </c>
      <c r="K54">
        <f t="shared" si="4"/>
        <v>0</v>
      </c>
    </row>
    <row r="55" spans="1:11" x14ac:dyDescent="0.2">
      <c r="A55" s="1">
        <v>42863.184024710637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122</v>
      </c>
      <c r="G55">
        <f t="shared" si="1"/>
        <v>30.5</v>
      </c>
      <c r="H55">
        <f t="shared" si="2"/>
        <v>366</v>
      </c>
      <c r="I55">
        <v>69.099999999999994</v>
      </c>
      <c r="J55">
        <f t="shared" si="3"/>
        <v>5.2966714905933436</v>
      </c>
      <c r="K55">
        <f t="shared" si="4"/>
        <v>0</v>
      </c>
    </row>
    <row r="56" spans="1:11" x14ac:dyDescent="0.2">
      <c r="A56" s="1">
        <v>42863.187496874998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135</v>
      </c>
      <c r="G56">
        <f t="shared" si="1"/>
        <v>33.75</v>
      </c>
      <c r="H56">
        <f t="shared" si="2"/>
        <v>405</v>
      </c>
      <c r="I56">
        <v>68.3</v>
      </c>
      <c r="J56">
        <f t="shared" si="3"/>
        <v>5.9297218155197662</v>
      </c>
      <c r="K56">
        <f t="shared" si="4"/>
        <v>0</v>
      </c>
    </row>
    <row r="57" spans="1:11" x14ac:dyDescent="0.2">
      <c r="A57" s="1">
        <v>42863.190969039351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148</v>
      </c>
      <c r="G57">
        <f t="shared" si="1"/>
        <v>37</v>
      </c>
      <c r="H57">
        <f t="shared" si="2"/>
        <v>444</v>
      </c>
      <c r="I57">
        <v>67.7</v>
      </c>
      <c r="J57">
        <f t="shared" si="3"/>
        <v>6.5583456425406199</v>
      </c>
      <c r="K57">
        <f t="shared" si="4"/>
        <v>0</v>
      </c>
    </row>
    <row r="58" spans="1:11" x14ac:dyDescent="0.2">
      <c r="A58" s="1">
        <v>42863.194441203697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154</v>
      </c>
      <c r="G58">
        <f t="shared" si="1"/>
        <v>38.5</v>
      </c>
      <c r="H58">
        <f t="shared" si="2"/>
        <v>462</v>
      </c>
      <c r="I58">
        <v>69.099999999999994</v>
      </c>
      <c r="J58">
        <f t="shared" si="3"/>
        <v>6.6859623733719253</v>
      </c>
      <c r="K58">
        <f t="shared" si="4"/>
        <v>0</v>
      </c>
    </row>
    <row r="59" spans="1:11" x14ac:dyDescent="0.2">
      <c r="A59" s="1">
        <v>42863.197913368058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133</v>
      </c>
      <c r="G59">
        <f t="shared" si="1"/>
        <v>33.25</v>
      </c>
      <c r="H59">
        <f t="shared" si="2"/>
        <v>399</v>
      </c>
      <c r="I59">
        <v>67.8</v>
      </c>
      <c r="J59">
        <f t="shared" si="3"/>
        <v>5.8849557522123899</v>
      </c>
      <c r="K59">
        <f t="shared" si="4"/>
        <v>0</v>
      </c>
    </row>
    <row r="60" spans="1:11" x14ac:dyDescent="0.2">
      <c r="A60" s="1">
        <v>42863.201385532397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219</v>
      </c>
      <c r="G60">
        <f t="shared" si="1"/>
        <v>54.75</v>
      </c>
      <c r="H60">
        <f t="shared" si="2"/>
        <v>657</v>
      </c>
      <c r="I60">
        <v>69.599999999999994</v>
      </c>
      <c r="J60">
        <f t="shared" si="3"/>
        <v>9.4396551724137936</v>
      </c>
      <c r="K60">
        <f t="shared" si="4"/>
        <v>0</v>
      </c>
    </row>
    <row r="61" spans="1:11" x14ac:dyDescent="0.2">
      <c r="A61" s="1">
        <v>42863.204857696757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231</v>
      </c>
      <c r="G61">
        <f t="shared" si="1"/>
        <v>57.75</v>
      </c>
      <c r="H61">
        <f t="shared" si="2"/>
        <v>693</v>
      </c>
      <c r="I61">
        <v>68.400000000000006</v>
      </c>
      <c r="J61">
        <f t="shared" si="3"/>
        <v>10.131578947368419</v>
      </c>
      <c r="K61">
        <f t="shared" si="4"/>
        <v>0</v>
      </c>
    </row>
    <row r="62" spans="1:11" x14ac:dyDescent="0.2">
      <c r="A62" s="1">
        <v>42863.208329861111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251</v>
      </c>
      <c r="G62">
        <f t="shared" si="1"/>
        <v>62.75</v>
      </c>
      <c r="H62">
        <f t="shared" si="2"/>
        <v>753</v>
      </c>
      <c r="I62">
        <v>71.8</v>
      </c>
      <c r="J62">
        <f t="shared" si="3"/>
        <v>10.487465181058496</v>
      </c>
      <c r="K62">
        <f t="shared" si="4"/>
        <v>0</v>
      </c>
    </row>
    <row r="63" spans="1:11" x14ac:dyDescent="0.2">
      <c r="A63" s="1">
        <v>42863.211802025457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270</v>
      </c>
      <c r="G63">
        <f t="shared" si="1"/>
        <v>67.5</v>
      </c>
      <c r="H63">
        <f t="shared" si="2"/>
        <v>810</v>
      </c>
      <c r="I63">
        <v>72.5</v>
      </c>
      <c r="J63">
        <f t="shared" si="3"/>
        <v>11.172413793103448</v>
      </c>
      <c r="K63">
        <f t="shared" si="4"/>
        <v>0</v>
      </c>
    </row>
    <row r="64" spans="1:11" x14ac:dyDescent="0.2">
      <c r="A64" s="1">
        <v>42863.215274189817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307</v>
      </c>
      <c r="G64">
        <f t="shared" si="1"/>
        <v>76.75</v>
      </c>
      <c r="H64">
        <f t="shared" si="2"/>
        <v>921</v>
      </c>
      <c r="I64">
        <v>71.3</v>
      </c>
      <c r="J64">
        <f t="shared" si="3"/>
        <v>12.917251051893409</v>
      </c>
      <c r="K64">
        <f t="shared" si="4"/>
        <v>0</v>
      </c>
    </row>
    <row r="65" spans="1:11" x14ac:dyDescent="0.2">
      <c r="A65" s="1">
        <v>42863.218746354163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315</v>
      </c>
      <c r="G65">
        <f t="shared" si="1"/>
        <v>78.75</v>
      </c>
      <c r="H65">
        <f t="shared" si="2"/>
        <v>945</v>
      </c>
      <c r="I65">
        <v>71</v>
      </c>
      <c r="J65">
        <f t="shared" si="3"/>
        <v>13.309859154929578</v>
      </c>
      <c r="K65">
        <f t="shared" si="4"/>
        <v>0</v>
      </c>
    </row>
    <row r="66" spans="1:11" x14ac:dyDescent="0.2">
      <c r="A66" s="1">
        <v>42863.222218518516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335</v>
      </c>
      <c r="G66">
        <f t="shared" ref="G66:G129" si="6">F66/4</f>
        <v>83.75</v>
      </c>
      <c r="H66">
        <f t="shared" ref="H66:H129" si="7">G66*12</f>
        <v>1005</v>
      </c>
      <c r="I66">
        <v>71</v>
      </c>
      <c r="J66">
        <f t="shared" ref="J66:J129" si="8">H66/I66</f>
        <v>14.154929577464788</v>
      </c>
      <c r="K66">
        <f t="shared" ref="K66:K129" si="9">MAX(0,J66-32)</f>
        <v>0</v>
      </c>
    </row>
    <row r="67" spans="1:11" x14ac:dyDescent="0.2">
      <c r="A67" s="1">
        <v>42863.22569068287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347</v>
      </c>
      <c r="G67">
        <f t="shared" si="6"/>
        <v>86.75</v>
      </c>
      <c r="H67">
        <f t="shared" si="7"/>
        <v>1041</v>
      </c>
      <c r="I67">
        <v>70.5</v>
      </c>
      <c r="J67">
        <f t="shared" si="8"/>
        <v>14.76595744680851</v>
      </c>
      <c r="K67">
        <f t="shared" si="9"/>
        <v>0</v>
      </c>
    </row>
    <row r="68" spans="1:11" x14ac:dyDescent="0.2">
      <c r="A68" s="1">
        <v>42863.229162847223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322</v>
      </c>
      <c r="G68">
        <f t="shared" si="6"/>
        <v>80.5</v>
      </c>
      <c r="H68">
        <f t="shared" si="7"/>
        <v>966</v>
      </c>
      <c r="I68">
        <v>70</v>
      </c>
      <c r="J68">
        <f t="shared" si="8"/>
        <v>13.8</v>
      </c>
      <c r="K68">
        <f t="shared" si="9"/>
        <v>0</v>
      </c>
    </row>
    <row r="69" spans="1:11" x14ac:dyDescent="0.2">
      <c r="A69" s="1">
        <v>42863.232635011584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357</v>
      </c>
      <c r="G69">
        <f t="shared" si="6"/>
        <v>89.25</v>
      </c>
      <c r="H69">
        <f t="shared" si="7"/>
        <v>1071</v>
      </c>
      <c r="I69">
        <v>70.599999999999994</v>
      </c>
      <c r="J69">
        <f t="shared" si="8"/>
        <v>15.169971671388103</v>
      </c>
      <c r="K69">
        <f t="shared" si="9"/>
        <v>0</v>
      </c>
    </row>
    <row r="70" spans="1:11" x14ac:dyDescent="0.2">
      <c r="A70" s="1">
        <v>42863.236107175922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359</v>
      </c>
      <c r="G70">
        <f t="shared" si="6"/>
        <v>89.75</v>
      </c>
      <c r="H70">
        <f t="shared" si="7"/>
        <v>1077</v>
      </c>
      <c r="I70">
        <v>70.599999999999994</v>
      </c>
      <c r="J70">
        <f t="shared" si="8"/>
        <v>15.254957507082155</v>
      </c>
      <c r="K70">
        <f t="shared" si="9"/>
        <v>0</v>
      </c>
    </row>
    <row r="71" spans="1:11" x14ac:dyDescent="0.2">
      <c r="A71" s="1">
        <v>42863.239579340283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387</v>
      </c>
      <c r="G71">
        <f t="shared" si="6"/>
        <v>96.75</v>
      </c>
      <c r="H71">
        <f t="shared" si="7"/>
        <v>1161</v>
      </c>
      <c r="I71">
        <v>71.2</v>
      </c>
      <c r="J71">
        <f t="shared" si="8"/>
        <v>16.306179775280899</v>
      </c>
      <c r="K71">
        <f t="shared" si="9"/>
        <v>0</v>
      </c>
    </row>
    <row r="72" spans="1:11" x14ac:dyDescent="0.2">
      <c r="A72" s="1">
        <v>42863.243051504629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323</v>
      </c>
      <c r="G72">
        <f t="shared" si="6"/>
        <v>80.75</v>
      </c>
      <c r="H72">
        <f t="shared" si="7"/>
        <v>969</v>
      </c>
      <c r="I72">
        <v>71.099999999999994</v>
      </c>
      <c r="J72">
        <f t="shared" si="8"/>
        <v>13.628691983122364</v>
      </c>
      <c r="K72">
        <f t="shared" si="9"/>
        <v>0</v>
      </c>
    </row>
    <row r="73" spans="1:11" x14ac:dyDescent="0.2">
      <c r="A73" s="1">
        <v>42863.246523668982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381</v>
      </c>
      <c r="G73">
        <f t="shared" si="6"/>
        <v>95.25</v>
      </c>
      <c r="H73">
        <f t="shared" si="7"/>
        <v>1143</v>
      </c>
      <c r="I73">
        <v>69.3</v>
      </c>
      <c r="J73">
        <f t="shared" si="8"/>
        <v>16.493506493506494</v>
      </c>
      <c r="K73">
        <f t="shared" si="9"/>
        <v>0</v>
      </c>
    </row>
    <row r="74" spans="1:11" x14ac:dyDescent="0.2">
      <c r="A74" s="1">
        <v>42863.249995833343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392</v>
      </c>
      <c r="G74">
        <f t="shared" si="6"/>
        <v>98</v>
      </c>
      <c r="H74">
        <f t="shared" si="7"/>
        <v>1176</v>
      </c>
      <c r="I74">
        <v>72.900000000000006</v>
      </c>
      <c r="J74">
        <f t="shared" si="8"/>
        <v>16.131687242798353</v>
      </c>
      <c r="K74">
        <f t="shared" si="9"/>
        <v>0</v>
      </c>
    </row>
    <row r="75" spans="1:11" x14ac:dyDescent="0.2">
      <c r="A75" s="1">
        <v>42863.253467997682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380</v>
      </c>
      <c r="G75">
        <f t="shared" si="6"/>
        <v>95</v>
      </c>
      <c r="H75">
        <f t="shared" si="7"/>
        <v>1140</v>
      </c>
      <c r="I75">
        <v>72.400000000000006</v>
      </c>
      <c r="J75">
        <f t="shared" si="8"/>
        <v>15.74585635359116</v>
      </c>
      <c r="K75">
        <f t="shared" si="9"/>
        <v>0</v>
      </c>
    </row>
    <row r="76" spans="1:11" x14ac:dyDescent="0.2">
      <c r="A76" s="1">
        <v>42863.256940162028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371</v>
      </c>
      <c r="G76">
        <f t="shared" si="6"/>
        <v>92.75</v>
      </c>
      <c r="H76">
        <f t="shared" si="7"/>
        <v>1113</v>
      </c>
      <c r="I76">
        <v>69.7</v>
      </c>
      <c r="J76">
        <f t="shared" si="8"/>
        <v>15.968436154949783</v>
      </c>
      <c r="K76">
        <f t="shared" si="9"/>
        <v>0</v>
      </c>
    </row>
    <row r="77" spans="1:11" x14ac:dyDescent="0.2">
      <c r="A77" s="1">
        <v>42863.260412326388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442</v>
      </c>
      <c r="G77">
        <f t="shared" si="6"/>
        <v>110.5</v>
      </c>
      <c r="H77">
        <f t="shared" si="7"/>
        <v>1326</v>
      </c>
      <c r="I77">
        <v>68.900000000000006</v>
      </c>
      <c r="J77">
        <f t="shared" si="8"/>
        <v>19.245283018867923</v>
      </c>
      <c r="K77">
        <f t="shared" si="9"/>
        <v>0</v>
      </c>
    </row>
    <row r="78" spans="1:11" x14ac:dyDescent="0.2">
      <c r="A78" s="1">
        <v>42863.263884490741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419</v>
      </c>
      <c r="G78">
        <f t="shared" si="6"/>
        <v>104.75</v>
      </c>
      <c r="H78">
        <f t="shared" si="7"/>
        <v>1257</v>
      </c>
      <c r="I78">
        <v>68.400000000000006</v>
      </c>
      <c r="J78">
        <f t="shared" si="8"/>
        <v>18.37719298245614</v>
      </c>
      <c r="K78">
        <f t="shared" si="9"/>
        <v>0</v>
      </c>
    </row>
    <row r="79" spans="1:11" x14ac:dyDescent="0.2">
      <c r="A79" s="1">
        <v>42863.267356655087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465</v>
      </c>
      <c r="G79">
        <f t="shared" si="6"/>
        <v>116.25</v>
      </c>
      <c r="H79">
        <f t="shared" si="7"/>
        <v>1395</v>
      </c>
      <c r="I79">
        <v>67.3</v>
      </c>
      <c r="J79">
        <f t="shared" si="8"/>
        <v>20.728083209509659</v>
      </c>
      <c r="K79">
        <f t="shared" si="9"/>
        <v>0</v>
      </c>
    </row>
    <row r="80" spans="1:11" x14ac:dyDescent="0.2">
      <c r="A80" s="1">
        <v>42863.270828819448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442</v>
      </c>
      <c r="G80">
        <f t="shared" si="6"/>
        <v>110.5</v>
      </c>
      <c r="H80">
        <f t="shared" si="7"/>
        <v>1326</v>
      </c>
      <c r="I80">
        <v>66.7</v>
      </c>
      <c r="J80">
        <f t="shared" si="8"/>
        <v>19.88005997001499</v>
      </c>
      <c r="K80">
        <f t="shared" si="9"/>
        <v>0</v>
      </c>
    </row>
    <row r="81" spans="1:11" x14ac:dyDescent="0.2">
      <c r="A81" s="1">
        <v>42863.274300983787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481</v>
      </c>
      <c r="G81">
        <f t="shared" si="6"/>
        <v>120.25</v>
      </c>
      <c r="H81">
        <f t="shared" si="7"/>
        <v>1443</v>
      </c>
      <c r="I81">
        <v>66.599999999999994</v>
      </c>
      <c r="J81">
        <f t="shared" si="8"/>
        <v>21.666666666666668</v>
      </c>
      <c r="K81">
        <f t="shared" si="9"/>
        <v>0</v>
      </c>
    </row>
    <row r="82" spans="1:11" x14ac:dyDescent="0.2">
      <c r="A82" s="1">
        <v>42863.277773148147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474</v>
      </c>
      <c r="G82">
        <f t="shared" si="6"/>
        <v>118.5</v>
      </c>
      <c r="H82">
        <f t="shared" si="7"/>
        <v>1422</v>
      </c>
      <c r="I82">
        <v>66.8</v>
      </c>
      <c r="J82">
        <f t="shared" si="8"/>
        <v>21.287425149700599</v>
      </c>
      <c r="K82">
        <f t="shared" si="9"/>
        <v>0</v>
      </c>
    </row>
    <row r="83" spans="1:11" x14ac:dyDescent="0.2">
      <c r="A83" s="1">
        <v>42863.281245312501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557</v>
      </c>
      <c r="G83">
        <f t="shared" si="6"/>
        <v>139.25</v>
      </c>
      <c r="H83">
        <f t="shared" si="7"/>
        <v>1671</v>
      </c>
      <c r="I83">
        <v>67.599999999999994</v>
      </c>
      <c r="J83">
        <f t="shared" si="8"/>
        <v>24.718934911242606</v>
      </c>
      <c r="K83">
        <f t="shared" si="9"/>
        <v>0</v>
      </c>
    </row>
    <row r="84" spans="1:11" x14ac:dyDescent="0.2">
      <c r="A84" s="1">
        <v>42863.284717476847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484</v>
      </c>
      <c r="G84">
        <f t="shared" si="6"/>
        <v>121</v>
      </c>
      <c r="H84">
        <f t="shared" si="7"/>
        <v>1452</v>
      </c>
      <c r="I84">
        <v>67.900000000000006</v>
      </c>
      <c r="J84">
        <f t="shared" si="8"/>
        <v>21.384388807069218</v>
      </c>
      <c r="K84">
        <f t="shared" si="9"/>
        <v>0</v>
      </c>
    </row>
    <row r="85" spans="1:11" x14ac:dyDescent="0.2">
      <c r="A85" s="1">
        <v>42863.288189641207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478</v>
      </c>
      <c r="G85">
        <f t="shared" si="6"/>
        <v>119.5</v>
      </c>
      <c r="H85">
        <f t="shared" si="7"/>
        <v>1434</v>
      </c>
      <c r="I85">
        <v>68</v>
      </c>
      <c r="J85">
        <f t="shared" si="8"/>
        <v>21.088235294117649</v>
      </c>
      <c r="K85">
        <f t="shared" si="9"/>
        <v>0</v>
      </c>
    </row>
    <row r="86" spans="1:11" x14ac:dyDescent="0.2">
      <c r="A86" s="1">
        <v>42863.291661805553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454</v>
      </c>
      <c r="G86">
        <f t="shared" si="6"/>
        <v>113.5</v>
      </c>
      <c r="H86">
        <f t="shared" si="7"/>
        <v>1362</v>
      </c>
      <c r="I86">
        <v>68.2</v>
      </c>
      <c r="J86">
        <f t="shared" si="8"/>
        <v>19.970674486803517</v>
      </c>
      <c r="K86">
        <f t="shared" si="9"/>
        <v>0</v>
      </c>
    </row>
    <row r="87" spans="1:11" x14ac:dyDescent="0.2">
      <c r="A87" s="1">
        <v>42863.295133969907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476</v>
      </c>
      <c r="G87">
        <f t="shared" si="6"/>
        <v>119</v>
      </c>
      <c r="H87">
        <f t="shared" si="7"/>
        <v>1428</v>
      </c>
      <c r="I87">
        <v>68.599999999999994</v>
      </c>
      <c r="J87">
        <f t="shared" si="8"/>
        <v>20.816326530612248</v>
      </c>
      <c r="K87">
        <f t="shared" si="9"/>
        <v>0</v>
      </c>
    </row>
    <row r="88" spans="1:11" x14ac:dyDescent="0.2">
      <c r="A88" s="1">
        <v>42863.29860613426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545</v>
      </c>
      <c r="G88">
        <f t="shared" si="6"/>
        <v>136.25</v>
      </c>
      <c r="H88">
        <f t="shared" si="7"/>
        <v>1635</v>
      </c>
      <c r="I88">
        <v>67.8</v>
      </c>
      <c r="J88">
        <f t="shared" si="8"/>
        <v>24.115044247787612</v>
      </c>
      <c r="K88">
        <f t="shared" si="9"/>
        <v>0</v>
      </c>
    </row>
    <row r="89" spans="1:11" x14ac:dyDescent="0.2">
      <c r="A89" s="1">
        <v>42863.302078298613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580</v>
      </c>
      <c r="G89">
        <f t="shared" si="6"/>
        <v>145</v>
      </c>
      <c r="H89">
        <f t="shared" si="7"/>
        <v>1740</v>
      </c>
      <c r="I89">
        <v>67.3</v>
      </c>
      <c r="J89">
        <f t="shared" si="8"/>
        <v>25.854383358098069</v>
      </c>
      <c r="K89">
        <f t="shared" si="9"/>
        <v>0</v>
      </c>
    </row>
    <row r="90" spans="1:11" x14ac:dyDescent="0.2">
      <c r="A90" s="1">
        <v>42863.305550462966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488</v>
      </c>
      <c r="G90">
        <f t="shared" si="6"/>
        <v>122</v>
      </c>
      <c r="H90">
        <f t="shared" si="7"/>
        <v>1464</v>
      </c>
      <c r="I90">
        <v>68.8</v>
      </c>
      <c r="J90">
        <f t="shared" si="8"/>
        <v>21.279069767441861</v>
      </c>
      <c r="K90">
        <f t="shared" si="9"/>
        <v>0</v>
      </c>
    </row>
    <row r="91" spans="1:11" x14ac:dyDescent="0.2">
      <c r="A91" s="1">
        <v>42863.309022627313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560</v>
      </c>
      <c r="G91">
        <f t="shared" si="6"/>
        <v>140</v>
      </c>
      <c r="H91">
        <f t="shared" si="7"/>
        <v>1680</v>
      </c>
      <c r="I91">
        <v>68</v>
      </c>
      <c r="J91">
        <f t="shared" si="8"/>
        <v>24.705882352941178</v>
      </c>
      <c r="K91">
        <f t="shared" si="9"/>
        <v>0</v>
      </c>
    </row>
    <row r="92" spans="1:11" x14ac:dyDescent="0.2">
      <c r="A92" s="1">
        <v>42863.312494791673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542</v>
      </c>
      <c r="G92">
        <f t="shared" si="6"/>
        <v>135.5</v>
      </c>
      <c r="H92">
        <f t="shared" si="7"/>
        <v>1626</v>
      </c>
      <c r="I92">
        <v>68.400000000000006</v>
      </c>
      <c r="J92">
        <f t="shared" si="8"/>
        <v>23.771929824561401</v>
      </c>
      <c r="K92">
        <f t="shared" si="9"/>
        <v>0</v>
      </c>
    </row>
    <row r="93" spans="1:11" x14ac:dyDescent="0.2">
      <c r="A93" s="1">
        <v>42863.315966956019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544</v>
      </c>
      <c r="G93">
        <f t="shared" si="6"/>
        <v>136</v>
      </c>
      <c r="H93">
        <f t="shared" si="7"/>
        <v>1632</v>
      </c>
      <c r="I93">
        <v>67.2</v>
      </c>
      <c r="J93">
        <f t="shared" si="8"/>
        <v>24.285714285714285</v>
      </c>
      <c r="K93">
        <f t="shared" si="9"/>
        <v>0</v>
      </c>
    </row>
    <row r="94" spans="1:11" x14ac:dyDescent="0.2">
      <c r="A94" s="1">
        <v>42863.319439120372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521</v>
      </c>
      <c r="G94">
        <f t="shared" si="6"/>
        <v>130.25</v>
      </c>
      <c r="H94">
        <f t="shared" si="7"/>
        <v>1563</v>
      </c>
      <c r="I94">
        <v>62.5</v>
      </c>
      <c r="J94">
        <f t="shared" si="8"/>
        <v>25.007999999999999</v>
      </c>
      <c r="K94">
        <f t="shared" si="9"/>
        <v>0</v>
      </c>
    </row>
    <row r="95" spans="1:11" x14ac:dyDescent="0.2">
      <c r="A95" s="1">
        <v>42863.322911284733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552</v>
      </c>
      <c r="G95">
        <f t="shared" si="6"/>
        <v>138</v>
      </c>
      <c r="H95">
        <f t="shared" si="7"/>
        <v>1656</v>
      </c>
      <c r="I95">
        <v>59.3</v>
      </c>
      <c r="J95">
        <f t="shared" si="8"/>
        <v>27.925801011804385</v>
      </c>
      <c r="K95">
        <f t="shared" si="9"/>
        <v>0</v>
      </c>
    </row>
    <row r="96" spans="1:11" x14ac:dyDescent="0.2">
      <c r="A96" s="1">
        <v>42863.326383449072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525</v>
      </c>
      <c r="G96">
        <f t="shared" si="6"/>
        <v>131.25</v>
      </c>
      <c r="H96">
        <f t="shared" si="7"/>
        <v>1575</v>
      </c>
      <c r="I96">
        <v>55.5</v>
      </c>
      <c r="J96">
        <f t="shared" si="8"/>
        <v>28.378378378378379</v>
      </c>
      <c r="K96">
        <f t="shared" si="9"/>
        <v>0</v>
      </c>
    </row>
    <row r="97" spans="1:11" x14ac:dyDescent="0.2">
      <c r="A97" s="1">
        <v>42863.329855613432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480</v>
      </c>
      <c r="G97">
        <f t="shared" si="6"/>
        <v>120</v>
      </c>
      <c r="H97">
        <f t="shared" si="7"/>
        <v>1440</v>
      </c>
      <c r="I97">
        <v>60.5</v>
      </c>
      <c r="J97">
        <f t="shared" si="8"/>
        <v>23.801652892561982</v>
      </c>
      <c r="K97">
        <f t="shared" si="9"/>
        <v>0</v>
      </c>
    </row>
    <row r="98" spans="1:11" x14ac:dyDescent="0.2">
      <c r="A98" s="1">
        <v>42863.333327777778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552</v>
      </c>
      <c r="G98">
        <f t="shared" si="6"/>
        <v>138</v>
      </c>
      <c r="H98">
        <f t="shared" si="7"/>
        <v>1656</v>
      </c>
      <c r="I98">
        <v>68</v>
      </c>
      <c r="J98">
        <f t="shared" si="8"/>
        <v>24.352941176470587</v>
      </c>
      <c r="K98">
        <f t="shared" si="9"/>
        <v>0</v>
      </c>
    </row>
    <row r="99" spans="1:11" x14ac:dyDescent="0.2">
      <c r="A99" s="1">
        <v>42863.336799942132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484</v>
      </c>
      <c r="G99">
        <f t="shared" si="6"/>
        <v>121</v>
      </c>
      <c r="H99">
        <f t="shared" si="7"/>
        <v>1452</v>
      </c>
      <c r="I99">
        <v>67.900000000000006</v>
      </c>
      <c r="J99">
        <f t="shared" si="8"/>
        <v>21.384388807069218</v>
      </c>
      <c r="K99">
        <f t="shared" si="9"/>
        <v>0</v>
      </c>
    </row>
    <row r="100" spans="1:11" x14ac:dyDescent="0.2">
      <c r="A100" s="1">
        <v>42863.340272106478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479</v>
      </c>
      <c r="G100">
        <f t="shared" si="6"/>
        <v>119.75</v>
      </c>
      <c r="H100">
        <f t="shared" si="7"/>
        <v>1437</v>
      </c>
      <c r="I100">
        <v>67.2</v>
      </c>
      <c r="J100">
        <f t="shared" si="8"/>
        <v>21.383928571428569</v>
      </c>
      <c r="K100">
        <f t="shared" si="9"/>
        <v>0</v>
      </c>
    </row>
    <row r="101" spans="1:11" x14ac:dyDescent="0.2">
      <c r="A101" s="1">
        <v>42863.343744270831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554</v>
      </c>
      <c r="G101">
        <f t="shared" si="6"/>
        <v>138.5</v>
      </c>
      <c r="H101">
        <f t="shared" si="7"/>
        <v>1662</v>
      </c>
      <c r="I101">
        <v>65.400000000000006</v>
      </c>
      <c r="J101">
        <f t="shared" si="8"/>
        <v>25.412844036697244</v>
      </c>
      <c r="K101">
        <f t="shared" si="9"/>
        <v>0</v>
      </c>
    </row>
    <row r="102" spans="1:11" x14ac:dyDescent="0.2">
      <c r="A102" s="1">
        <v>42863.347216435177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528</v>
      </c>
      <c r="G102">
        <f t="shared" si="6"/>
        <v>132</v>
      </c>
      <c r="H102">
        <f t="shared" si="7"/>
        <v>1584</v>
      </c>
      <c r="I102">
        <v>65.900000000000006</v>
      </c>
      <c r="J102">
        <f t="shared" si="8"/>
        <v>24.036418816388466</v>
      </c>
      <c r="K102">
        <f t="shared" si="9"/>
        <v>0</v>
      </c>
    </row>
    <row r="103" spans="1:11" x14ac:dyDescent="0.2">
      <c r="A103" s="1">
        <v>42863.350688599538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551</v>
      </c>
      <c r="G103">
        <f t="shared" si="6"/>
        <v>137.75</v>
      </c>
      <c r="H103">
        <f t="shared" si="7"/>
        <v>1653</v>
      </c>
      <c r="I103">
        <v>64.7</v>
      </c>
      <c r="J103">
        <f t="shared" si="8"/>
        <v>25.548686244204017</v>
      </c>
      <c r="K103">
        <f t="shared" si="9"/>
        <v>0</v>
      </c>
    </row>
    <row r="104" spans="1:11" x14ac:dyDescent="0.2">
      <c r="A104" s="1">
        <v>42863.354160763891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512</v>
      </c>
      <c r="G104">
        <f t="shared" si="6"/>
        <v>128</v>
      </c>
      <c r="H104">
        <f t="shared" si="7"/>
        <v>1536</v>
      </c>
      <c r="I104">
        <v>66.8</v>
      </c>
      <c r="J104">
        <f t="shared" si="8"/>
        <v>22.994011976047904</v>
      </c>
      <c r="K104">
        <f t="shared" si="9"/>
        <v>0</v>
      </c>
    </row>
    <row r="105" spans="1:11" x14ac:dyDescent="0.2">
      <c r="A105" s="1">
        <v>42863.357632928237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489</v>
      </c>
      <c r="G105">
        <f t="shared" si="6"/>
        <v>122.25</v>
      </c>
      <c r="H105">
        <f t="shared" si="7"/>
        <v>1467</v>
      </c>
      <c r="I105">
        <v>67.400000000000006</v>
      </c>
      <c r="J105">
        <f t="shared" si="8"/>
        <v>21.765578635014833</v>
      </c>
      <c r="K105">
        <f t="shared" si="9"/>
        <v>0</v>
      </c>
    </row>
    <row r="106" spans="1:11" x14ac:dyDescent="0.2">
      <c r="A106" s="1">
        <v>42863.36110509259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506</v>
      </c>
      <c r="G106">
        <f t="shared" si="6"/>
        <v>126.5</v>
      </c>
      <c r="H106">
        <f t="shared" si="7"/>
        <v>1518</v>
      </c>
      <c r="I106">
        <v>67.8</v>
      </c>
      <c r="J106">
        <f t="shared" si="8"/>
        <v>22.389380530973451</v>
      </c>
      <c r="K106">
        <f t="shared" si="9"/>
        <v>0</v>
      </c>
    </row>
    <row r="107" spans="1:11" x14ac:dyDescent="0.2">
      <c r="A107" s="1">
        <v>42863.364577256943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497</v>
      </c>
      <c r="G107">
        <f t="shared" si="6"/>
        <v>124.25</v>
      </c>
      <c r="H107">
        <f t="shared" si="7"/>
        <v>1491</v>
      </c>
      <c r="I107">
        <v>66.8</v>
      </c>
      <c r="J107">
        <f t="shared" si="8"/>
        <v>22.320359281437128</v>
      </c>
      <c r="K107">
        <f t="shared" si="9"/>
        <v>0</v>
      </c>
    </row>
    <row r="108" spans="1:11" x14ac:dyDescent="0.2">
      <c r="A108" s="1">
        <v>42863.368049421297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500</v>
      </c>
      <c r="G108">
        <f t="shared" si="6"/>
        <v>125</v>
      </c>
      <c r="H108">
        <f t="shared" si="7"/>
        <v>1500</v>
      </c>
      <c r="I108">
        <v>66.599999999999994</v>
      </c>
      <c r="J108">
        <f t="shared" si="8"/>
        <v>22.522522522522525</v>
      </c>
      <c r="K108">
        <f t="shared" si="9"/>
        <v>0</v>
      </c>
    </row>
    <row r="109" spans="1:11" x14ac:dyDescent="0.2">
      <c r="A109" s="1">
        <v>42863.37152158565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509</v>
      </c>
      <c r="G109">
        <f t="shared" si="6"/>
        <v>127.25</v>
      </c>
      <c r="H109">
        <f t="shared" si="7"/>
        <v>1527</v>
      </c>
      <c r="I109">
        <v>65.599999999999994</v>
      </c>
      <c r="J109">
        <f t="shared" si="8"/>
        <v>23.277439024390247</v>
      </c>
      <c r="K109">
        <f t="shared" si="9"/>
        <v>0</v>
      </c>
    </row>
    <row r="110" spans="1:11" x14ac:dyDescent="0.2">
      <c r="A110" s="1">
        <v>42863.374993750003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510</v>
      </c>
      <c r="G110">
        <f t="shared" si="6"/>
        <v>127.5</v>
      </c>
      <c r="H110">
        <f t="shared" si="7"/>
        <v>1530</v>
      </c>
      <c r="I110">
        <v>65.900000000000006</v>
      </c>
      <c r="J110">
        <f t="shared" si="8"/>
        <v>23.21699544764795</v>
      </c>
      <c r="K110">
        <f t="shared" si="9"/>
        <v>0</v>
      </c>
    </row>
    <row r="111" spans="1:11" x14ac:dyDescent="0.2">
      <c r="A111" s="1">
        <v>42863.378465914349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461</v>
      </c>
      <c r="G111">
        <f t="shared" si="6"/>
        <v>115.25</v>
      </c>
      <c r="H111">
        <f t="shared" si="7"/>
        <v>1383</v>
      </c>
      <c r="I111">
        <v>65.900000000000006</v>
      </c>
      <c r="J111">
        <f t="shared" si="8"/>
        <v>20.986342943854321</v>
      </c>
      <c r="K111">
        <f t="shared" si="9"/>
        <v>0</v>
      </c>
    </row>
    <row r="112" spans="1:11" x14ac:dyDescent="0.2">
      <c r="A112" s="1">
        <v>42863.381938078703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490</v>
      </c>
      <c r="G112">
        <f t="shared" si="6"/>
        <v>122.5</v>
      </c>
      <c r="H112">
        <f t="shared" si="7"/>
        <v>1470</v>
      </c>
      <c r="I112">
        <v>64.8</v>
      </c>
      <c r="J112">
        <f t="shared" si="8"/>
        <v>22.685185185185187</v>
      </c>
      <c r="K112">
        <f t="shared" si="9"/>
        <v>0</v>
      </c>
    </row>
    <row r="113" spans="1:11" x14ac:dyDescent="0.2">
      <c r="A113" s="1">
        <v>42863.385410243063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508</v>
      </c>
      <c r="G113">
        <f t="shared" si="6"/>
        <v>127</v>
      </c>
      <c r="H113">
        <f t="shared" si="7"/>
        <v>1524</v>
      </c>
      <c r="I113">
        <v>63.7</v>
      </c>
      <c r="J113">
        <f t="shared" si="8"/>
        <v>23.924646781789637</v>
      </c>
      <c r="K113">
        <f t="shared" si="9"/>
        <v>0</v>
      </c>
    </row>
    <row r="114" spans="1:11" x14ac:dyDescent="0.2">
      <c r="A114" s="1">
        <v>42863.388882407409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491</v>
      </c>
      <c r="G114">
        <f t="shared" si="6"/>
        <v>122.75</v>
      </c>
      <c r="H114">
        <f t="shared" si="7"/>
        <v>1473</v>
      </c>
      <c r="I114">
        <v>63.6</v>
      </c>
      <c r="J114">
        <f t="shared" si="8"/>
        <v>23.160377358490564</v>
      </c>
      <c r="K114">
        <f t="shared" si="9"/>
        <v>0</v>
      </c>
    </row>
    <row r="115" spans="1:11" x14ac:dyDescent="0.2">
      <c r="A115" s="1">
        <v>42863.392354571763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528</v>
      </c>
      <c r="G115">
        <f t="shared" si="6"/>
        <v>132</v>
      </c>
      <c r="H115">
        <f t="shared" si="7"/>
        <v>1584</v>
      </c>
      <c r="I115">
        <v>61.8</v>
      </c>
      <c r="J115">
        <f t="shared" si="8"/>
        <v>25.631067961165051</v>
      </c>
      <c r="K115">
        <f t="shared" si="9"/>
        <v>0</v>
      </c>
    </row>
    <row r="116" spans="1:11" x14ac:dyDescent="0.2">
      <c r="A116" s="1">
        <v>42863.395826736109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499</v>
      </c>
      <c r="G116">
        <f t="shared" si="6"/>
        <v>124.75</v>
      </c>
      <c r="H116">
        <f t="shared" si="7"/>
        <v>1497</v>
      </c>
      <c r="I116">
        <v>62.9</v>
      </c>
      <c r="J116">
        <f t="shared" si="8"/>
        <v>23.799682034976154</v>
      </c>
      <c r="K116">
        <f t="shared" si="9"/>
        <v>0</v>
      </c>
    </row>
    <row r="117" spans="1:11" x14ac:dyDescent="0.2">
      <c r="A117" s="1">
        <v>42863.399298900462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549</v>
      </c>
      <c r="G117">
        <f t="shared" si="6"/>
        <v>137.25</v>
      </c>
      <c r="H117">
        <f t="shared" si="7"/>
        <v>1647</v>
      </c>
      <c r="I117">
        <v>63.1</v>
      </c>
      <c r="J117">
        <f t="shared" si="8"/>
        <v>26.101426307448495</v>
      </c>
      <c r="K117">
        <f t="shared" si="9"/>
        <v>0</v>
      </c>
    </row>
    <row r="118" spans="1:11" x14ac:dyDescent="0.2">
      <c r="A118" s="1">
        <v>42863.402771064822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488</v>
      </c>
      <c r="G118">
        <f t="shared" si="6"/>
        <v>122</v>
      </c>
      <c r="H118">
        <f t="shared" si="7"/>
        <v>1464</v>
      </c>
      <c r="I118">
        <v>63.9</v>
      </c>
      <c r="J118">
        <f t="shared" si="8"/>
        <v>22.910798122065728</v>
      </c>
      <c r="K118">
        <f t="shared" si="9"/>
        <v>0</v>
      </c>
    </row>
    <row r="119" spans="1:11" x14ac:dyDescent="0.2">
      <c r="A119" s="1">
        <v>42863.406243229168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488</v>
      </c>
      <c r="G119">
        <f t="shared" si="6"/>
        <v>122</v>
      </c>
      <c r="H119">
        <f t="shared" si="7"/>
        <v>1464</v>
      </c>
      <c r="I119">
        <v>63.7</v>
      </c>
      <c r="J119">
        <f t="shared" si="8"/>
        <v>22.982731554160125</v>
      </c>
      <c r="K119">
        <f t="shared" si="9"/>
        <v>0</v>
      </c>
    </row>
    <row r="120" spans="1:11" x14ac:dyDescent="0.2">
      <c r="A120" s="1">
        <v>42863.409715393522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468</v>
      </c>
      <c r="G120">
        <f t="shared" si="6"/>
        <v>117</v>
      </c>
      <c r="H120">
        <f t="shared" si="7"/>
        <v>1404</v>
      </c>
      <c r="I120">
        <v>64.8</v>
      </c>
      <c r="J120">
        <f t="shared" si="8"/>
        <v>21.666666666666668</v>
      </c>
      <c r="K120">
        <f t="shared" si="9"/>
        <v>0</v>
      </c>
    </row>
    <row r="121" spans="1:11" x14ac:dyDescent="0.2">
      <c r="A121" s="1">
        <v>42863.413187557868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493</v>
      </c>
      <c r="G121">
        <f t="shared" si="6"/>
        <v>123.25</v>
      </c>
      <c r="H121">
        <f t="shared" si="7"/>
        <v>1479</v>
      </c>
      <c r="I121">
        <v>64.5</v>
      </c>
      <c r="J121">
        <f t="shared" si="8"/>
        <v>22.930232558139537</v>
      </c>
      <c r="K121">
        <f t="shared" si="9"/>
        <v>0</v>
      </c>
    </row>
    <row r="122" spans="1:11" x14ac:dyDescent="0.2">
      <c r="A122" s="1">
        <v>42863.416659722221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501</v>
      </c>
      <c r="G122">
        <f t="shared" si="6"/>
        <v>125.25</v>
      </c>
      <c r="H122">
        <f t="shared" si="7"/>
        <v>1503</v>
      </c>
      <c r="I122">
        <v>64</v>
      </c>
      <c r="J122">
        <f t="shared" si="8"/>
        <v>23.484375</v>
      </c>
      <c r="K122">
        <f t="shared" si="9"/>
        <v>0</v>
      </c>
    </row>
    <row r="123" spans="1:11" x14ac:dyDescent="0.2">
      <c r="A123" s="1">
        <v>42863.420131886567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516</v>
      </c>
      <c r="G123">
        <f t="shared" si="6"/>
        <v>129</v>
      </c>
      <c r="H123">
        <f t="shared" si="7"/>
        <v>1548</v>
      </c>
      <c r="I123">
        <v>62.7</v>
      </c>
      <c r="J123">
        <f t="shared" si="8"/>
        <v>24.688995215311003</v>
      </c>
      <c r="K123">
        <f t="shared" si="9"/>
        <v>0</v>
      </c>
    </row>
    <row r="124" spans="1:11" x14ac:dyDescent="0.2">
      <c r="A124" s="1">
        <v>42863.423604050928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508</v>
      </c>
      <c r="G124">
        <f t="shared" si="6"/>
        <v>127</v>
      </c>
      <c r="H124">
        <f t="shared" si="7"/>
        <v>1524</v>
      </c>
      <c r="I124">
        <v>62.8</v>
      </c>
      <c r="J124">
        <f t="shared" si="8"/>
        <v>24.267515923566879</v>
      </c>
      <c r="K124">
        <f t="shared" si="9"/>
        <v>0</v>
      </c>
    </row>
    <row r="125" spans="1:11" x14ac:dyDescent="0.2">
      <c r="A125" s="1">
        <v>42863.427076215281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549</v>
      </c>
      <c r="G125">
        <f t="shared" si="6"/>
        <v>137.25</v>
      </c>
      <c r="H125">
        <f t="shared" si="7"/>
        <v>1647</v>
      </c>
      <c r="I125">
        <v>61.9</v>
      </c>
      <c r="J125">
        <f t="shared" si="8"/>
        <v>26.607431340872374</v>
      </c>
      <c r="K125">
        <f t="shared" si="9"/>
        <v>0</v>
      </c>
    </row>
    <row r="126" spans="1:11" x14ac:dyDescent="0.2">
      <c r="A126" s="1">
        <v>42863.430548379627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477</v>
      </c>
      <c r="G126">
        <f t="shared" si="6"/>
        <v>119.25</v>
      </c>
      <c r="H126">
        <f t="shared" si="7"/>
        <v>1431</v>
      </c>
      <c r="I126">
        <v>61.3</v>
      </c>
      <c r="J126">
        <f t="shared" si="8"/>
        <v>23.344208809135402</v>
      </c>
      <c r="K126">
        <f t="shared" si="9"/>
        <v>0</v>
      </c>
    </row>
    <row r="127" spans="1:11" x14ac:dyDescent="0.2">
      <c r="A127" s="1">
        <v>42863.43402054398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516</v>
      </c>
      <c r="G127">
        <f t="shared" si="6"/>
        <v>129</v>
      </c>
      <c r="H127">
        <f t="shared" si="7"/>
        <v>1548</v>
      </c>
      <c r="I127">
        <v>61.3</v>
      </c>
      <c r="J127">
        <f t="shared" si="8"/>
        <v>25.252854812398045</v>
      </c>
      <c r="K127">
        <f t="shared" si="9"/>
        <v>0</v>
      </c>
    </row>
    <row r="128" spans="1:11" x14ac:dyDescent="0.2">
      <c r="A128" s="1">
        <v>42863.437492708334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484</v>
      </c>
      <c r="G128">
        <f t="shared" si="6"/>
        <v>121</v>
      </c>
      <c r="H128">
        <f t="shared" si="7"/>
        <v>1452</v>
      </c>
      <c r="I128">
        <v>61.7</v>
      </c>
      <c r="J128">
        <f t="shared" si="8"/>
        <v>23.533225283630468</v>
      </c>
      <c r="K128">
        <f t="shared" si="9"/>
        <v>0</v>
      </c>
    </row>
    <row r="129" spans="1:11" x14ac:dyDescent="0.2">
      <c r="A129" s="1">
        <v>42863.440964872687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521</v>
      </c>
      <c r="G129">
        <f t="shared" si="6"/>
        <v>130.25</v>
      </c>
      <c r="H129">
        <f t="shared" si="7"/>
        <v>1563</v>
      </c>
      <c r="I129">
        <v>60.6</v>
      </c>
      <c r="J129">
        <f t="shared" si="8"/>
        <v>25.792079207920793</v>
      </c>
      <c r="K129">
        <f t="shared" si="9"/>
        <v>0</v>
      </c>
    </row>
    <row r="130" spans="1:11" x14ac:dyDescent="0.2">
      <c r="A130" s="1">
        <v>42863.44443703704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508</v>
      </c>
      <c r="G130">
        <f t="shared" ref="G130:G193" si="11">F130/4</f>
        <v>127</v>
      </c>
      <c r="H130">
        <f t="shared" ref="H130:H193" si="12">G130*12</f>
        <v>1524</v>
      </c>
      <c r="I130">
        <v>61.8</v>
      </c>
      <c r="J130">
        <f t="shared" ref="J130:J193" si="13">H130/I130</f>
        <v>24.660194174757283</v>
      </c>
      <c r="K130">
        <f t="shared" ref="K130:K193" si="14">MAX(0,J130-32)</f>
        <v>0</v>
      </c>
    </row>
    <row r="131" spans="1:11" x14ac:dyDescent="0.2">
      <c r="A131" s="1">
        <v>42863.447909201393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518</v>
      </c>
      <c r="G131">
        <f t="shared" si="11"/>
        <v>129.5</v>
      </c>
      <c r="H131">
        <f t="shared" si="12"/>
        <v>1554</v>
      </c>
      <c r="I131">
        <v>62.2</v>
      </c>
      <c r="J131">
        <f t="shared" si="13"/>
        <v>24.983922829581992</v>
      </c>
      <c r="K131">
        <f t="shared" si="14"/>
        <v>0</v>
      </c>
    </row>
    <row r="132" spans="1:11" x14ac:dyDescent="0.2">
      <c r="A132" s="1">
        <v>42863.45138136574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479</v>
      </c>
      <c r="G132">
        <f t="shared" si="11"/>
        <v>119.75</v>
      </c>
      <c r="H132">
        <f t="shared" si="12"/>
        <v>1437</v>
      </c>
      <c r="I132">
        <v>60.5</v>
      </c>
      <c r="J132">
        <f t="shared" si="13"/>
        <v>23.75206611570248</v>
      </c>
      <c r="K132">
        <f t="shared" si="14"/>
        <v>0</v>
      </c>
    </row>
    <row r="133" spans="1:11" x14ac:dyDescent="0.2">
      <c r="A133" s="1">
        <v>42863.454853530093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489</v>
      </c>
      <c r="G133">
        <f t="shared" si="11"/>
        <v>122.25</v>
      </c>
      <c r="H133">
        <f t="shared" si="12"/>
        <v>1467</v>
      </c>
      <c r="I133">
        <v>59.6</v>
      </c>
      <c r="J133">
        <f t="shared" si="13"/>
        <v>24.614093959731544</v>
      </c>
      <c r="K133">
        <f t="shared" si="14"/>
        <v>0</v>
      </c>
    </row>
    <row r="134" spans="1:11" x14ac:dyDescent="0.2">
      <c r="A134" s="1">
        <v>42863.458325694453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551</v>
      </c>
      <c r="G134">
        <f t="shared" si="11"/>
        <v>137.75</v>
      </c>
      <c r="H134">
        <f t="shared" si="12"/>
        <v>1653</v>
      </c>
      <c r="I134">
        <v>60.6</v>
      </c>
      <c r="J134">
        <f t="shared" si="13"/>
        <v>27.277227722772277</v>
      </c>
      <c r="K134">
        <f t="shared" si="14"/>
        <v>0</v>
      </c>
    </row>
    <row r="135" spans="1:11" x14ac:dyDescent="0.2">
      <c r="A135" s="1">
        <v>42863.461797858799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530</v>
      </c>
      <c r="G135">
        <f t="shared" si="11"/>
        <v>132.5</v>
      </c>
      <c r="H135">
        <f t="shared" si="12"/>
        <v>1590</v>
      </c>
      <c r="I135">
        <v>61.1</v>
      </c>
      <c r="J135">
        <f t="shared" si="13"/>
        <v>26.02291325695581</v>
      </c>
      <c r="K135">
        <f t="shared" si="14"/>
        <v>0</v>
      </c>
    </row>
    <row r="136" spans="1:11" x14ac:dyDescent="0.2">
      <c r="A136" s="1">
        <v>42863.465270023153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554</v>
      </c>
      <c r="G136">
        <f t="shared" si="11"/>
        <v>138.5</v>
      </c>
      <c r="H136">
        <f t="shared" si="12"/>
        <v>1662</v>
      </c>
      <c r="I136">
        <v>62.3</v>
      </c>
      <c r="J136">
        <f t="shared" si="13"/>
        <v>26.677367576243981</v>
      </c>
      <c r="K136">
        <f t="shared" si="14"/>
        <v>0</v>
      </c>
    </row>
    <row r="137" spans="1:11" x14ac:dyDescent="0.2">
      <c r="A137" s="1">
        <v>42863.468742187499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510</v>
      </c>
      <c r="G137">
        <f t="shared" si="11"/>
        <v>127.5</v>
      </c>
      <c r="H137">
        <f t="shared" si="12"/>
        <v>1530</v>
      </c>
      <c r="I137">
        <v>61.5</v>
      </c>
      <c r="J137">
        <f t="shared" si="13"/>
        <v>24.878048780487806</v>
      </c>
      <c r="K137">
        <f t="shared" si="14"/>
        <v>0</v>
      </c>
    </row>
    <row r="138" spans="1:11" x14ac:dyDescent="0.2">
      <c r="A138" s="1">
        <v>42863.472214351852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572</v>
      </c>
      <c r="G138">
        <f t="shared" si="11"/>
        <v>143</v>
      </c>
      <c r="H138">
        <f t="shared" si="12"/>
        <v>1716</v>
      </c>
      <c r="I138">
        <v>59.4</v>
      </c>
      <c r="J138">
        <f t="shared" si="13"/>
        <v>28.888888888888889</v>
      </c>
      <c r="K138">
        <f t="shared" si="14"/>
        <v>0</v>
      </c>
    </row>
    <row r="139" spans="1:11" x14ac:dyDescent="0.2">
      <c r="A139" s="1">
        <v>42863.475686516213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510</v>
      </c>
      <c r="G139">
        <f t="shared" si="11"/>
        <v>127.5</v>
      </c>
      <c r="H139">
        <f t="shared" si="12"/>
        <v>1530</v>
      </c>
      <c r="I139">
        <v>60.6</v>
      </c>
      <c r="J139">
        <f t="shared" si="13"/>
        <v>25.247524752475247</v>
      </c>
      <c r="K139">
        <f t="shared" si="14"/>
        <v>0</v>
      </c>
    </row>
    <row r="140" spans="1:11" x14ac:dyDescent="0.2">
      <c r="A140" s="1">
        <v>42863.479158680559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541</v>
      </c>
      <c r="G140">
        <f t="shared" si="11"/>
        <v>135.25</v>
      </c>
      <c r="H140">
        <f t="shared" si="12"/>
        <v>1623</v>
      </c>
      <c r="I140">
        <v>60.3</v>
      </c>
      <c r="J140">
        <f t="shared" si="13"/>
        <v>26.915422885572141</v>
      </c>
      <c r="K140">
        <f t="shared" si="14"/>
        <v>0</v>
      </c>
    </row>
    <row r="141" spans="1:11" x14ac:dyDescent="0.2">
      <c r="A141" s="1">
        <v>42863.482630844897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527</v>
      </c>
      <c r="G141">
        <f t="shared" si="11"/>
        <v>131.75</v>
      </c>
      <c r="H141">
        <f t="shared" si="12"/>
        <v>1581</v>
      </c>
      <c r="I141">
        <v>60.1</v>
      </c>
      <c r="J141">
        <f t="shared" si="13"/>
        <v>26.306156405990016</v>
      </c>
      <c r="K141">
        <f t="shared" si="14"/>
        <v>0</v>
      </c>
    </row>
    <row r="142" spans="1:11" x14ac:dyDescent="0.2">
      <c r="A142" s="1">
        <v>42863.486103009258</v>
      </c>
      <c r="B142">
        <v>1</v>
      </c>
      <c r="C142" s="2">
        <v>0.4861111111111111</v>
      </c>
      <c r="D142" s="9">
        <f t="shared" si="10"/>
        <v>11.666666666666666</v>
      </c>
      <c r="E142" s="3">
        <v>141</v>
      </c>
      <c r="F142">
        <v>512</v>
      </c>
      <c r="G142">
        <f t="shared" si="11"/>
        <v>128</v>
      </c>
      <c r="H142">
        <f t="shared" si="12"/>
        <v>1536</v>
      </c>
      <c r="I142">
        <v>58.4</v>
      </c>
      <c r="J142">
        <f t="shared" si="13"/>
        <v>26.301369863013701</v>
      </c>
      <c r="K142">
        <f t="shared" si="14"/>
        <v>0</v>
      </c>
    </row>
    <row r="143" spans="1:11" x14ac:dyDescent="0.2">
      <c r="A143" s="1">
        <v>42863.489575173611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528</v>
      </c>
      <c r="G143">
        <f t="shared" si="11"/>
        <v>132</v>
      </c>
      <c r="H143">
        <f t="shared" si="12"/>
        <v>1584</v>
      </c>
      <c r="I143">
        <v>59</v>
      </c>
      <c r="J143">
        <f t="shared" si="13"/>
        <v>26.847457627118644</v>
      </c>
      <c r="K143">
        <f t="shared" si="14"/>
        <v>0</v>
      </c>
    </row>
    <row r="144" spans="1:11" x14ac:dyDescent="0.2">
      <c r="A144" s="1">
        <v>42863.493047337957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538</v>
      </c>
      <c r="G144">
        <f t="shared" si="11"/>
        <v>134.5</v>
      </c>
      <c r="H144">
        <f t="shared" si="12"/>
        <v>1614</v>
      </c>
      <c r="I144">
        <v>59.3</v>
      </c>
      <c r="J144">
        <f t="shared" si="13"/>
        <v>27.217537942664421</v>
      </c>
      <c r="K144">
        <f t="shared" si="14"/>
        <v>0</v>
      </c>
    </row>
    <row r="145" spans="1:11" x14ac:dyDescent="0.2">
      <c r="A145" s="1">
        <v>42863.496519502318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485</v>
      </c>
      <c r="G145">
        <f t="shared" si="11"/>
        <v>121.25</v>
      </c>
      <c r="H145">
        <f t="shared" si="12"/>
        <v>1455</v>
      </c>
      <c r="I145">
        <v>60.2</v>
      </c>
      <c r="J145">
        <f t="shared" si="13"/>
        <v>24.169435215946844</v>
      </c>
      <c r="K145">
        <f t="shared" si="14"/>
        <v>0</v>
      </c>
    </row>
    <row r="146" spans="1:11" x14ac:dyDescent="0.2">
      <c r="A146" s="1">
        <v>42863.499991666657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571</v>
      </c>
      <c r="G146">
        <f t="shared" si="11"/>
        <v>142.75</v>
      </c>
      <c r="H146">
        <f t="shared" si="12"/>
        <v>1713</v>
      </c>
      <c r="I146">
        <v>62.3</v>
      </c>
      <c r="J146">
        <f t="shared" si="13"/>
        <v>27.495987158908509</v>
      </c>
      <c r="K146">
        <f t="shared" si="14"/>
        <v>0</v>
      </c>
    </row>
    <row r="147" spans="1:11" x14ac:dyDescent="0.2">
      <c r="A147" s="1">
        <v>42863.503463831017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502</v>
      </c>
      <c r="G147">
        <f t="shared" si="11"/>
        <v>125.5</v>
      </c>
      <c r="H147">
        <f t="shared" si="12"/>
        <v>1506</v>
      </c>
      <c r="I147">
        <v>61.7</v>
      </c>
      <c r="J147">
        <f t="shared" si="13"/>
        <v>24.408427876823339</v>
      </c>
      <c r="K147">
        <f t="shared" si="14"/>
        <v>0</v>
      </c>
    </row>
    <row r="148" spans="1:11" x14ac:dyDescent="0.2">
      <c r="A148" s="1">
        <v>42863.50693599537</v>
      </c>
      <c r="B148">
        <v>1</v>
      </c>
      <c r="C148" s="2">
        <v>0.50694444444444442</v>
      </c>
      <c r="D148" s="9">
        <f t="shared" si="10"/>
        <v>12.166666666666666</v>
      </c>
      <c r="E148" s="3">
        <v>147</v>
      </c>
      <c r="F148">
        <v>524</v>
      </c>
      <c r="G148">
        <f t="shared" si="11"/>
        <v>131</v>
      </c>
      <c r="H148">
        <f t="shared" si="12"/>
        <v>1572</v>
      </c>
      <c r="I148">
        <v>61.9</v>
      </c>
      <c r="J148">
        <f t="shared" si="13"/>
        <v>25.395799676898225</v>
      </c>
      <c r="K148">
        <f t="shared" si="14"/>
        <v>0</v>
      </c>
    </row>
    <row r="149" spans="1:11" x14ac:dyDescent="0.2">
      <c r="A149" s="1">
        <v>42863.510408159716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564</v>
      </c>
      <c r="G149">
        <f t="shared" si="11"/>
        <v>141</v>
      </c>
      <c r="H149">
        <f t="shared" si="12"/>
        <v>1692</v>
      </c>
      <c r="I149">
        <v>61.5</v>
      </c>
      <c r="J149">
        <f t="shared" si="13"/>
        <v>27.512195121951219</v>
      </c>
      <c r="K149">
        <f t="shared" si="14"/>
        <v>0</v>
      </c>
    </row>
    <row r="150" spans="1:11" x14ac:dyDescent="0.2">
      <c r="A150" s="1">
        <v>42863.513880324077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557</v>
      </c>
      <c r="G150">
        <f t="shared" si="11"/>
        <v>139.25</v>
      </c>
      <c r="H150">
        <f t="shared" si="12"/>
        <v>1671</v>
      </c>
      <c r="I150">
        <v>61.8</v>
      </c>
      <c r="J150">
        <f t="shared" si="13"/>
        <v>27.038834951456312</v>
      </c>
      <c r="K150">
        <f t="shared" si="14"/>
        <v>0</v>
      </c>
    </row>
    <row r="151" spans="1:11" x14ac:dyDescent="0.2">
      <c r="A151" s="1">
        <v>42863.517352488423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463</v>
      </c>
      <c r="G151">
        <f t="shared" si="11"/>
        <v>115.75</v>
      </c>
      <c r="H151">
        <f t="shared" si="12"/>
        <v>1389</v>
      </c>
      <c r="I151">
        <v>61.5</v>
      </c>
      <c r="J151">
        <f t="shared" si="13"/>
        <v>22.585365853658537</v>
      </c>
      <c r="K151">
        <f t="shared" si="14"/>
        <v>0</v>
      </c>
    </row>
    <row r="152" spans="1:11" x14ac:dyDescent="0.2">
      <c r="A152" s="1">
        <v>42863.520824652784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554</v>
      </c>
      <c r="G152">
        <f t="shared" si="11"/>
        <v>138.5</v>
      </c>
      <c r="H152">
        <f t="shared" si="12"/>
        <v>1662</v>
      </c>
      <c r="I152">
        <v>60.3</v>
      </c>
      <c r="J152">
        <f t="shared" si="13"/>
        <v>27.562189054726371</v>
      </c>
      <c r="K152">
        <f t="shared" si="14"/>
        <v>0</v>
      </c>
    </row>
    <row r="153" spans="1:11" x14ac:dyDescent="0.2">
      <c r="A153" s="1">
        <v>42863.52429681713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477</v>
      </c>
      <c r="G153">
        <f t="shared" si="11"/>
        <v>119.25</v>
      </c>
      <c r="H153">
        <f t="shared" si="12"/>
        <v>1431</v>
      </c>
      <c r="I153">
        <v>59.2</v>
      </c>
      <c r="J153">
        <f t="shared" si="13"/>
        <v>24.172297297297295</v>
      </c>
      <c r="K153">
        <f t="shared" si="14"/>
        <v>0</v>
      </c>
    </row>
    <row r="154" spans="1:11" x14ac:dyDescent="0.2">
      <c r="A154" s="1">
        <v>42863.527768981483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531</v>
      </c>
      <c r="G154">
        <f t="shared" si="11"/>
        <v>132.75</v>
      </c>
      <c r="H154">
        <f t="shared" si="12"/>
        <v>1593</v>
      </c>
      <c r="I154">
        <v>60.5</v>
      </c>
      <c r="J154">
        <f t="shared" si="13"/>
        <v>26.330578512396695</v>
      </c>
      <c r="K154">
        <f t="shared" si="14"/>
        <v>0</v>
      </c>
    </row>
    <row r="155" spans="1:11" x14ac:dyDescent="0.2">
      <c r="A155" s="1">
        <v>42863.531241145844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511</v>
      </c>
      <c r="G155">
        <f t="shared" si="11"/>
        <v>127.75</v>
      </c>
      <c r="H155">
        <f t="shared" si="12"/>
        <v>1533</v>
      </c>
      <c r="I155">
        <v>60.4</v>
      </c>
      <c r="J155">
        <f t="shared" si="13"/>
        <v>25.380794701986755</v>
      </c>
      <c r="K155">
        <f t="shared" si="14"/>
        <v>0</v>
      </c>
    </row>
    <row r="156" spans="1:11" x14ac:dyDescent="0.2">
      <c r="A156" s="1">
        <v>42863.534713310182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533</v>
      </c>
      <c r="G156">
        <f t="shared" si="11"/>
        <v>133.25</v>
      </c>
      <c r="H156">
        <f t="shared" si="12"/>
        <v>1599</v>
      </c>
      <c r="I156">
        <v>60.2</v>
      </c>
      <c r="J156">
        <f t="shared" si="13"/>
        <v>26.561461794019934</v>
      </c>
      <c r="K156">
        <f t="shared" si="14"/>
        <v>0</v>
      </c>
    </row>
    <row r="157" spans="1:11" x14ac:dyDescent="0.2">
      <c r="A157" s="1">
        <v>42863.538185474543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516</v>
      </c>
      <c r="G157">
        <f t="shared" si="11"/>
        <v>129</v>
      </c>
      <c r="H157">
        <f t="shared" si="12"/>
        <v>1548</v>
      </c>
      <c r="I157">
        <v>60</v>
      </c>
      <c r="J157">
        <f t="shared" si="13"/>
        <v>25.8</v>
      </c>
      <c r="K157">
        <f t="shared" si="14"/>
        <v>0</v>
      </c>
    </row>
    <row r="158" spans="1:11" x14ac:dyDescent="0.2">
      <c r="A158" s="1">
        <v>42863.541657638889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521</v>
      </c>
      <c r="G158">
        <f t="shared" si="11"/>
        <v>130.25</v>
      </c>
      <c r="H158">
        <f t="shared" si="12"/>
        <v>1563</v>
      </c>
      <c r="I158">
        <v>59.6</v>
      </c>
      <c r="J158">
        <f t="shared" si="13"/>
        <v>26.224832214765101</v>
      </c>
      <c r="K158">
        <f t="shared" si="14"/>
        <v>0</v>
      </c>
    </row>
    <row r="159" spans="1:11" x14ac:dyDescent="0.2">
      <c r="A159" s="1">
        <v>42863.545129803242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509</v>
      </c>
      <c r="G159">
        <f t="shared" si="11"/>
        <v>127.25</v>
      </c>
      <c r="H159">
        <f t="shared" si="12"/>
        <v>1527</v>
      </c>
      <c r="I159">
        <v>61.1</v>
      </c>
      <c r="J159">
        <f t="shared" si="13"/>
        <v>24.991816693944354</v>
      </c>
      <c r="K159">
        <f t="shared" si="14"/>
        <v>0</v>
      </c>
    </row>
    <row r="160" spans="1:11" x14ac:dyDescent="0.2">
      <c r="A160" s="1">
        <v>42863.548601967603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583</v>
      </c>
      <c r="G160">
        <f t="shared" si="11"/>
        <v>145.75</v>
      </c>
      <c r="H160">
        <f t="shared" si="12"/>
        <v>1749</v>
      </c>
      <c r="I160">
        <v>57.3</v>
      </c>
      <c r="J160">
        <f t="shared" si="13"/>
        <v>30.523560209424087</v>
      </c>
      <c r="K160">
        <f t="shared" si="14"/>
        <v>0</v>
      </c>
    </row>
    <row r="161" spans="1:13" x14ac:dyDescent="0.2">
      <c r="A161" s="1">
        <v>42863.552074131941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562</v>
      </c>
      <c r="G161">
        <f t="shared" si="11"/>
        <v>140.5</v>
      </c>
      <c r="H161">
        <f t="shared" si="12"/>
        <v>1686</v>
      </c>
      <c r="I161">
        <v>59.5</v>
      </c>
      <c r="J161">
        <f t="shared" si="13"/>
        <v>28.336134453781511</v>
      </c>
      <c r="K161">
        <f t="shared" si="14"/>
        <v>0</v>
      </c>
    </row>
    <row r="162" spans="1:13" x14ac:dyDescent="0.2">
      <c r="A162" s="1">
        <v>42863.555546296288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586</v>
      </c>
      <c r="G162">
        <f t="shared" si="11"/>
        <v>146.5</v>
      </c>
      <c r="H162">
        <f t="shared" si="12"/>
        <v>1758</v>
      </c>
      <c r="I162">
        <v>57.1</v>
      </c>
      <c r="J162">
        <f t="shared" si="13"/>
        <v>30.788091068301224</v>
      </c>
      <c r="K162">
        <f t="shared" si="14"/>
        <v>0</v>
      </c>
    </row>
    <row r="163" spans="1:13" x14ac:dyDescent="0.2">
      <c r="A163" s="1">
        <v>42863.559018460648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559</v>
      </c>
      <c r="G163">
        <f t="shared" si="11"/>
        <v>139.75</v>
      </c>
      <c r="H163">
        <f t="shared" si="12"/>
        <v>1677</v>
      </c>
      <c r="I163">
        <v>57.9</v>
      </c>
      <c r="J163">
        <f t="shared" si="13"/>
        <v>28.963730569948186</v>
      </c>
      <c r="K163">
        <f t="shared" si="14"/>
        <v>0</v>
      </c>
    </row>
    <row r="164" spans="1:13" x14ac:dyDescent="0.2">
      <c r="A164" s="1">
        <v>42863.562490625001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549</v>
      </c>
      <c r="G164">
        <f t="shared" si="11"/>
        <v>137.25</v>
      </c>
      <c r="H164">
        <f t="shared" si="12"/>
        <v>1647</v>
      </c>
      <c r="I164">
        <v>58.7</v>
      </c>
      <c r="J164">
        <f t="shared" si="13"/>
        <v>28.057921635434411</v>
      </c>
      <c r="K164">
        <f t="shared" si="14"/>
        <v>0</v>
      </c>
    </row>
    <row r="165" spans="1:13" x14ac:dyDescent="0.2">
      <c r="A165" s="1">
        <v>42863.565962789347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531</v>
      </c>
      <c r="G165">
        <f t="shared" si="11"/>
        <v>132.75</v>
      </c>
      <c r="H165">
        <f t="shared" si="12"/>
        <v>1593</v>
      </c>
      <c r="I165">
        <v>60.2</v>
      </c>
      <c r="J165">
        <f t="shared" si="13"/>
        <v>26.461794019933553</v>
      </c>
      <c r="K165">
        <f t="shared" si="14"/>
        <v>0</v>
      </c>
    </row>
    <row r="166" spans="1:13" x14ac:dyDescent="0.2">
      <c r="A166" s="1">
        <v>42863.569434953701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570</v>
      </c>
      <c r="G166">
        <f t="shared" si="11"/>
        <v>142.5</v>
      </c>
      <c r="H166">
        <f t="shared" si="12"/>
        <v>1710</v>
      </c>
      <c r="I166">
        <v>60.9</v>
      </c>
      <c r="J166">
        <f t="shared" si="13"/>
        <v>28.078817733990149</v>
      </c>
      <c r="K166">
        <f t="shared" si="14"/>
        <v>0</v>
      </c>
    </row>
    <row r="167" spans="1:13" x14ac:dyDescent="0.2">
      <c r="A167" s="1">
        <v>42863.572907118047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580</v>
      </c>
      <c r="G167">
        <f t="shared" si="11"/>
        <v>145</v>
      </c>
      <c r="H167">
        <f t="shared" si="12"/>
        <v>1740</v>
      </c>
      <c r="I167">
        <v>60.5</v>
      </c>
      <c r="J167">
        <f t="shared" si="13"/>
        <v>28.760330578512395</v>
      </c>
      <c r="K167">
        <f t="shared" si="14"/>
        <v>0</v>
      </c>
    </row>
    <row r="168" spans="1:13" x14ac:dyDescent="0.2">
      <c r="A168" s="1">
        <v>42863.576379282407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556</v>
      </c>
      <c r="G168">
        <f t="shared" si="11"/>
        <v>139</v>
      </c>
      <c r="H168">
        <f t="shared" si="12"/>
        <v>1668</v>
      </c>
      <c r="I168">
        <v>60.8</v>
      </c>
      <c r="J168">
        <f t="shared" si="13"/>
        <v>27.434210526315791</v>
      </c>
      <c r="K168">
        <f t="shared" si="14"/>
        <v>0</v>
      </c>
    </row>
    <row r="169" spans="1:13" x14ac:dyDescent="0.2">
      <c r="A169" s="1">
        <v>42863.579851446761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590</v>
      </c>
      <c r="G169">
        <f t="shared" si="11"/>
        <v>147.5</v>
      </c>
      <c r="H169">
        <f t="shared" si="12"/>
        <v>1770</v>
      </c>
      <c r="I169">
        <v>54.2</v>
      </c>
      <c r="J169">
        <f t="shared" si="13"/>
        <v>32.656826568265679</v>
      </c>
      <c r="K169">
        <f t="shared" si="14"/>
        <v>0.65682656826567865</v>
      </c>
      <c r="L169" s="8" t="s">
        <v>11</v>
      </c>
      <c r="M169" s="8" t="s">
        <v>12</v>
      </c>
    </row>
    <row r="170" spans="1:13" x14ac:dyDescent="0.2">
      <c r="A170" s="1">
        <v>42863.583323611107</v>
      </c>
      <c r="B170">
        <v>1</v>
      </c>
      <c r="C170" s="4">
        <v>0.58333333333333337</v>
      </c>
      <c r="D170" s="9">
        <f t="shared" si="10"/>
        <v>14</v>
      </c>
      <c r="E170" s="5">
        <v>169</v>
      </c>
      <c r="F170">
        <v>612</v>
      </c>
      <c r="G170">
        <f t="shared" si="11"/>
        <v>153</v>
      </c>
      <c r="H170">
        <f t="shared" si="12"/>
        <v>1836</v>
      </c>
      <c r="I170">
        <v>46.8</v>
      </c>
      <c r="J170">
        <f t="shared" si="13"/>
        <v>39.230769230769234</v>
      </c>
      <c r="K170">
        <f t="shared" si="14"/>
        <v>7.2307692307692335</v>
      </c>
      <c r="L170">
        <f>AVERAGE(H170:H228)</f>
        <v>1609.2711864406779</v>
      </c>
      <c r="M170">
        <f>SUM(G170:G228)</f>
        <v>7912.25</v>
      </c>
    </row>
    <row r="171" spans="1:13" x14ac:dyDescent="0.2">
      <c r="A171" s="1">
        <v>42863.58679577546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595</v>
      </c>
      <c r="G171">
        <f t="shared" si="11"/>
        <v>148.75</v>
      </c>
      <c r="H171">
        <f t="shared" si="12"/>
        <v>1785</v>
      </c>
      <c r="I171">
        <v>45.3</v>
      </c>
      <c r="J171">
        <f t="shared" si="13"/>
        <v>39.403973509933778</v>
      </c>
      <c r="K171">
        <f t="shared" si="14"/>
        <v>7.4039735099337776</v>
      </c>
    </row>
    <row r="172" spans="1:13" x14ac:dyDescent="0.2">
      <c r="A172" s="1">
        <v>42863.590267939813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577</v>
      </c>
      <c r="G172">
        <f t="shared" si="11"/>
        <v>144.25</v>
      </c>
      <c r="H172">
        <f t="shared" si="12"/>
        <v>1731</v>
      </c>
      <c r="I172">
        <v>43.3</v>
      </c>
      <c r="J172">
        <f t="shared" si="13"/>
        <v>39.976905311778296</v>
      </c>
      <c r="K172">
        <f t="shared" si="14"/>
        <v>7.976905311778296</v>
      </c>
    </row>
    <row r="173" spans="1:13" x14ac:dyDescent="0.2">
      <c r="A173" s="1">
        <v>42863.593740104166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546</v>
      </c>
      <c r="G173">
        <f t="shared" si="11"/>
        <v>136.5</v>
      </c>
      <c r="H173">
        <f t="shared" si="12"/>
        <v>1638</v>
      </c>
      <c r="I173">
        <v>39.700000000000003</v>
      </c>
      <c r="J173">
        <f t="shared" si="13"/>
        <v>41.259445843828715</v>
      </c>
      <c r="K173">
        <f t="shared" si="14"/>
        <v>9.2594458438287148</v>
      </c>
    </row>
    <row r="174" spans="1:13" x14ac:dyDescent="0.2">
      <c r="A174" s="1">
        <v>42863.59721226852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571</v>
      </c>
      <c r="G174">
        <f t="shared" si="11"/>
        <v>142.75</v>
      </c>
      <c r="H174">
        <f t="shared" si="12"/>
        <v>1713</v>
      </c>
      <c r="I174">
        <v>41.7</v>
      </c>
      <c r="J174">
        <f t="shared" si="13"/>
        <v>41.079136690647481</v>
      </c>
      <c r="K174">
        <f t="shared" si="14"/>
        <v>9.0791366906474806</v>
      </c>
    </row>
    <row r="175" spans="1:13" x14ac:dyDescent="0.2">
      <c r="A175" s="1">
        <v>42863.600684432873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520</v>
      </c>
      <c r="G175">
        <f t="shared" si="11"/>
        <v>130</v>
      </c>
      <c r="H175">
        <f t="shared" si="12"/>
        <v>1560</v>
      </c>
      <c r="I175">
        <v>37.700000000000003</v>
      </c>
      <c r="J175">
        <f t="shared" si="13"/>
        <v>41.37931034482758</v>
      </c>
      <c r="K175">
        <f t="shared" si="14"/>
        <v>9.3793103448275801</v>
      </c>
    </row>
    <row r="176" spans="1:13" x14ac:dyDescent="0.2">
      <c r="A176" s="1">
        <v>42863.604156597219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555</v>
      </c>
      <c r="G176">
        <f t="shared" si="11"/>
        <v>138.75</v>
      </c>
      <c r="H176">
        <f t="shared" si="12"/>
        <v>1665</v>
      </c>
      <c r="I176">
        <v>39.6</v>
      </c>
      <c r="J176">
        <f t="shared" si="13"/>
        <v>42.045454545454547</v>
      </c>
      <c r="K176">
        <f t="shared" si="14"/>
        <v>10.045454545454547</v>
      </c>
    </row>
    <row r="177" spans="1:11" x14ac:dyDescent="0.2">
      <c r="A177" s="1">
        <v>42863.607628761572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575</v>
      </c>
      <c r="G177">
        <f t="shared" si="11"/>
        <v>143.75</v>
      </c>
      <c r="H177">
        <f t="shared" si="12"/>
        <v>1725</v>
      </c>
      <c r="I177">
        <v>44.2</v>
      </c>
      <c r="J177">
        <f t="shared" si="13"/>
        <v>39.027149321266968</v>
      </c>
      <c r="K177">
        <f t="shared" si="14"/>
        <v>7.0271493212669682</v>
      </c>
    </row>
    <row r="178" spans="1:11" x14ac:dyDescent="0.2">
      <c r="A178" s="1">
        <v>42863.611100925933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557</v>
      </c>
      <c r="G178">
        <f t="shared" si="11"/>
        <v>139.25</v>
      </c>
      <c r="H178">
        <f t="shared" si="12"/>
        <v>1671</v>
      </c>
      <c r="I178">
        <v>40.5</v>
      </c>
      <c r="J178">
        <f t="shared" si="13"/>
        <v>41.25925925925926</v>
      </c>
      <c r="K178">
        <f t="shared" si="14"/>
        <v>9.2592592592592595</v>
      </c>
    </row>
    <row r="179" spans="1:11" x14ac:dyDescent="0.2">
      <c r="A179" s="1">
        <v>42863.614573090279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563</v>
      </c>
      <c r="G179">
        <f t="shared" si="11"/>
        <v>140.75</v>
      </c>
      <c r="H179">
        <f t="shared" si="12"/>
        <v>1689</v>
      </c>
      <c r="I179">
        <v>37.9</v>
      </c>
      <c r="J179">
        <f t="shared" si="13"/>
        <v>44.5646437994723</v>
      </c>
      <c r="K179">
        <f t="shared" si="14"/>
        <v>12.5646437994723</v>
      </c>
    </row>
    <row r="180" spans="1:11" x14ac:dyDescent="0.2">
      <c r="A180" s="1">
        <v>42863.618045254632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553</v>
      </c>
      <c r="G180">
        <f t="shared" si="11"/>
        <v>138.25</v>
      </c>
      <c r="H180">
        <f t="shared" si="12"/>
        <v>1659</v>
      </c>
      <c r="I180">
        <v>35.1</v>
      </c>
      <c r="J180">
        <f t="shared" si="13"/>
        <v>47.26495726495726</v>
      </c>
      <c r="K180">
        <f t="shared" si="14"/>
        <v>15.26495726495726</v>
      </c>
    </row>
    <row r="181" spans="1:11" x14ac:dyDescent="0.2">
      <c r="A181" s="1">
        <v>42863.621517418978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552</v>
      </c>
      <c r="G181">
        <f t="shared" si="11"/>
        <v>138</v>
      </c>
      <c r="H181">
        <f t="shared" si="12"/>
        <v>1656</v>
      </c>
      <c r="I181">
        <v>32.799999999999997</v>
      </c>
      <c r="J181">
        <f t="shared" si="13"/>
        <v>50.487804878048784</v>
      </c>
      <c r="K181">
        <f t="shared" si="14"/>
        <v>18.487804878048784</v>
      </c>
    </row>
    <row r="182" spans="1:11" x14ac:dyDescent="0.2">
      <c r="A182" s="1">
        <v>42863.624989583332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549</v>
      </c>
      <c r="G182">
        <f t="shared" si="11"/>
        <v>137.25</v>
      </c>
      <c r="H182">
        <f t="shared" si="12"/>
        <v>1647</v>
      </c>
      <c r="I182">
        <v>32.6</v>
      </c>
      <c r="J182">
        <f t="shared" si="13"/>
        <v>50.521472392638032</v>
      </c>
      <c r="K182">
        <f t="shared" si="14"/>
        <v>18.521472392638032</v>
      </c>
    </row>
    <row r="183" spans="1:11" x14ac:dyDescent="0.2">
      <c r="A183" s="1">
        <v>42863.628461747678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534</v>
      </c>
      <c r="G183">
        <f t="shared" si="11"/>
        <v>133.5</v>
      </c>
      <c r="H183">
        <f t="shared" si="12"/>
        <v>1602</v>
      </c>
      <c r="I183">
        <v>32.700000000000003</v>
      </c>
      <c r="J183">
        <f t="shared" si="13"/>
        <v>48.990825688073393</v>
      </c>
      <c r="K183">
        <f t="shared" si="14"/>
        <v>16.990825688073393</v>
      </c>
    </row>
    <row r="184" spans="1:11" x14ac:dyDescent="0.2">
      <c r="A184" s="1">
        <v>42863.631933912038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549</v>
      </c>
      <c r="G184">
        <f t="shared" si="11"/>
        <v>137.25</v>
      </c>
      <c r="H184">
        <f t="shared" si="12"/>
        <v>1647</v>
      </c>
      <c r="I184">
        <v>33</v>
      </c>
      <c r="J184">
        <f t="shared" si="13"/>
        <v>49.909090909090907</v>
      </c>
      <c r="K184">
        <f t="shared" si="14"/>
        <v>17.909090909090907</v>
      </c>
    </row>
    <row r="185" spans="1:11" x14ac:dyDescent="0.2">
      <c r="A185" s="1">
        <v>42863.635406076392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569</v>
      </c>
      <c r="G185">
        <f t="shared" si="11"/>
        <v>142.25</v>
      </c>
      <c r="H185">
        <f t="shared" si="12"/>
        <v>1707</v>
      </c>
      <c r="I185">
        <v>34.299999999999997</v>
      </c>
      <c r="J185">
        <f t="shared" si="13"/>
        <v>49.766763848396508</v>
      </c>
      <c r="K185">
        <f t="shared" si="14"/>
        <v>17.766763848396508</v>
      </c>
    </row>
    <row r="186" spans="1:11" x14ac:dyDescent="0.2">
      <c r="A186" s="1">
        <v>42863.638878240738</v>
      </c>
      <c r="B186">
        <v>1</v>
      </c>
      <c r="C186" s="2">
        <v>0.63888888888888884</v>
      </c>
      <c r="D186" s="9">
        <f t="shared" si="10"/>
        <v>15.333333333333332</v>
      </c>
      <c r="E186" s="3">
        <v>185</v>
      </c>
      <c r="F186">
        <v>541</v>
      </c>
      <c r="G186">
        <f t="shared" si="11"/>
        <v>135.25</v>
      </c>
      <c r="H186">
        <f t="shared" si="12"/>
        <v>1623</v>
      </c>
      <c r="I186">
        <v>32.200000000000003</v>
      </c>
      <c r="J186">
        <f t="shared" si="13"/>
        <v>50.403726708074529</v>
      </c>
      <c r="K186">
        <f t="shared" si="14"/>
        <v>18.403726708074529</v>
      </c>
    </row>
    <row r="187" spans="1:11" x14ac:dyDescent="0.2">
      <c r="A187" s="1">
        <v>42863.642350405091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550</v>
      </c>
      <c r="G187">
        <f t="shared" si="11"/>
        <v>137.5</v>
      </c>
      <c r="H187">
        <f t="shared" si="12"/>
        <v>1650</v>
      </c>
      <c r="I187">
        <v>32.799999999999997</v>
      </c>
      <c r="J187">
        <f t="shared" si="13"/>
        <v>50.304878048780495</v>
      </c>
      <c r="K187">
        <f t="shared" si="14"/>
        <v>18.304878048780495</v>
      </c>
    </row>
    <row r="188" spans="1:11" x14ac:dyDescent="0.2">
      <c r="A188" s="1">
        <v>42863.645822569437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540</v>
      </c>
      <c r="G188">
        <f t="shared" si="11"/>
        <v>135</v>
      </c>
      <c r="H188">
        <f t="shared" si="12"/>
        <v>1620</v>
      </c>
      <c r="I188">
        <v>33.200000000000003</v>
      </c>
      <c r="J188">
        <f t="shared" si="13"/>
        <v>48.795180722891565</v>
      </c>
      <c r="K188">
        <f t="shared" si="14"/>
        <v>16.795180722891565</v>
      </c>
    </row>
    <row r="189" spans="1:11" x14ac:dyDescent="0.2">
      <c r="A189" s="1">
        <v>42863.649294733797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567</v>
      </c>
      <c r="G189">
        <f t="shared" si="11"/>
        <v>141.75</v>
      </c>
      <c r="H189">
        <f t="shared" si="12"/>
        <v>1701</v>
      </c>
      <c r="I189">
        <v>33.700000000000003</v>
      </c>
      <c r="J189">
        <f t="shared" si="13"/>
        <v>50.474777448071215</v>
      </c>
      <c r="K189">
        <f t="shared" si="14"/>
        <v>18.474777448071215</v>
      </c>
    </row>
    <row r="190" spans="1:11" x14ac:dyDescent="0.2">
      <c r="A190" s="1">
        <v>42863.652766898151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544</v>
      </c>
      <c r="G190">
        <f t="shared" si="11"/>
        <v>136</v>
      </c>
      <c r="H190">
        <f t="shared" si="12"/>
        <v>1632</v>
      </c>
      <c r="I190">
        <v>32.700000000000003</v>
      </c>
      <c r="J190">
        <f t="shared" si="13"/>
        <v>49.908256880733937</v>
      </c>
      <c r="K190">
        <f t="shared" si="14"/>
        <v>17.908256880733937</v>
      </c>
    </row>
    <row r="191" spans="1:11" x14ac:dyDescent="0.2">
      <c r="A191" s="1">
        <v>42863.656239062497</v>
      </c>
      <c r="B191">
        <v>1</v>
      </c>
      <c r="C191" s="2">
        <v>0.65625</v>
      </c>
      <c r="D191" s="9">
        <f t="shared" si="10"/>
        <v>15.75</v>
      </c>
      <c r="E191" s="3">
        <v>190</v>
      </c>
      <c r="F191">
        <v>539</v>
      </c>
      <c r="G191">
        <f t="shared" si="11"/>
        <v>134.75</v>
      </c>
      <c r="H191">
        <f t="shared" si="12"/>
        <v>1617</v>
      </c>
      <c r="I191">
        <v>32.200000000000003</v>
      </c>
      <c r="J191">
        <f t="shared" si="13"/>
        <v>50.217391304347821</v>
      </c>
      <c r="K191">
        <f t="shared" si="14"/>
        <v>18.217391304347821</v>
      </c>
    </row>
    <row r="192" spans="1:11" x14ac:dyDescent="0.2">
      <c r="A192" s="1">
        <v>42863.65971122685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542</v>
      </c>
      <c r="G192">
        <f t="shared" si="11"/>
        <v>135.5</v>
      </c>
      <c r="H192">
        <f t="shared" si="12"/>
        <v>1626</v>
      </c>
      <c r="I192">
        <v>31.1</v>
      </c>
      <c r="J192">
        <f t="shared" si="13"/>
        <v>52.282958199356912</v>
      </c>
      <c r="K192">
        <f t="shared" si="14"/>
        <v>20.282958199356912</v>
      </c>
    </row>
    <row r="193" spans="1:11" x14ac:dyDescent="0.2">
      <c r="A193" s="1">
        <v>42863.663183391203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527</v>
      </c>
      <c r="G193">
        <f t="shared" si="11"/>
        <v>131.75</v>
      </c>
      <c r="H193">
        <f t="shared" si="12"/>
        <v>1581</v>
      </c>
      <c r="I193">
        <v>29.7</v>
      </c>
      <c r="J193">
        <f t="shared" si="13"/>
        <v>53.232323232323232</v>
      </c>
      <c r="K193">
        <f t="shared" si="14"/>
        <v>21.232323232323232</v>
      </c>
    </row>
    <row r="194" spans="1:11" x14ac:dyDescent="0.2">
      <c r="A194" s="1">
        <v>42863.666655555557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601</v>
      </c>
      <c r="G194">
        <f t="shared" ref="G194:G257" si="16">F194/4</f>
        <v>150.25</v>
      </c>
      <c r="H194">
        <f t="shared" ref="H194:H257" si="17">G194*12</f>
        <v>1803</v>
      </c>
      <c r="I194">
        <v>33.200000000000003</v>
      </c>
      <c r="J194">
        <f t="shared" ref="J194:J257" si="18">H194/I194</f>
        <v>54.307228915662648</v>
      </c>
      <c r="K194">
        <f t="shared" ref="K194:K257" si="19">MAX(0,J194-32)</f>
        <v>22.307228915662648</v>
      </c>
    </row>
    <row r="195" spans="1:11" x14ac:dyDescent="0.2">
      <c r="A195" s="1">
        <v>42863.67012771991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569</v>
      </c>
      <c r="G195">
        <f t="shared" si="16"/>
        <v>142.25</v>
      </c>
      <c r="H195">
        <f t="shared" si="17"/>
        <v>1707</v>
      </c>
      <c r="I195">
        <v>33.1</v>
      </c>
      <c r="J195">
        <f t="shared" si="18"/>
        <v>51.570996978851959</v>
      </c>
      <c r="K195">
        <f t="shared" si="19"/>
        <v>19.570996978851959</v>
      </c>
    </row>
    <row r="196" spans="1:11" x14ac:dyDescent="0.2">
      <c r="A196" s="1">
        <v>42863.673599884263</v>
      </c>
      <c r="B196">
        <v>1</v>
      </c>
      <c r="C196" s="2">
        <v>0.67361111111111116</v>
      </c>
      <c r="D196" s="9">
        <f t="shared" si="15"/>
        <v>16.166666666666668</v>
      </c>
      <c r="E196" s="3">
        <v>195</v>
      </c>
      <c r="F196">
        <v>551</v>
      </c>
      <c r="G196">
        <f t="shared" si="16"/>
        <v>137.75</v>
      </c>
      <c r="H196">
        <f t="shared" si="17"/>
        <v>1653</v>
      </c>
      <c r="I196">
        <v>31.9</v>
      </c>
      <c r="J196">
        <f t="shared" si="18"/>
        <v>51.81818181818182</v>
      </c>
      <c r="K196">
        <f t="shared" si="19"/>
        <v>19.81818181818182</v>
      </c>
    </row>
    <row r="197" spans="1:11" x14ac:dyDescent="0.2">
      <c r="A197" s="1">
        <v>42863.677072048609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548</v>
      </c>
      <c r="G197">
        <f t="shared" si="16"/>
        <v>137</v>
      </c>
      <c r="H197">
        <f t="shared" si="17"/>
        <v>1644</v>
      </c>
      <c r="I197">
        <v>32.1</v>
      </c>
      <c r="J197">
        <f t="shared" si="18"/>
        <v>51.214953271028037</v>
      </c>
      <c r="K197">
        <f t="shared" si="19"/>
        <v>19.214953271028037</v>
      </c>
    </row>
    <row r="198" spans="1:11" x14ac:dyDescent="0.2">
      <c r="A198" s="1">
        <v>42863.680544212963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564</v>
      </c>
      <c r="G198">
        <f t="shared" si="16"/>
        <v>141</v>
      </c>
      <c r="H198">
        <f t="shared" si="17"/>
        <v>1692</v>
      </c>
      <c r="I198">
        <v>34</v>
      </c>
      <c r="J198">
        <f t="shared" si="18"/>
        <v>49.764705882352942</v>
      </c>
      <c r="K198">
        <f t="shared" si="19"/>
        <v>17.764705882352942</v>
      </c>
    </row>
    <row r="199" spans="1:11" x14ac:dyDescent="0.2">
      <c r="A199" s="1">
        <v>42863.684016377323</v>
      </c>
      <c r="B199">
        <v>1</v>
      </c>
      <c r="C199" s="4">
        <v>0.68402777777777779</v>
      </c>
      <c r="D199" s="9">
        <f t="shared" si="15"/>
        <v>16.416666666666668</v>
      </c>
      <c r="E199" s="5">
        <v>198</v>
      </c>
      <c r="F199">
        <v>546</v>
      </c>
      <c r="G199">
        <f t="shared" si="16"/>
        <v>136.5</v>
      </c>
      <c r="H199">
        <f t="shared" si="17"/>
        <v>1638</v>
      </c>
      <c r="I199">
        <v>33.6</v>
      </c>
      <c r="J199">
        <f t="shared" si="18"/>
        <v>48.75</v>
      </c>
      <c r="K199">
        <f t="shared" si="19"/>
        <v>16.75</v>
      </c>
    </row>
    <row r="200" spans="1:11" x14ac:dyDescent="0.2">
      <c r="A200" s="1">
        <v>42863.687488541669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554</v>
      </c>
      <c r="G200">
        <f t="shared" si="16"/>
        <v>138.5</v>
      </c>
      <c r="H200">
        <f t="shared" si="17"/>
        <v>1662</v>
      </c>
      <c r="I200">
        <v>32.5</v>
      </c>
      <c r="J200">
        <f t="shared" si="18"/>
        <v>51.138461538461542</v>
      </c>
      <c r="K200">
        <f t="shared" si="19"/>
        <v>19.138461538461542</v>
      </c>
    </row>
    <row r="201" spans="1:11" x14ac:dyDescent="0.2">
      <c r="A201" s="1">
        <v>42863.690960706022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546</v>
      </c>
      <c r="G201">
        <f t="shared" si="16"/>
        <v>136.5</v>
      </c>
      <c r="H201">
        <f t="shared" si="17"/>
        <v>1638</v>
      </c>
      <c r="I201">
        <v>31.1</v>
      </c>
      <c r="J201">
        <f t="shared" si="18"/>
        <v>52.668810289389064</v>
      </c>
      <c r="K201">
        <f t="shared" si="19"/>
        <v>20.668810289389064</v>
      </c>
    </row>
    <row r="202" spans="1:11" x14ac:dyDescent="0.2">
      <c r="A202" s="1">
        <v>42863.694432870368</v>
      </c>
      <c r="B202">
        <v>1</v>
      </c>
      <c r="C202" s="2">
        <v>0.69444444444444442</v>
      </c>
      <c r="D202" s="9">
        <f t="shared" si="15"/>
        <v>16.666666666666664</v>
      </c>
      <c r="E202" s="3">
        <v>201</v>
      </c>
      <c r="F202">
        <v>529</v>
      </c>
      <c r="G202">
        <f t="shared" si="16"/>
        <v>132.25</v>
      </c>
      <c r="H202">
        <f t="shared" si="17"/>
        <v>1587</v>
      </c>
      <c r="I202">
        <v>29.4</v>
      </c>
      <c r="J202">
        <f t="shared" si="18"/>
        <v>53.979591836734699</v>
      </c>
      <c r="K202">
        <f t="shared" si="19"/>
        <v>21.979591836734699</v>
      </c>
    </row>
    <row r="203" spans="1:11" x14ac:dyDescent="0.2">
      <c r="A203" s="1">
        <v>42863.697905034722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539</v>
      </c>
      <c r="G203">
        <f t="shared" si="16"/>
        <v>134.75</v>
      </c>
      <c r="H203">
        <f t="shared" si="17"/>
        <v>1617</v>
      </c>
      <c r="I203">
        <v>30</v>
      </c>
      <c r="J203">
        <f t="shared" si="18"/>
        <v>53.9</v>
      </c>
      <c r="K203">
        <f t="shared" si="19"/>
        <v>21.9</v>
      </c>
    </row>
    <row r="204" spans="1:11" x14ac:dyDescent="0.2">
      <c r="A204" s="1">
        <v>42863.701377199082</v>
      </c>
      <c r="B204">
        <v>1</v>
      </c>
      <c r="C204" s="2">
        <v>0.70138888888888884</v>
      </c>
      <c r="D204" s="9">
        <f t="shared" si="15"/>
        <v>16.833333333333332</v>
      </c>
      <c r="E204" s="3">
        <v>203</v>
      </c>
      <c r="F204">
        <v>513</v>
      </c>
      <c r="G204">
        <f t="shared" si="16"/>
        <v>128.25</v>
      </c>
      <c r="H204">
        <f t="shared" si="17"/>
        <v>1539</v>
      </c>
      <c r="I204">
        <v>28.1</v>
      </c>
      <c r="J204">
        <f t="shared" si="18"/>
        <v>54.768683274021349</v>
      </c>
      <c r="K204">
        <f t="shared" si="19"/>
        <v>22.768683274021349</v>
      </c>
    </row>
    <row r="205" spans="1:11" x14ac:dyDescent="0.2">
      <c r="A205" s="1">
        <v>42863.704849363428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536</v>
      </c>
      <c r="G205">
        <f t="shared" si="16"/>
        <v>134</v>
      </c>
      <c r="H205">
        <f t="shared" si="17"/>
        <v>1608</v>
      </c>
      <c r="I205">
        <v>29.7</v>
      </c>
      <c r="J205">
        <f t="shared" si="18"/>
        <v>54.141414141414145</v>
      </c>
      <c r="K205">
        <f t="shared" si="19"/>
        <v>22.141414141414145</v>
      </c>
    </row>
    <row r="206" spans="1:11" x14ac:dyDescent="0.2">
      <c r="A206" s="1">
        <v>42863.708321527767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540</v>
      </c>
      <c r="G206">
        <f t="shared" si="16"/>
        <v>135</v>
      </c>
      <c r="H206">
        <f t="shared" si="17"/>
        <v>1620</v>
      </c>
      <c r="I206">
        <v>30.2</v>
      </c>
      <c r="J206">
        <f t="shared" si="18"/>
        <v>53.642384105960268</v>
      </c>
      <c r="K206">
        <f t="shared" si="19"/>
        <v>21.642384105960268</v>
      </c>
    </row>
    <row r="207" spans="1:11" x14ac:dyDescent="0.2">
      <c r="A207" s="1">
        <v>42863.711793692128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444</v>
      </c>
      <c r="G207">
        <f t="shared" si="16"/>
        <v>111</v>
      </c>
      <c r="H207">
        <f t="shared" si="17"/>
        <v>1332</v>
      </c>
      <c r="I207">
        <v>24.9</v>
      </c>
      <c r="J207">
        <f t="shared" si="18"/>
        <v>53.493975903614462</v>
      </c>
      <c r="K207">
        <f t="shared" si="19"/>
        <v>21.493975903614462</v>
      </c>
    </row>
    <row r="208" spans="1:11" x14ac:dyDescent="0.2">
      <c r="A208" s="1">
        <v>42863.715265856481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477</v>
      </c>
      <c r="G208">
        <f t="shared" si="16"/>
        <v>119.25</v>
      </c>
      <c r="H208">
        <f t="shared" si="17"/>
        <v>1431</v>
      </c>
      <c r="I208">
        <v>23.3</v>
      </c>
      <c r="J208">
        <f t="shared" si="18"/>
        <v>61.416309012875537</v>
      </c>
      <c r="K208">
        <f t="shared" si="19"/>
        <v>29.416309012875537</v>
      </c>
    </row>
    <row r="209" spans="1:11" x14ac:dyDescent="0.2">
      <c r="A209" s="1">
        <v>42863.718738020827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471</v>
      </c>
      <c r="G209">
        <f t="shared" si="16"/>
        <v>117.75</v>
      </c>
      <c r="H209">
        <f t="shared" si="17"/>
        <v>1413</v>
      </c>
      <c r="I209">
        <v>25.1</v>
      </c>
      <c r="J209">
        <f t="shared" si="18"/>
        <v>56.294820717131472</v>
      </c>
      <c r="K209">
        <f t="shared" si="19"/>
        <v>24.294820717131472</v>
      </c>
    </row>
    <row r="210" spans="1:11" x14ac:dyDescent="0.2">
      <c r="A210" s="1">
        <v>42863.722210185188</v>
      </c>
      <c r="B210">
        <v>1</v>
      </c>
      <c r="C210" s="2">
        <v>0.72222222222222221</v>
      </c>
      <c r="D210" s="9">
        <f t="shared" si="15"/>
        <v>17.333333333333332</v>
      </c>
      <c r="E210" s="3">
        <v>209</v>
      </c>
      <c r="F210">
        <v>506</v>
      </c>
      <c r="G210">
        <f t="shared" si="16"/>
        <v>126.5</v>
      </c>
      <c r="H210">
        <f t="shared" si="17"/>
        <v>1518</v>
      </c>
      <c r="I210">
        <v>25.4</v>
      </c>
      <c r="J210">
        <f t="shared" si="18"/>
        <v>59.763779527559059</v>
      </c>
      <c r="K210">
        <f t="shared" si="19"/>
        <v>27.763779527559059</v>
      </c>
    </row>
    <row r="211" spans="1:11" x14ac:dyDescent="0.2">
      <c r="A211" s="1">
        <v>42863.725682349534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491</v>
      </c>
      <c r="G211">
        <f t="shared" si="16"/>
        <v>122.75</v>
      </c>
      <c r="H211">
        <f t="shared" si="17"/>
        <v>1473</v>
      </c>
      <c r="I211">
        <v>24.5</v>
      </c>
      <c r="J211">
        <f t="shared" si="18"/>
        <v>60.122448979591837</v>
      </c>
      <c r="K211">
        <f t="shared" si="19"/>
        <v>28.122448979591837</v>
      </c>
    </row>
    <row r="212" spans="1:11" x14ac:dyDescent="0.2">
      <c r="A212" s="1">
        <v>42863.729154513887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525</v>
      </c>
      <c r="G212">
        <f t="shared" si="16"/>
        <v>131.25</v>
      </c>
      <c r="H212">
        <f t="shared" si="17"/>
        <v>1575</v>
      </c>
      <c r="I212">
        <v>28.3</v>
      </c>
      <c r="J212">
        <f t="shared" si="18"/>
        <v>55.653710247349821</v>
      </c>
      <c r="K212">
        <f t="shared" si="19"/>
        <v>23.653710247349821</v>
      </c>
    </row>
    <row r="213" spans="1:11" x14ac:dyDescent="0.2">
      <c r="A213" s="1">
        <v>42863.73262667824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500</v>
      </c>
      <c r="G213">
        <f t="shared" si="16"/>
        <v>125</v>
      </c>
      <c r="H213">
        <f t="shared" si="17"/>
        <v>1500</v>
      </c>
      <c r="I213">
        <v>25.1</v>
      </c>
      <c r="J213">
        <f t="shared" si="18"/>
        <v>59.760956175298801</v>
      </c>
      <c r="K213">
        <f t="shared" si="19"/>
        <v>27.760956175298801</v>
      </c>
    </row>
    <row r="214" spans="1:11" x14ac:dyDescent="0.2">
      <c r="A214" s="1">
        <v>42863.736098842593</v>
      </c>
      <c r="B214">
        <v>1</v>
      </c>
      <c r="C214" s="2">
        <v>0.73611111111111116</v>
      </c>
      <c r="D214" s="9">
        <f t="shared" si="15"/>
        <v>17.666666666666668</v>
      </c>
      <c r="E214" s="3">
        <v>213</v>
      </c>
      <c r="F214">
        <v>552</v>
      </c>
      <c r="G214">
        <f t="shared" si="16"/>
        <v>138</v>
      </c>
      <c r="H214">
        <f t="shared" si="17"/>
        <v>1656</v>
      </c>
      <c r="I214">
        <v>29.5</v>
      </c>
      <c r="J214">
        <f t="shared" si="18"/>
        <v>56.135593220338983</v>
      </c>
      <c r="K214">
        <f t="shared" si="19"/>
        <v>24.135593220338983</v>
      </c>
    </row>
    <row r="215" spans="1:11" x14ac:dyDescent="0.2">
      <c r="A215" s="1">
        <v>42863.739571006947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446</v>
      </c>
      <c r="G215">
        <f t="shared" si="16"/>
        <v>111.5</v>
      </c>
      <c r="H215">
        <f t="shared" si="17"/>
        <v>1338</v>
      </c>
      <c r="I215">
        <v>23.5</v>
      </c>
      <c r="J215">
        <f t="shared" si="18"/>
        <v>56.936170212765958</v>
      </c>
      <c r="K215">
        <f t="shared" si="19"/>
        <v>24.936170212765958</v>
      </c>
    </row>
    <row r="216" spans="1:11" x14ac:dyDescent="0.2">
      <c r="A216" s="1">
        <v>42863.743043171293</v>
      </c>
      <c r="B216">
        <v>1</v>
      </c>
      <c r="C216" s="2">
        <v>0.74305555555555558</v>
      </c>
      <c r="D216" s="9">
        <f t="shared" si="15"/>
        <v>17.833333333333336</v>
      </c>
      <c r="E216" s="3">
        <v>215</v>
      </c>
      <c r="F216">
        <v>436</v>
      </c>
      <c r="G216">
        <f t="shared" si="16"/>
        <v>109</v>
      </c>
      <c r="H216">
        <f t="shared" si="17"/>
        <v>1308</v>
      </c>
      <c r="I216">
        <v>21.4</v>
      </c>
      <c r="J216">
        <f t="shared" si="18"/>
        <v>61.121495327102807</v>
      </c>
      <c r="K216">
        <f t="shared" si="19"/>
        <v>29.121495327102807</v>
      </c>
    </row>
    <row r="217" spans="1:11" x14ac:dyDescent="0.2">
      <c r="A217" s="1">
        <v>42863.746515335653</v>
      </c>
      <c r="B217">
        <v>1</v>
      </c>
      <c r="C217" s="6">
        <v>0.74652777777777779</v>
      </c>
      <c r="D217" s="9">
        <f t="shared" si="15"/>
        <v>17.916666666666668</v>
      </c>
      <c r="E217" s="7">
        <v>216</v>
      </c>
      <c r="F217">
        <v>387</v>
      </c>
      <c r="G217">
        <f t="shared" si="16"/>
        <v>96.75</v>
      </c>
      <c r="H217">
        <f t="shared" si="17"/>
        <v>1161</v>
      </c>
      <c r="I217">
        <v>17.5</v>
      </c>
      <c r="J217">
        <f t="shared" si="18"/>
        <v>66.342857142857142</v>
      </c>
      <c r="K217">
        <f t="shared" si="19"/>
        <v>34.342857142857142</v>
      </c>
    </row>
    <row r="218" spans="1:11" x14ac:dyDescent="0.2">
      <c r="A218" s="1">
        <v>42863.749987499999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570</v>
      </c>
      <c r="G218">
        <f t="shared" si="16"/>
        <v>142.5</v>
      </c>
      <c r="H218">
        <f t="shared" si="17"/>
        <v>1710</v>
      </c>
      <c r="I218">
        <v>22.2</v>
      </c>
      <c r="J218">
        <f t="shared" si="18"/>
        <v>77.027027027027032</v>
      </c>
      <c r="K218">
        <f t="shared" si="19"/>
        <v>45.027027027027032</v>
      </c>
    </row>
    <row r="219" spans="1:11" x14ac:dyDescent="0.2">
      <c r="A219" s="1">
        <v>42863.753459664353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576</v>
      </c>
      <c r="G219">
        <f t="shared" si="16"/>
        <v>144</v>
      </c>
      <c r="H219">
        <f t="shared" si="17"/>
        <v>1728</v>
      </c>
      <c r="I219">
        <v>26.2</v>
      </c>
      <c r="J219">
        <f t="shared" si="18"/>
        <v>65.954198473282446</v>
      </c>
      <c r="K219">
        <f t="shared" si="19"/>
        <v>33.954198473282446</v>
      </c>
    </row>
    <row r="220" spans="1:11" x14ac:dyDescent="0.2">
      <c r="A220" s="1">
        <v>42863.756931828713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528</v>
      </c>
      <c r="G220">
        <f t="shared" si="16"/>
        <v>132</v>
      </c>
      <c r="H220">
        <f t="shared" si="17"/>
        <v>1584</v>
      </c>
      <c r="I220">
        <v>28.5</v>
      </c>
      <c r="J220">
        <f t="shared" si="18"/>
        <v>55.578947368421055</v>
      </c>
      <c r="K220">
        <f t="shared" si="19"/>
        <v>23.578947368421055</v>
      </c>
    </row>
    <row r="221" spans="1:11" x14ac:dyDescent="0.2">
      <c r="A221" s="1">
        <v>42863.760403993052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523</v>
      </c>
      <c r="G221">
        <f t="shared" si="16"/>
        <v>130.75</v>
      </c>
      <c r="H221">
        <f t="shared" si="17"/>
        <v>1569</v>
      </c>
      <c r="I221">
        <v>27.5</v>
      </c>
      <c r="J221">
        <f t="shared" si="18"/>
        <v>57.054545454545455</v>
      </c>
      <c r="K221">
        <f t="shared" si="19"/>
        <v>25.054545454545455</v>
      </c>
    </row>
    <row r="222" spans="1:11" x14ac:dyDescent="0.2">
      <c r="A222" s="1">
        <v>42863.763876157413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536</v>
      </c>
      <c r="G222">
        <f t="shared" si="16"/>
        <v>134</v>
      </c>
      <c r="H222">
        <f t="shared" si="17"/>
        <v>1608</v>
      </c>
      <c r="I222">
        <v>29</v>
      </c>
      <c r="J222">
        <f t="shared" si="18"/>
        <v>55.448275862068968</v>
      </c>
      <c r="K222">
        <f t="shared" si="19"/>
        <v>23.448275862068968</v>
      </c>
    </row>
    <row r="223" spans="1:11" x14ac:dyDescent="0.2">
      <c r="A223" s="1">
        <v>42863.767348321759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553</v>
      </c>
      <c r="G223">
        <f t="shared" si="16"/>
        <v>138.25</v>
      </c>
      <c r="H223">
        <f t="shared" si="17"/>
        <v>1659</v>
      </c>
      <c r="I223">
        <v>29.6</v>
      </c>
      <c r="J223">
        <f t="shared" si="18"/>
        <v>56.047297297297291</v>
      </c>
      <c r="K223">
        <f t="shared" si="19"/>
        <v>24.047297297297291</v>
      </c>
    </row>
    <row r="224" spans="1:11" x14ac:dyDescent="0.2">
      <c r="A224" s="1">
        <v>42863.770820486112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559</v>
      </c>
      <c r="G224">
        <f t="shared" si="16"/>
        <v>139.75</v>
      </c>
      <c r="H224">
        <f t="shared" si="17"/>
        <v>1677</v>
      </c>
      <c r="I224">
        <v>32.1</v>
      </c>
      <c r="J224">
        <f t="shared" si="18"/>
        <v>52.242990654205606</v>
      </c>
      <c r="K224">
        <f t="shared" si="19"/>
        <v>20.242990654205606</v>
      </c>
    </row>
    <row r="225" spans="1:11" x14ac:dyDescent="0.2">
      <c r="A225" s="1">
        <v>42863.774292650472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523</v>
      </c>
      <c r="G225">
        <f t="shared" si="16"/>
        <v>130.75</v>
      </c>
      <c r="H225">
        <f t="shared" si="17"/>
        <v>1569</v>
      </c>
      <c r="I225">
        <v>30.7</v>
      </c>
      <c r="J225">
        <f t="shared" si="18"/>
        <v>51.107491856677527</v>
      </c>
      <c r="K225">
        <f t="shared" si="19"/>
        <v>19.107491856677527</v>
      </c>
    </row>
    <row r="226" spans="1:11" x14ac:dyDescent="0.2">
      <c r="A226" s="1">
        <v>42863.777764814811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533</v>
      </c>
      <c r="G226">
        <f t="shared" si="16"/>
        <v>133.25</v>
      </c>
      <c r="H226">
        <f t="shared" si="17"/>
        <v>1599</v>
      </c>
      <c r="I226">
        <v>29.9</v>
      </c>
      <c r="J226">
        <f t="shared" si="18"/>
        <v>53.478260869565219</v>
      </c>
      <c r="K226">
        <f t="shared" si="19"/>
        <v>21.478260869565219</v>
      </c>
    </row>
    <row r="227" spans="1:11" x14ac:dyDescent="0.2">
      <c r="A227" s="1">
        <v>42863.781236979157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538</v>
      </c>
      <c r="G227">
        <f t="shared" si="16"/>
        <v>134.5</v>
      </c>
      <c r="H227">
        <f t="shared" si="17"/>
        <v>1614</v>
      </c>
      <c r="I227">
        <v>32.200000000000003</v>
      </c>
      <c r="J227">
        <f t="shared" si="18"/>
        <v>50.12422360248447</v>
      </c>
      <c r="K227">
        <f t="shared" si="19"/>
        <v>18.12422360248447</v>
      </c>
    </row>
    <row r="228" spans="1:11" x14ac:dyDescent="0.2">
      <c r="A228" s="1">
        <v>42863.784709143518</v>
      </c>
      <c r="B228">
        <v>1</v>
      </c>
      <c r="C228" s="4">
        <v>0.78472222222222221</v>
      </c>
      <c r="D228" s="9">
        <f t="shared" si="15"/>
        <v>18.833333333333332</v>
      </c>
      <c r="E228" s="5">
        <v>227</v>
      </c>
      <c r="F228">
        <v>512</v>
      </c>
      <c r="G228">
        <f t="shared" si="16"/>
        <v>128</v>
      </c>
      <c r="H228">
        <f t="shared" si="17"/>
        <v>1536</v>
      </c>
      <c r="I228">
        <v>41.9</v>
      </c>
      <c r="J228">
        <f t="shared" si="18"/>
        <v>36.658711217183772</v>
      </c>
      <c r="K228">
        <f t="shared" si="19"/>
        <v>4.6587112171837717</v>
      </c>
    </row>
    <row r="229" spans="1:11" x14ac:dyDescent="0.2">
      <c r="A229" s="1">
        <v>42863.788181307871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488</v>
      </c>
      <c r="G229">
        <f t="shared" si="16"/>
        <v>122</v>
      </c>
      <c r="H229">
        <f t="shared" si="17"/>
        <v>1464</v>
      </c>
      <c r="I229">
        <v>54.4</v>
      </c>
      <c r="J229">
        <f t="shared" si="18"/>
        <v>26.911764705882355</v>
      </c>
      <c r="K229">
        <f t="shared" si="19"/>
        <v>0</v>
      </c>
    </row>
    <row r="230" spans="1:11" x14ac:dyDescent="0.2">
      <c r="A230" s="1">
        <v>42863.791653472217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503</v>
      </c>
      <c r="G230">
        <f t="shared" si="16"/>
        <v>125.75</v>
      </c>
      <c r="H230">
        <f t="shared" si="17"/>
        <v>1509</v>
      </c>
      <c r="I230">
        <v>59.1</v>
      </c>
      <c r="J230">
        <f t="shared" si="18"/>
        <v>25.532994923857867</v>
      </c>
      <c r="K230">
        <f t="shared" si="19"/>
        <v>0</v>
      </c>
    </row>
    <row r="231" spans="1:11" x14ac:dyDescent="0.2">
      <c r="A231" s="1">
        <v>42863.79512563657</v>
      </c>
      <c r="B231">
        <v>1</v>
      </c>
      <c r="C231" s="2">
        <v>0.79513888888888884</v>
      </c>
      <c r="D231" s="9">
        <f t="shared" si="15"/>
        <v>19.083333333333332</v>
      </c>
      <c r="E231" s="3">
        <v>230</v>
      </c>
      <c r="F231">
        <v>491</v>
      </c>
      <c r="G231">
        <f t="shared" si="16"/>
        <v>122.75</v>
      </c>
      <c r="H231">
        <f t="shared" si="17"/>
        <v>1473</v>
      </c>
      <c r="I231">
        <v>62.5</v>
      </c>
      <c r="J231">
        <f t="shared" si="18"/>
        <v>23.568000000000001</v>
      </c>
      <c r="K231">
        <f t="shared" si="19"/>
        <v>0</v>
      </c>
    </row>
    <row r="232" spans="1:11" x14ac:dyDescent="0.2">
      <c r="A232" s="1">
        <v>42863.798597800916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496</v>
      </c>
      <c r="G232">
        <f t="shared" si="16"/>
        <v>124</v>
      </c>
      <c r="H232">
        <f t="shared" si="17"/>
        <v>1488</v>
      </c>
      <c r="I232">
        <v>63.6</v>
      </c>
      <c r="J232">
        <f t="shared" si="18"/>
        <v>23.39622641509434</v>
      </c>
      <c r="K232">
        <f t="shared" si="19"/>
        <v>0</v>
      </c>
    </row>
    <row r="233" spans="1:11" x14ac:dyDescent="0.2">
      <c r="A233" s="1">
        <v>42863.802069965277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505</v>
      </c>
      <c r="G233">
        <f t="shared" si="16"/>
        <v>126.25</v>
      </c>
      <c r="H233">
        <f t="shared" si="17"/>
        <v>1515</v>
      </c>
      <c r="I233">
        <v>65.2</v>
      </c>
      <c r="J233">
        <f t="shared" si="18"/>
        <v>23.236196319018404</v>
      </c>
      <c r="K233">
        <f t="shared" si="19"/>
        <v>0</v>
      </c>
    </row>
    <row r="234" spans="1:11" x14ac:dyDescent="0.2">
      <c r="A234" s="1">
        <v>42863.80554212963</v>
      </c>
      <c r="B234">
        <v>1</v>
      </c>
      <c r="C234" s="2">
        <v>0.80555555555555558</v>
      </c>
      <c r="D234" s="9">
        <f t="shared" si="15"/>
        <v>19.333333333333336</v>
      </c>
      <c r="E234" s="3">
        <v>233</v>
      </c>
      <c r="F234">
        <v>524</v>
      </c>
      <c r="G234">
        <f t="shared" si="16"/>
        <v>131</v>
      </c>
      <c r="H234">
        <f t="shared" si="17"/>
        <v>1572</v>
      </c>
      <c r="I234">
        <v>64.2</v>
      </c>
      <c r="J234">
        <f t="shared" si="18"/>
        <v>24.485981308411215</v>
      </c>
      <c r="K234">
        <f t="shared" si="19"/>
        <v>0</v>
      </c>
    </row>
    <row r="235" spans="1:11" x14ac:dyDescent="0.2">
      <c r="A235" s="1">
        <v>42863.809014293984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503</v>
      </c>
      <c r="G235">
        <f t="shared" si="16"/>
        <v>125.75</v>
      </c>
      <c r="H235">
        <f t="shared" si="17"/>
        <v>1509</v>
      </c>
      <c r="I235">
        <v>64.400000000000006</v>
      </c>
      <c r="J235">
        <f t="shared" si="18"/>
        <v>23.43167701863354</v>
      </c>
      <c r="K235">
        <f t="shared" si="19"/>
        <v>0</v>
      </c>
    </row>
    <row r="236" spans="1:11" x14ac:dyDescent="0.2">
      <c r="A236" s="1">
        <v>42863.812486458337</v>
      </c>
      <c r="B236">
        <v>1</v>
      </c>
      <c r="C236" s="2">
        <v>0.8125</v>
      </c>
      <c r="D236" s="9">
        <f t="shared" si="15"/>
        <v>19.5</v>
      </c>
      <c r="E236" s="3">
        <v>235</v>
      </c>
      <c r="F236">
        <v>483</v>
      </c>
      <c r="G236">
        <f t="shared" si="16"/>
        <v>120.75</v>
      </c>
      <c r="H236">
        <f t="shared" si="17"/>
        <v>1449</v>
      </c>
      <c r="I236">
        <v>65</v>
      </c>
      <c r="J236">
        <f t="shared" si="18"/>
        <v>22.292307692307691</v>
      </c>
      <c r="K236">
        <f t="shared" si="19"/>
        <v>0</v>
      </c>
    </row>
    <row r="237" spans="1:11" x14ac:dyDescent="0.2">
      <c r="A237" s="1">
        <v>42863.815958622683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451</v>
      </c>
      <c r="G237">
        <f t="shared" si="16"/>
        <v>112.75</v>
      </c>
      <c r="H237">
        <f t="shared" si="17"/>
        <v>1353</v>
      </c>
      <c r="I237">
        <v>65.2</v>
      </c>
      <c r="J237">
        <f t="shared" si="18"/>
        <v>20.751533742331286</v>
      </c>
      <c r="K237">
        <f t="shared" si="19"/>
        <v>0</v>
      </c>
    </row>
    <row r="238" spans="1:11" x14ac:dyDescent="0.2">
      <c r="A238" s="1">
        <v>42863.819430787044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436</v>
      </c>
      <c r="G238">
        <f t="shared" si="16"/>
        <v>109</v>
      </c>
      <c r="H238">
        <f t="shared" si="17"/>
        <v>1308</v>
      </c>
      <c r="I238">
        <v>65.7</v>
      </c>
      <c r="J238">
        <f t="shared" si="18"/>
        <v>19.908675799086758</v>
      </c>
      <c r="K238">
        <f t="shared" si="19"/>
        <v>0</v>
      </c>
    </row>
    <row r="239" spans="1:11" x14ac:dyDescent="0.2">
      <c r="A239" s="1">
        <v>42863.82290295139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461</v>
      </c>
      <c r="G239">
        <f t="shared" si="16"/>
        <v>115.25</v>
      </c>
      <c r="H239">
        <f t="shared" si="17"/>
        <v>1383</v>
      </c>
      <c r="I239">
        <v>65.900000000000006</v>
      </c>
      <c r="J239">
        <f t="shared" si="18"/>
        <v>20.986342943854321</v>
      </c>
      <c r="K239">
        <f t="shared" si="19"/>
        <v>0</v>
      </c>
    </row>
    <row r="240" spans="1:11" x14ac:dyDescent="0.2">
      <c r="A240" s="1">
        <v>42863.826375115743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397</v>
      </c>
      <c r="G240">
        <f t="shared" si="16"/>
        <v>99.25</v>
      </c>
      <c r="H240">
        <f t="shared" si="17"/>
        <v>1191</v>
      </c>
      <c r="I240">
        <v>66.7</v>
      </c>
      <c r="J240">
        <f t="shared" si="18"/>
        <v>17.856071964017989</v>
      </c>
      <c r="K240">
        <f t="shared" si="19"/>
        <v>0</v>
      </c>
    </row>
    <row r="241" spans="1:11" x14ac:dyDescent="0.2">
      <c r="A241" s="1">
        <v>42863.829847280103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437</v>
      </c>
      <c r="G241">
        <f t="shared" si="16"/>
        <v>109.25</v>
      </c>
      <c r="H241">
        <f t="shared" si="17"/>
        <v>1311</v>
      </c>
      <c r="I241">
        <v>67</v>
      </c>
      <c r="J241">
        <f t="shared" si="18"/>
        <v>19.567164179104477</v>
      </c>
      <c r="K241">
        <f t="shared" si="19"/>
        <v>0</v>
      </c>
    </row>
    <row r="242" spans="1:11" x14ac:dyDescent="0.2">
      <c r="A242" s="1">
        <v>42863.833319444442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370</v>
      </c>
      <c r="G242">
        <f t="shared" si="16"/>
        <v>92.5</v>
      </c>
      <c r="H242">
        <f t="shared" si="17"/>
        <v>1110</v>
      </c>
      <c r="I242">
        <v>66.2</v>
      </c>
      <c r="J242">
        <f t="shared" si="18"/>
        <v>16.76737160120846</v>
      </c>
      <c r="K242">
        <f t="shared" si="19"/>
        <v>0</v>
      </c>
    </row>
    <row r="243" spans="1:11" x14ac:dyDescent="0.2">
      <c r="A243" s="1">
        <v>42863.836791608803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433</v>
      </c>
      <c r="G243">
        <f t="shared" si="16"/>
        <v>108.25</v>
      </c>
      <c r="H243">
        <f t="shared" si="17"/>
        <v>1299</v>
      </c>
      <c r="I243">
        <v>64.099999999999994</v>
      </c>
      <c r="J243">
        <f t="shared" si="18"/>
        <v>20.26521060842434</v>
      </c>
      <c r="K243">
        <f t="shared" si="19"/>
        <v>0</v>
      </c>
    </row>
    <row r="244" spans="1:11" x14ac:dyDescent="0.2">
      <c r="A244" s="1">
        <v>42863.840263773149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468</v>
      </c>
      <c r="G244">
        <f t="shared" si="16"/>
        <v>117</v>
      </c>
      <c r="H244">
        <f t="shared" si="17"/>
        <v>1404</v>
      </c>
      <c r="I244">
        <v>65</v>
      </c>
      <c r="J244">
        <f t="shared" si="18"/>
        <v>21.6</v>
      </c>
      <c r="K244">
        <f t="shared" si="19"/>
        <v>0</v>
      </c>
    </row>
    <row r="245" spans="1:11" x14ac:dyDescent="0.2">
      <c r="A245" s="1">
        <v>42863.843735937502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450</v>
      </c>
      <c r="G245">
        <f t="shared" si="16"/>
        <v>112.5</v>
      </c>
      <c r="H245">
        <f t="shared" si="17"/>
        <v>1350</v>
      </c>
      <c r="I245">
        <v>63.3</v>
      </c>
      <c r="J245">
        <f t="shared" si="18"/>
        <v>21.327014218009481</v>
      </c>
      <c r="K245">
        <f t="shared" si="19"/>
        <v>0</v>
      </c>
    </row>
    <row r="246" spans="1:11" x14ac:dyDescent="0.2">
      <c r="A246" s="1">
        <v>42863.847208101863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397</v>
      </c>
      <c r="G246">
        <f t="shared" si="16"/>
        <v>99.25</v>
      </c>
      <c r="H246">
        <f t="shared" si="17"/>
        <v>1191</v>
      </c>
      <c r="I246">
        <v>64.7</v>
      </c>
      <c r="J246">
        <f t="shared" si="18"/>
        <v>18.408037094281298</v>
      </c>
      <c r="K246">
        <f t="shared" si="19"/>
        <v>0</v>
      </c>
    </row>
    <row r="247" spans="1:11" x14ac:dyDescent="0.2">
      <c r="A247" s="1">
        <v>42863.850680266201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498</v>
      </c>
      <c r="G247">
        <f t="shared" si="16"/>
        <v>124.5</v>
      </c>
      <c r="H247">
        <f t="shared" si="17"/>
        <v>1494</v>
      </c>
      <c r="I247">
        <v>63.9</v>
      </c>
      <c r="J247">
        <f t="shared" si="18"/>
        <v>23.380281690140844</v>
      </c>
      <c r="K247">
        <f t="shared" si="19"/>
        <v>0</v>
      </c>
    </row>
    <row r="248" spans="1:11" x14ac:dyDescent="0.2">
      <c r="A248" s="1">
        <v>42863.854152430547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372</v>
      </c>
      <c r="G248">
        <f t="shared" si="16"/>
        <v>93</v>
      </c>
      <c r="H248">
        <f t="shared" si="17"/>
        <v>1116</v>
      </c>
      <c r="I248">
        <v>65.3</v>
      </c>
      <c r="J248">
        <f t="shared" si="18"/>
        <v>17.090352220520675</v>
      </c>
      <c r="K248">
        <f t="shared" si="19"/>
        <v>0</v>
      </c>
    </row>
    <row r="249" spans="1:11" x14ac:dyDescent="0.2">
      <c r="A249" s="1">
        <v>42863.857624594908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401</v>
      </c>
      <c r="G249">
        <f t="shared" si="16"/>
        <v>100.25</v>
      </c>
      <c r="H249">
        <f t="shared" si="17"/>
        <v>1203</v>
      </c>
      <c r="I249">
        <v>65.099999999999994</v>
      </c>
      <c r="J249">
        <f t="shared" si="18"/>
        <v>18.47926267281106</v>
      </c>
      <c r="K249">
        <f t="shared" si="19"/>
        <v>0</v>
      </c>
    </row>
    <row r="250" spans="1:11" x14ac:dyDescent="0.2">
      <c r="A250" s="1">
        <v>42863.861096759261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391</v>
      </c>
      <c r="G250">
        <f t="shared" si="16"/>
        <v>97.75</v>
      </c>
      <c r="H250">
        <f t="shared" si="17"/>
        <v>1173</v>
      </c>
      <c r="I250">
        <v>65.5</v>
      </c>
      <c r="J250">
        <f t="shared" si="18"/>
        <v>17.908396946564885</v>
      </c>
      <c r="K250">
        <f t="shared" si="19"/>
        <v>0</v>
      </c>
    </row>
    <row r="251" spans="1:11" x14ac:dyDescent="0.2">
      <c r="A251" s="1">
        <v>42863.864568923607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413</v>
      </c>
      <c r="G251">
        <f t="shared" si="16"/>
        <v>103.25</v>
      </c>
      <c r="H251">
        <f t="shared" si="17"/>
        <v>1239</v>
      </c>
      <c r="I251">
        <v>64.2</v>
      </c>
      <c r="J251">
        <f t="shared" si="18"/>
        <v>19.299065420560748</v>
      </c>
      <c r="K251">
        <f t="shared" si="19"/>
        <v>0</v>
      </c>
    </row>
    <row r="252" spans="1:11" x14ac:dyDescent="0.2">
      <c r="A252" s="1">
        <v>42863.868041087961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376</v>
      </c>
      <c r="G252">
        <f t="shared" si="16"/>
        <v>94</v>
      </c>
      <c r="H252">
        <f t="shared" si="17"/>
        <v>1128</v>
      </c>
      <c r="I252">
        <v>64.900000000000006</v>
      </c>
      <c r="J252">
        <f t="shared" si="18"/>
        <v>17.380585516178733</v>
      </c>
      <c r="K252">
        <f t="shared" si="19"/>
        <v>0</v>
      </c>
    </row>
    <row r="253" spans="1:11" x14ac:dyDescent="0.2">
      <c r="A253" s="1">
        <v>42863.871513252307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392</v>
      </c>
      <c r="G253">
        <f t="shared" si="16"/>
        <v>98</v>
      </c>
      <c r="H253">
        <f t="shared" si="17"/>
        <v>1176</v>
      </c>
      <c r="I253">
        <v>64.599999999999994</v>
      </c>
      <c r="J253">
        <f t="shared" si="18"/>
        <v>18.204334365325078</v>
      </c>
      <c r="K253">
        <f t="shared" si="19"/>
        <v>0</v>
      </c>
    </row>
    <row r="254" spans="1:11" x14ac:dyDescent="0.2">
      <c r="A254" s="1">
        <v>42863.874985416667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381</v>
      </c>
      <c r="G254">
        <f t="shared" si="16"/>
        <v>95.25</v>
      </c>
      <c r="H254">
        <f t="shared" si="17"/>
        <v>1143</v>
      </c>
      <c r="I254">
        <v>67.3</v>
      </c>
      <c r="J254">
        <f t="shared" si="18"/>
        <v>16.983655274888559</v>
      </c>
      <c r="K254">
        <f t="shared" si="19"/>
        <v>0</v>
      </c>
    </row>
    <row r="255" spans="1:11" x14ac:dyDescent="0.2">
      <c r="A255" s="1">
        <v>42863.87845758102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326</v>
      </c>
      <c r="G255">
        <f t="shared" si="16"/>
        <v>81.5</v>
      </c>
      <c r="H255">
        <f t="shared" si="17"/>
        <v>978</v>
      </c>
      <c r="I255">
        <v>67.8</v>
      </c>
      <c r="J255">
        <f t="shared" si="18"/>
        <v>14.424778761061948</v>
      </c>
      <c r="K255">
        <f t="shared" si="19"/>
        <v>0</v>
      </c>
    </row>
    <row r="256" spans="1:11" x14ac:dyDescent="0.2">
      <c r="A256" s="1">
        <v>42863.881929745367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361</v>
      </c>
      <c r="G256">
        <f t="shared" si="16"/>
        <v>90.25</v>
      </c>
      <c r="H256">
        <f t="shared" si="17"/>
        <v>1083</v>
      </c>
      <c r="I256">
        <v>69.2</v>
      </c>
      <c r="J256">
        <f t="shared" si="18"/>
        <v>15.65028901734104</v>
      </c>
      <c r="K256">
        <f t="shared" si="19"/>
        <v>0</v>
      </c>
    </row>
    <row r="257" spans="1:11" x14ac:dyDescent="0.2">
      <c r="A257" s="1">
        <v>42863.88540190972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408</v>
      </c>
      <c r="G257">
        <f t="shared" si="16"/>
        <v>102</v>
      </c>
      <c r="H257">
        <f t="shared" si="17"/>
        <v>1224</v>
      </c>
      <c r="I257">
        <v>67.7</v>
      </c>
      <c r="J257">
        <f t="shared" si="18"/>
        <v>18.079763663220088</v>
      </c>
      <c r="K257">
        <f t="shared" si="19"/>
        <v>0</v>
      </c>
    </row>
    <row r="258" spans="1:11" x14ac:dyDescent="0.2">
      <c r="A258" s="1">
        <v>42863.888874074073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398</v>
      </c>
      <c r="G258">
        <f t="shared" ref="G258:G321" si="21">F258/4</f>
        <v>99.5</v>
      </c>
      <c r="H258">
        <f t="shared" ref="H258:H321" si="22">G258*12</f>
        <v>1194</v>
      </c>
      <c r="I258">
        <v>68.599999999999994</v>
      </c>
      <c r="J258">
        <f t="shared" ref="J258:J321" si="23">H258/I258</f>
        <v>17.40524781341108</v>
      </c>
      <c r="K258">
        <f t="shared" ref="K258:K321" si="24">MAX(0,J258-32)</f>
        <v>0</v>
      </c>
    </row>
    <row r="259" spans="1:11" x14ac:dyDescent="0.2">
      <c r="A259" s="1">
        <v>42863.892346238426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341</v>
      </c>
      <c r="G259">
        <f t="shared" si="21"/>
        <v>85.25</v>
      </c>
      <c r="H259">
        <f t="shared" si="22"/>
        <v>1023</v>
      </c>
      <c r="I259">
        <v>68.099999999999994</v>
      </c>
      <c r="J259">
        <f t="shared" si="23"/>
        <v>15.022026431718063</v>
      </c>
      <c r="K259">
        <f t="shared" si="24"/>
        <v>0</v>
      </c>
    </row>
    <row r="260" spans="1:11" x14ac:dyDescent="0.2">
      <c r="A260" s="1">
        <v>42863.89581840278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350</v>
      </c>
      <c r="G260">
        <f t="shared" si="21"/>
        <v>87.5</v>
      </c>
      <c r="H260">
        <f t="shared" si="22"/>
        <v>1050</v>
      </c>
      <c r="I260">
        <v>68.8</v>
      </c>
      <c r="J260">
        <f t="shared" si="23"/>
        <v>15.261627906976745</v>
      </c>
      <c r="K260">
        <f t="shared" si="24"/>
        <v>0</v>
      </c>
    </row>
    <row r="261" spans="1:11" x14ac:dyDescent="0.2">
      <c r="A261" s="1">
        <v>42863.899290567133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335</v>
      </c>
      <c r="G261">
        <f t="shared" si="21"/>
        <v>83.75</v>
      </c>
      <c r="H261">
        <f t="shared" si="22"/>
        <v>1005</v>
      </c>
      <c r="I261">
        <v>69.3</v>
      </c>
      <c r="J261">
        <f t="shared" si="23"/>
        <v>14.502164502164502</v>
      </c>
      <c r="K261">
        <f t="shared" si="24"/>
        <v>0</v>
      </c>
    </row>
    <row r="262" spans="1:11" x14ac:dyDescent="0.2">
      <c r="A262" s="1">
        <v>42863.902762731479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339</v>
      </c>
      <c r="G262">
        <f t="shared" si="21"/>
        <v>84.75</v>
      </c>
      <c r="H262">
        <f t="shared" si="22"/>
        <v>1017</v>
      </c>
      <c r="I262">
        <v>70.099999999999994</v>
      </c>
      <c r="J262">
        <f t="shared" si="23"/>
        <v>14.507845934379459</v>
      </c>
      <c r="K262">
        <f t="shared" si="24"/>
        <v>0</v>
      </c>
    </row>
    <row r="263" spans="1:11" x14ac:dyDescent="0.2">
      <c r="A263" s="1">
        <v>42863.906234895832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324</v>
      </c>
      <c r="G263">
        <f t="shared" si="21"/>
        <v>81</v>
      </c>
      <c r="H263">
        <f t="shared" si="22"/>
        <v>972</v>
      </c>
      <c r="I263">
        <v>71.099999999999994</v>
      </c>
      <c r="J263">
        <f t="shared" si="23"/>
        <v>13.670886075949369</v>
      </c>
      <c r="K263">
        <f t="shared" si="24"/>
        <v>0</v>
      </c>
    </row>
    <row r="264" spans="1:11" x14ac:dyDescent="0.2">
      <c r="A264" s="1">
        <v>42863.909707060193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288</v>
      </c>
      <c r="G264">
        <f t="shared" si="21"/>
        <v>72</v>
      </c>
      <c r="H264">
        <f t="shared" si="22"/>
        <v>864</v>
      </c>
      <c r="I264">
        <v>70.5</v>
      </c>
      <c r="J264">
        <f t="shared" si="23"/>
        <v>12.25531914893617</v>
      </c>
      <c r="K264">
        <f t="shared" si="24"/>
        <v>0</v>
      </c>
    </row>
    <row r="265" spans="1:11" x14ac:dyDescent="0.2">
      <c r="A265" s="1">
        <v>42863.913179224539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313</v>
      </c>
      <c r="G265">
        <f t="shared" si="21"/>
        <v>78.25</v>
      </c>
      <c r="H265">
        <f t="shared" si="22"/>
        <v>939</v>
      </c>
      <c r="I265">
        <v>68.099999999999994</v>
      </c>
      <c r="J265">
        <f t="shared" si="23"/>
        <v>13.78854625550661</v>
      </c>
      <c r="K265">
        <f t="shared" si="24"/>
        <v>0</v>
      </c>
    </row>
    <row r="266" spans="1:11" x14ac:dyDescent="0.2">
      <c r="A266" s="1">
        <v>42863.916651388892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282</v>
      </c>
      <c r="G266">
        <f t="shared" si="21"/>
        <v>70.5</v>
      </c>
      <c r="H266">
        <f t="shared" si="22"/>
        <v>846</v>
      </c>
      <c r="I266">
        <v>68.2</v>
      </c>
      <c r="J266">
        <f t="shared" si="23"/>
        <v>12.404692082111437</v>
      </c>
      <c r="K266">
        <f t="shared" si="24"/>
        <v>0</v>
      </c>
    </row>
    <row r="267" spans="1:11" x14ac:dyDescent="0.2">
      <c r="A267" s="1">
        <v>42863.920123553238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340</v>
      </c>
      <c r="G267">
        <f t="shared" si="21"/>
        <v>85</v>
      </c>
      <c r="H267">
        <f t="shared" si="22"/>
        <v>1020</v>
      </c>
      <c r="I267">
        <v>69.400000000000006</v>
      </c>
      <c r="J267">
        <f t="shared" si="23"/>
        <v>14.697406340057636</v>
      </c>
      <c r="K267">
        <f t="shared" si="24"/>
        <v>0</v>
      </c>
    </row>
    <row r="268" spans="1:11" x14ac:dyDescent="0.2">
      <c r="A268" s="1">
        <v>42863.923595717592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330</v>
      </c>
      <c r="G268">
        <f t="shared" si="21"/>
        <v>82.5</v>
      </c>
      <c r="H268">
        <f t="shared" si="22"/>
        <v>990</v>
      </c>
      <c r="I268">
        <v>68.7</v>
      </c>
      <c r="J268">
        <f t="shared" si="23"/>
        <v>14.410480349344978</v>
      </c>
      <c r="K268">
        <f t="shared" si="24"/>
        <v>0</v>
      </c>
    </row>
    <row r="269" spans="1:11" x14ac:dyDescent="0.2">
      <c r="A269" s="1">
        <v>42863.927067881938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281</v>
      </c>
      <c r="G269">
        <f t="shared" si="21"/>
        <v>70.25</v>
      </c>
      <c r="H269">
        <f t="shared" si="22"/>
        <v>843</v>
      </c>
      <c r="I269">
        <v>67.900000000000006</v>
      </c>
      <c r="J269">
        <f t="shared" si="23"/>
        <v>12.415316642120764</v>
      </c>
      <c r="K269">
        <f t="shared" si="24"/>
        <v>0</v>
      </c>
    </row>
    <row r="270" spans="1:11" x14ac:dyDescent="0.2">
      <c r="A270" s="1">
        <v>42863.930540046298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296</v>
      </c>
      <c r="G270">
        <f t="shared" si="21"/>
        <v>74</v>
      </c>
      <c r="H270">
        <f t="shared" si="22"/>
        <v>888</v>
      </c>
      <c r="I270">
        <v>68.7</v>
      </c>
      <c r="J270">
        <f t="shared" si="23"/>
        <v>12.925764192139738</v>
      </c>
      <c r="K270">
        <f t="shared" si="24"/>
        <v>0</v>
      </c>
    </row>
    <row r="271" spans="1:11" x14ac:dyDescent="0.2">
      <c r="A271" s="1">
        <v>42863.934012210651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242</v>
      </c>
      <c r="G271">
        <f t="shared" si="21"/>
        <v>60.5</v>
      </c>
      <c r="H271">
        <f t="shared" si="22"/>
        <v>726</v>
      </c>
      <c r="I271">
        <v>68.900000000000006</v>
      </c>
      <c r="J271">
        <f t="shared" si="23"/>
        <v>10.537010159651668</v>
      </c>
      <c r="K271">
        <f t="shared" si="24"/>
        <v>0</v>
      </c>
    </row>
    <row r="272" spans="1:11" x14ac:dyDescent="0.2">
      <c r="A272" s="1">
        <v>42863.937484374997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200</v>
      </c>
      <c r="G272">
        <f t="shared" si="21"/>
        <v>50</v>
      </c>
      <c r="H272">
        <f t="shared" si="22"/>
        <v>600</v>
      </c>
      <c r="I272">
        <v>68.7</v>
      </c>
      <c r="J272">
        <f t="shared" si="23"/>
        <v>8.7336244541484707</v>
      </c>
      <c r="K272">
        <f t="shared" si="24"/>
        <v>0</v>
      </c>
    </row>
    <row r="273" spans="1:11" x14ac:dyDescent="0.2">
      <c r="A273" s="1">
        <v>42863.940956539351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217</v>
      </c>
      <c r="G273">
        <f t="shared" si="21"/>
        <v>54.25</v>
      </c>
      <c r="H273">
        <f t="shared" si="22"/>
        <v>651</v>
      </c>
      <c r="I273">
        <v>69.5</v>
      </c>
      <c r="J273">
        <f t="shared" si="23"/>
        <v>9.3669064748201443</v>
      </c>
      <c r="K273">
        <f t="shared" si="24"/>
        <v>0</v>
      </c>
    </row>
    <row r="274" spans="1:11" x14ac:dyDescent="0.2">
      <c r="A274" s="1">
        <v>42863.944428703697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220</v>
      </c>
      <c r="G274">
        <f t="shared" si="21"/>
        <v>55</v>
      </c>
      <c r="H274">
        <f t="shared" si="22"/>
        <v>660</v>
      </c>
      <c r="I274">
        <v>68.400000000000006</v>
      </c>
      <c r="J274">
        <f t="shared" si="23"/>
        <v>9.6491228070175428</v>
      </c>
      <c r="K274">
        <f t="shared" si="24"/>
        <v>0</v>
      </c>
    </row>
    <row r="275" spans="1:11" x14ac:dyDescent="0.2">
      <c r="A275" s="1">
        <v>42863.947900868057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199</v>
      </c>
      <c r="G275">
        <f t="shared" si="21"/>
        <v>49.75</v>
      </c>
      <c r="H275">
        <f t="shared" si="22"/>
        <v>597</v>
      </c>
      <c r="I275">
        <v>67.3</v>
      </c>
      <c r="J275">
        <f t="shared" si="23"/>
        <v>8.8707280832095101</v>
      </c>
      <c r="K275">
        <f t="shared" si="24"/>
        <v>0</v>
      </c>
    </row>
    <row r="276" spans="1:11" x14ac:dyDescent="0.2">
      <c r="A276" s="1">
        <v>42863.951373032411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169</v>
      </c>
      <c r="G276">
        <f t="shared" si="21"/>
        <v>42.25</v>
      </c>
      <c r="H276">
        <f t="shared" si="22"/>
        <v>507</v>
      </c>
      <c r="I276">
        <v>69.2</v>
      </c>
      <c r="J276">
        <f t="shared" si="23"/>
        <v>7.3265895953757223</v>
      </c>
      <c r="K276">
        <f t="shared" si="24"/>
        <v>0</v>
      </c>
    </row>
    <row r="277" spans="1:11" x14ac:dyDescent="0.2">
      <c r="A277" s="1">
        <v>42863.954845196757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191</v>
      </c>
      <c r="G277">
        <f t="shared" si="21"/>
        <v>47.75</v>
      </c>
      <c r="H277">
        <f t="shared" si="22"/>
        <v>573</v>
      </c>
      <c r="I277">
        <v>66.099999999999994</v>
      </c>
      <c r="J277">
        <f t="shared" si="23"/>
        <v>8.6686838124054475</v>
      </c>
      <c r="K277">
        <f t="shared" si="24"/>
        <v>0</v>
      </c>
    </row>
    <row r="278" spans="1:11" x14ac:dyDescent="0.2">
      <c r="A278" s="1">
        <v>42863.95831736111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163</v>
      </c>
      <c r="G278">
        <f t="shared" si="21"/>
        <v>40.75</v>
      </c>
      <c r="H278">
        <f t="shared" si="22"/>
        <v>489</v>
      </c>
      <c r="I278">
        <v>66.3</v>
      </c>
      <c r="J278">
        <f t="shared" si="23"/>
        <v>7.3755656108597289</v>
      </c>
      <c r="K278">
        <f t="shared" si="24"/>
        <v>0</v>
      </c>
    </row>
    <row r="279" spans="1:11" x14ac:dyDescent="0.2">
      <c r="A279" s="1">
        <v>42863.961789525463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173</v>
      </c>
      <c r="G279">
        <f t="shared" si="21"/>
        <v>43.25</v>
      </c>
      <c r="H279">
        <f t="shared" si="22"/>
        <v>519</v>
      </c>
      <c r="I279">
        <v>64.900000000000006</v>
      </c>
      <c r="J279">
        <f t="shared" si="23"/>
        <v>7.9969183359013858</v>
      </c>
      <c r="K279">
        <f t="shared" si="24"/>
        <v>0</v>
      </c>
    </row>
    <row r="280" spans="1:11" x14ac:dyDescent="0.2">
      <c r="A280" s="1">
        <v>42863.965261689817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192</v>
      </c>
      <c r="G280">
        <f t="shared" si="21"/>
        <v>48</v>
      </c>
      <c r="H280">
        <f t="shared" si="22"/>
        <v>576</v>
      </c>
      <c r="I280">
        <v>65.599999999999994</v>
      </c>
      <c r="J280">
        <f t="shared" si="23"/>
        <v>8.7804878048780495</v>
      </c>
      <c r="K280">
        <f t="shared" si="24"/>
        <v>0</v>
      </c>
    </row>
    <row r="281" spans="1:11" x14ac:dyDescent="0.2">
      <c r="A281" s="1">
        <v>42863.96873385417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146</v>
      </c>
      <c r="G281">
        <f t="shared" si="21"/>
        <v>36.5</v>
      </c>
      <c r="H281">
        <f t="shared" si="22"/>
        <v>438</v>
      </c>
      <c r="I281">
        <v>66.2</v>
      </c>
      <c r="J281">
        <f t="shared" si="23"/>
        <v>6.6163141993957701</v>
      </c>
      <c r="K281">
        <f t="shared" si="24"/>
        <v>0</v>
      </c>
    </row>
    <row r="282" spans="1:11" x14ac:dyDescent="0.2">
      <c r="A282" s="1">
        <v>42863.972206018523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169</v>
      </c>
      <c r="G282">
        <f t="shared" si="21"/>
        <v>42.25</v>
      </c>
      <c r="H282">
        <f t="shared" si="22"/>
        <v>507</v>
      </c>
      <c r="I282">
        <v>66</v>
      </c>
      <c r="J282">
        <f t="shared" si="23"/>
        <v>7.6818181818181817</v>
      </c>
      <c r="K282">
        <f t="shared" si="24"/>
        <v>0</v>
      </c>
    </row>
    <row r="283" spans="1:11" x14ac:dyDescent="0.2">
      <c r="A283" s="1">
        <v>42863.975678182869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166</v>
      </c>
      <c r="G283">
        <f t="shared" si="21"/>
        <v>41.5</v>
      </c>
      <c r="H283">
        <f t="shared" si="22"/>
        <v>498</v>
      </c>
      <c r="I283">
        <v>68.400000000000006</v>
      </c>
      <c r="J283">
        <f t="shared" si="23"/>
        <v>7.280701754385964</v>
      </c>
      <c r="K283">
        <f t="shared" si="24"/>
        <v>0</v>
      </c>
    </row>
    <row r="284" spans="1:11" x14ac:dyDescent="0.2">
      <c r="A284" s="1">
        <v>42863.979150347222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121</v>
      </c>
      <c r="G284">
        <f t="shared" si="21"/>
        <v>30.25</v>
      </c>
      <c r="H284">
        <f t="shared" si="22"/>
        <v>363</v>
      </c>
      <c r="I284">
        <v>69.099999999999994</v>
      </c>
      <c r="J284">
        <f t="shared" si="23"/>
        <v>5.2532561505065125</v>
      </c>
      <c r="K284">
        <f t="shared" si="24"/>
        <v>0</v>
      </c>
    </row>
    <row r="285" spans="1:11" x14ac:dyDescent="0.2">
      <c r="A285" s="1">
        <v>42863.982622511583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139</v>
      </c>
      <c r="G285">
        <f t="shared" si="21"/>
        <v>34.75</v>
      </c>
      <c r="H285">
        <f t="shared" si="22"/>
        <v>417</v>
      </c>
      <c r="I285">
        <v>69.3</v>
      </c>
      <c r="J285">
        <f t="shared" si="23"/>
        <v>6.0173160173160172</v>
      </c>
      <c r="K285">
        <f t="shared" si="24"/>
        <v>0</v>
      </c>
    </row>
    <row r="286" spans="1:11" x14ac:dyDescent="0.2">
      <c r="A286" s="1">
        <v>42863.986094675929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127</v>
      </c>
      <c r="G286">
        <f t="shared" si="21"/>
        <v>31.75</v>
      </c>
      <c r="H286">
        <f t="shared" si="22"/>
        <v>381</v>
      </c>
      <c r="I286">
        <v>69.3</v>
      </c>
      <c r="J286">
        <f t="shared" si="23"/>
        <v>5.4978354978354984</v>
      </c>
      <c r="K286">
        <f t="shared" si="24"/>
        <v>0</v>
      </c>
    </row>
    <row r="287" spans="1:11" x14ac:dyDescent="0.2">
      <c r="A287" s="1">
        <v>42863.989566840282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150</v>
      </c>
      <c r="G287">
        <f t="shared" si="21"/>
        <v>37.5</v>
      </c>
      <c r="H287">
        <f t="shared" si="22"/>
        <v>450</v>
      </c>
      <c r="I287">
        <v>68.5</v>
      </c>
      <c r="J287">
        <f t="shared" si="23"/>
        <v>6.5693430656934311</v>
      </c>
      <c r="K287">
        <f t="shared" si="24"/>
        <v>0</v>
      </c>
    </row>
    <row r="288" spans="1:11" x14ac:dyDescent="0.2">
      <c r="A288" s="1">
        <v>42863.993039004628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126</v>
      </c>
      <c r="G288">
        <f t="shared" si="21"/>
        <v>31.5</v>
      </c>
      <c r="H288">
        <f t="shared" si="22"/>
        <v>378</v>
      </c>
      <c r="I288">
        <v>67.7</v>
      </c>
      <c r="J288">
        <f t="shared" si="23"/>
        <v>5.5834564254062036</v>
      </c>
      <c r="K288">
        <f t="shared" si="24"/>
        <v>0</v>
      </c>
    </row>
    <row r="289" spans="1:11" x14ac:dyDescent="0.2">
      <c r="A289" s="1">
        <v>42863.996511168982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95</v>
      </c>
      <c r="G289">
        <f t="shared" si="21"/>
        <v>23.75</v>
      </c>
      <c r="H289">
        <f t="shared" si="22"/>
        <v>285</v>
      </c>
      <c r="I289">
        <v>65.900000000000006</v>
      </c>
      <c r="J289">
        <f t="shared" si="23"/>
        <v>4.3247344461305</v>
      </c>
      <c r="K289">
        <f t="shared" si="24"/>
        <v>0</v>
      </c>
    </row>
  </sheetData>
  <conditionalFormatting sqref="I1:I1048576">
    <cfRule type="cellIs" dxfId="1" priority="2" operator="lessThan">
      <formula>47.55</formula>
    </cfRule>
  </conditionalFormatting>
  <conditionalFormatting sqref="J2:J289">
    <cfRule type="cellIs" dxfId="0" priority="1" operator="greaterThan">
      <formula>36.6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2021-12-02T00:44:12Z</dcterms:created>
  <dcterms:modified xsi:type="dcterms:W3CDTF">2025-09-13T00:05:13Z</dcterms:modified>
</cp:coreProperties>
</file>