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22BF704D-98EB-6D4B-9B8C-91E96C4EBC3D}" xr6:coauthVersionLast="47" xr6:coauthVersionMax="47" xr10:uidLastSave="{00000000-0000-0000-0000-000000000000}"/>
  <bookViews>
    <workbookView xWindow="0" yWindow="760" windowWidth="19420" windowHeight="15860" xr2:uid="{00000000-000D-0000-FFFF-FFFF00000000}"/>
  </bookViews>
  <sheets>
    <sheet name="CA_I405_bottleneck_13.74_06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9" i="1" l="1"/>
  <c r="J289" i="1" s="1"/>
  <c r="K289" i="1" s="1"/>
  <c r="G289" i="1"/>
  <c r="D289" i="1"/>
  <c r="J288" i="1"/>
  <c r="K288" i="1" s="1"/>
  <c r="H288" i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J285" i="1"/>
  <c r="K285" i="1" s="1"/>
  <c r="H285" i="1"/>
  <c r="G285" i="1"/>
  <c r="D285" i="1"/>
  <c r="H284" i="1"/>
  <c r="J284" i="1" s="1"/>
  <c r="K284" i="1" s="1"/>
  <c r="G284" i="1"/>
  <c r="D284" i="1"/>
  <c r="K283" i="1"/>
  <c r="G283" i="1"/>
  <c r="H283" i="1" s="1"/>
  <c r="J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J280" i="1"/>
  <c r="K280" i="1" s="1"/>
  <c r="H280" i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H277" i="1"/>
  <c r="G277" i="1"/>
  <c r="D277" i="1"/>
  <c r="H276" i="1"/>
  <c r="J276" i="1" s="1"/>
  <c r="K276" i="1" s="1"/>
  <c r="G276" i="1"/>
  <c r="D276" i="1"/>
  <c r="K275" i="1"/>
  <c r="G275" i="1"/>
  <c r="H275" i="1" s="1"/>
  <c r="J275" i="1" s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J272" i="1"/>
  <c r="K272" i="1" s="1"/>
  <c r="H272" i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J269" i="1"/>
  <c r="K269" i="1" s="1"/>
  <c r="H269" i="1"/>
  <c r="G269" i="1"/>
  <c r="D269" i="1"/>
  <c r="H268" i="1"/>
  <c r="J268" i="1" s="1"/>
  <c r="K268" i="1" s="1"/>
  <c r="G268" i="1"/>
  <c r="D268" i="1"/>
  <c r="K267" i="1"/>
  <c r="G267" i="1"/>
  <c r="H267" i="1" s="1"/>
  <c r="J267" i="1" s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J264" i="1"/>
  <c r="K264" i="1" s="1"/>
  <c r="H264" i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H261" i="1"/>
  <c r="G261" i="1"/>
  <c r="D261" i="1"/>
  <c r="H260" i="1"/>
  <c r="J260" i="1" s="1"/>
  <c r="K260" i="1" s="1"/>
  <c r="G260" i="1"/>
  <c r="D260" i="1"/>
  <c r="K259" i="1"/>
  <c r="G259" i="1"/>
  <c r="H259" i="1" s="1"/>
  <c r="J259" i="1" s="1"/>
  <c r="D259" i="1"/>
  <c r="H258" i="1"/>
  <c r="J258" i="1" s="1"/>
  <c r="K258" i="1" s="1"/>
  <c r="G258" i="1"/>
  <c r="D258" i="1"/>
  <c r="H257" i="1"/>
  <c r="J257" i="1" s="1"/>
  <c r="K257" i="1" s="1"/>
  <c r="G257" i="1"/>
  <c r="D257" i="1"/>
  <c r="K256" i="1"/>
  <c r="J256" i="1"/>
  <c r="H256" i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J253" i="1"/>
  <c r="K253" i="1" s="1"/>
  <c r="H253" i="1"/>
  <c r="G253" i="1"/>
  <c r="D253" i="1"/>
  <c r="H252" i="1"/>
  <c r="J252" i="1" s="1"/>
  <c r="K252" i="1" s="1"/>
  <c r="G252" i="1"/>
  <c r="D252" i="1"/>
  <c r="K251" i="1"/>
  <c r="J251" i="1"/>
  <c r="H251" i="1"/>
  <c r="G251" i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K248" i="1"/>
  <c r="J248" i="1"/>
  <c r="H248" i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H245" i="1"/>
  <c r="J245" i="1" s="1"/>
  <c r="K245" i="1" s="1"/>
  <c r="G245" i="1"/>
  <c r="D245" i="1"/>
  <c r="G244" i="1"/>
  <c r="H244" i="1" s="1"/>
  <c r="J244" i="1" s="1"/>
  <c r="K244" i="1" s="1"/>
  <c r="D244" i="1"/>
  <c r="K243" i="1"/>
  <c r="J243" i="1"/>
  <c r="H243" i="1"/>
  <c r="G243" i="1"/>
  <c r="D243" i="1"/>
  <c r="J242" i="1"/>
  <c r="K242" i="1" s="1"/>
  <c r="H242" i="1"/>
  <c r="G242" i="1"/>
  <c r="D242" i="1"/>
  <c r="G241" i="1"/>
  <c r="H241" i="1" s="1"/>
  <c r="J241" i="1" s="1"/>
  <c r="K241" i="1" s="1"/>
  <c r="D241" i="1"/>
  <c r="J240" i="1"/>
  <c r="K240" i="1" s="1"/>
  <c r="H240" i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H237" i="1"/>
  <c r="J237" i="1" s="1"/>
  <c r="K237" i="1" s="1"/>
  <c r="G237" i="1"/>
  <c r="D237" i="1"/>
  <c r="J236" i="1"/>
  <c r="K236" i="1" s="1"/>
  <c r="H236" i="1"/>
  <c r="G236" i="1"/>
  <c r="D236" i="1"/>
  <c r="K235" i="1"/>
  <c r="J235" i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J232" i="1"/>
  <c r="H232" i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K219" i="1"/>
  <c r="J219" i="1"/>
  <c r="H219" i="1"/>
  <c r="G219" i="1"/>
  <c r="D219" i="1"/>
  <c r="H218" i="1"/>
  <c r="J218" i="1" s="1"/>
  <c r="K218" i="1" s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H213" i="1"/>
  <c r="J213" i="1" s="1"/>
  <c r="K213" i="1" s="1"/>
  <c r="G213" i="1"/>
  <c r="D213" i="1"/>
  <c r="J212" i="1"/>
  <c r="K212" i="1" s="1"/>
  <c r="H212" i="1"/>
  <c r="G212" i="1"/>
  <c r="D212" i="1"/>
  <c r="J211" i="1"/>
  <c r="K211" i="1" s="1"/>
  <c r="H211" i="1"/>
  <c r="G211" i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H205" i="1"/>
  <c r="J205" i="1" s="1"/>
  <c r="K205" i="1" s="1"/>
  <c r="G205" i="1"/>
  <c r="D205" i="1"/>
  <c r="G204" i="1"/>
  <c r="H204" i="1" s="1"/>
  <c r="J204" i="1" s="1"/>
  <c r="K204" i="1" s="1"/>
  <c r="D204" i="1"/>
  <c r="J203" i="1"/>
  <c r="K203" i="1" s="1"/>
  <c r="G203" i="1"/>
  <c r="H203" i="1" s="1"/>
  <c r="D203" i="1"/>
  <c r="H202" i="1"/>
  <c r="J202" i="1" s="1"/>
  <c r="K202" i="1" s="1"/>
  <c r="G202" i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K195" i="1"/>
  <c r="J195" i="1"/>
  <c r="H195" i="1"/>
  <c r="G195" i="1"/>
  <c r="D195" i="1"/>
  <c r="H194" i="1"/>
  <c r="J194" i="1" s="1"/>
  <c r="K194" i="1" s="1"/>
  <c r="G194" i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K190" i="1"/>
  <c r="G190" i="1"/>
  <c r="H190" i="1" s="1"/>
  <c r="J190" i="1" s="1"/>
  <c r="D190" i="1"/>
  <c r="H189" i="1"/>
  <c r="J189" i="1" s="1"/>
  <c r="K189" i="1" s="1"/>
  <c r="G189" i="1"/>
  <c r="D189" i="1"/>
  <c r="J188" i="1"/>
  <c r="K188" i="1" s="1"/>
  <c r="H188" i="1"/>
  <c r="G188" i="1"/>
  <c r="D188" i="1"/>
  <c r="J187" i="1"/>
  <c r="K187" i="1" s="1"/>
  <c r="G187" i="1"/>
  <c r="H187" i="1" s="1"/>
  <c r="D187" i="1"/>
  <c r="G186" i="1"/>
  <c r="H186" i="1" s="1"/>
  <c r="J186" i="1" s="1"/>
  <c r="K186" i="1" s="1"/>
  <c r="D186" i="1"/>
  <c r="H185" i="1"/>
  <c r="J185" i="1" s="1"/>
  <c r="K185" i="1" s="1"/>
  <c r="G185" i="1"/>
  <c r="D185" i="1"/>
  <c r="K184" i="1"/>
  <c r="J184" i="1"/>
  <c r="H184" i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J175" i="1"/>
  <c r="K175" i="1" s="1"/>
  <c r="H175" i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G168" i="1"/>
  <c r="H168" i="1" s="1"/>
  <c r="J168" i="1" s="1"/>
  <c r="K168" i="1" s="1"/>
  <c r="D168" i="1"/>
  <c r="G167" i="1"/>
  <c r="H167" i="1" s="1"/>
  <c r="J167" i="1" s="1"/>
  <c r="K167" i="1" s="1"/>
  <c r="D167" i="1"/>
  <c r="H166" i="1"/>
  <c r="J166" i="1" s="1"/>
  <c r="K166" i="1" s="1"/>
  <c r="G166" i="1"/>
  <c r="D166" i="1"/>
  <c r="G165" i="1"/>
  <c r="H165" i="1" s="1"/>
  <c r="J165" i="1" s="1"/>
  <c r="K165" i="1" s="1"/>
  <c r="D165" i="1"/>
  <c r="J164" i="1"/>
  <c r="K164" i="1" s="1"/>
  <c r="H164" i="1"/>
  <c r="G164" i="1"/>
  <c r="D164" i="1"/>
  <c r="G163" i="1"/>
  <c r="H163" i="1" s="1"/>
  <c r="J163" i="1" s="1"/>
  <c r="K163" i="1" s="1"/>
  <c r="D163" i="1"/>
  <c r="J162" i="1"/>
  <c r="K162" i="1" s="1"/>
  <c r="H162" i="1"/>
  <c r="G162" i="1"/>
  <c r="D162" i="1"/>
  <c r="G161" i="1"/>
  <c r="H161" i="1" s="1"/>
  <c r="J161" i="1" s="1"/>
  <c r="K161" i="1" s="1"/>
  <c r="D161" i="1"/>
  <c r="K160" i="1"/>
  <c r="G160" i="1"/>
  <c r="H160" i="1" s="1"/>
  <c r="J160" i="1" s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J153" i="1"/>
  <c r="K153" i="1" s="1"/>
  <c r="H153" i="1"/>
  <c r="G153" i="1"/>
  <c r="D153" i="1"/>
  <c r="K152" i="1"/>
  <c r="G152" i="1"/>
  <c r="H152" i="1" s="1"/>
  <c r="J152" i="1" s="1"/>
  <c r="D152" i="1"/>
  <c r="J151" i="1"/>
  <c r="K151" i="1" s="1"/>
  <c r="H151" i="1"/>
  <c r="G151" i="1"/>
  <c r="D151" i="1"/>
  <c r="G150" i="1"/>
  <c r="H150" i="1" s="1"/>
  <c r="J150" i="1" s="1"/>
  <c r="K150" i="1" s="1"/>
  <c r="D150" i="1"/>
  <c r="K149" i="1"/>
  <c r="J149" i="1"/>
  <c r="H149" i="1"/>
  <c r="G149" i="1"/>
  <c r="D149" i="1"/>
  <c r="G148" i="1"/>
  <c r="H148" i="1" s="1"/>
  <c r="J148" i="1" s="1"/>
  <c r="K148" i="1" s="1"/>
  <c r="D148" i="1"/>
  <c r="H147" i="1"/>
  <c r="J147" i="1" s="1"/>
  <c r="K147" i="1" s="1"/>
  <c r="G147" i="1"/>
  <c r="D147" i="1"/>
  <c r="J146" i="1"/>
  <c r="K146" i="1" s="1"/>
  <c r="H146" i="1"/>
  <c r="G146" i="1"/>
  <c r="D146" i="1"/>
  <c r="H145" i="1"/>
  <c r="J145" i="1" s="1"/>
  <c r="K145" i="1" s="1"/>
  <c r="G145" i="1"/>
  <c r="D145" i="1"/>
  <c r="G144" i="1"/>
  <c r="H144" i="1" s="1"/>
  <c r="J144" i="1" s="1"/>
  <c r="K144" i="1" s="1"/>
  <c r="D144" i="1"/>
  <c r="H143" i="1"/>
  <c r="J143" i="1" s="1"/>
  <c r="K143" i="1" s="1"/>
  <c r="G143" i="1"/>
  <c r="D143" i="1"/>
  <c r="H142" i="1"/>
  <c r="J142" i="1" s="1"/>
  <c r="K142" i="1" s="1"/>
  <c r="G142" i="1"/>
  <c r="D142" i="1"/>
  <c r="J141" i="1"/>
  <c r="K141" i="1" s="1"/>
  <c r="H141" i="1"/>
  <c r="G141" i="1"/>
  <c r="D141" i="1"/>
  <c r="K140" i="1"/>
  <c r="J140" i="1"/>
  <c r="H140" i="1"/>
  <c r="G140" i="1"/>
  <c r="D140" i="1"/>
  <c r="G139" i="1"/>
  <c r="H139" i="1" s="1"/>
  <c r="J139" i="1" s="1"/>
  <c r="K139" i="1" s="1"/>
  <c r="D139" i="1"/>
  <c r="K138" i="1"/>
  <c r="J138" i="1"/>
  <c r="H138" i="1"/>
  <c r="G138" i="1"/>
  <c r="D138" i="1"/>
  <c r="G137" i="1"/>
  <c r="H137" i="1" s="1"/>
  <c r="J137" i="1" s="1"/>
  <c r="K137" i="1" s="1"/>
  <c r="D137" i="1"/>
  <c r="K136" i="1"/>
  <c r="G136" i="1"/>
  <c r="H136" i="1" s="1"/>
  <c r="J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J129" i="1"/>
  <c r="K129" i="1" s="1"/>
  <c r="H129" i="1"/>
  <c r="G129" i="1"/>
  <c r="D129" i="1"/>
  <c r="K128" i="1"/>
  <c r="G128" i="1"/>
  <c r="H128" i="1" s="1"/>
  <c r="J128" i="1" s="1"/>
  <c r="D128" i="1"/>
  <c r="J127" i="1"/>
  <c r="K127" i="1" s="1"/>
  <c r="H127" i="1"/>
  <c r="G127" i="1"/>
  <c r="D127" i="1"/>
  <c r="G126" i="1"/>
  <c r="H126" i="1" s="1"/>
  <c r="J126" i="1" s="1"/>
  <c r="K126" i="1" s="1"/>
  <c r="D126" i="1"/>
  <c r="K125" i="1"/>
  <c r="J125" i="1"/>
  <c r="G125" i="1"/>
  <c r="H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K120" i="1"/>
  <c r="G120" i="1"/>
  <c r="H120" i="1" s="1"/>
  <c r="J120" i="1" s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K117" i="1"/>
  <c r="J117" i="1"/>
  <c r="H117" i="1"/>
  <c r="G117" i="1"/>
  <c r="D117" i="1"/>
  <c r="J116" i="1"/>
  <c r="K116" i="1" s="1"/>
  <c r="H116" i="1"/>
  <c r="G116" i="1"/>
  <c r="D116" i="1"/>
  <c r="H115" i="1"/>
  <c r="J115" i="1" s="1"/>
  <c r="K115" i="1" s="1"/>
  <c r="G115" i="1"/>
  <c r="D115" i="1"/>
  <c r="J114" i="1"/>
  <c r="K114" i="1" s="1"/>
  <c r="H114" i="1"/>
  <c r="G114" i="1"/>
  <c r="D114" i="1"/>
  <c r="H113" i="1"/>
  <c r="J113" i="1" s="1"/>
  <c r="K113" i="1" s="1"/>
  <c r="G113" i="1"/>
  <c r="D113" i="1"/>
  <c r="K112" i="1"/>
  <c r="G112" i="1"/>
  <c r="H112" i="1" s="1"/>
  <c r="J112" i="1" s="1"/>
  <c r="D112" i="1"/>
  <c r="H111" i="1"/>
  <c r="J111" i="1" s="1"/>
  <c r="K111" i="1" s="1"/>
  <c r="G111" i="1"/>
  <c r="D111" i="1"/>
  <c r="J110" i="1"/>
  <c r="K110" i="1" s="1"/>
  <c r="H110" i="1"/>
  <c r="G110" i="1"/>
  <c r="D110" i="1"/>
  <c r="J109" i="1"/>
  <c r="K109" i="1" s="1"/>
  <c r="G109" i="1"/>
  <c r="H109" i="1" s="1"/>
  <c r="D109" i="1"/>
  <c r="G108" i="1"/>
  <c r="H108" i="1" s="1"/>
  <c r="J108" i="1" s="1"/>
  <c r="K108" i="1" s="1"/>
  <c r="D108" i="1"/>
  <c r="H107" i="1"/>
  <c r="J107" i="1" s="1"/>
  <c r="K107" i="1" s="1"/>
  <c r="G107" i="1"/>
  <c r="D107" i="1"/>
  <c r="K106" i="1"/>
  <c r="J106" i="1"/>
  <c r="H106" i="1"/>
  <c r="G106" i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H102" i="1"/>
  <c r="J102" i="1" s="1"/>
  <c r="K102" i="1" s="1"/>
  <c r="G102" i="1"/>
  <c r="D102" i="1"/>
  <c r="G101" i="1"/>
  <c r="H101" i="1" s="1"/>
  <c r="J101" i="1" s="1"/>
  <c r="K101" i="1" s="1"/>
  <c r="D101" i="1"/>
  <c r="G100" i="1"/>
  <c r="H100" i="1" s="1"/>
  <c r="J100" i="1" s="1"/>
  <c r="K100" i="1" s="1"/>
  <c r="D100" i="1"/>
  <c r="G99" i="1"/>
  <c r="H99" i="1" s="1"/>
  <c r="J99" i="1" s="1"/>
  <c r="K99" i="1" s="1"/>
  <c r="D99" i="1"/>
  <c r="J98" i="1"/>
  <c r="K98" i="1" s="1"/>
  <c r="H98" i="1"/>
  <c r="G98" i="1"/>
  <c r="D98" i="1"/>
  <c r="J97" i="1"/>
  <c r="K97" i="1" s="1"/>
  <c r="H97" i="1"/>
  <c r="G97" i="1"/>
  <c r="D97" i="1"/>
  <c r="G96" i="1"/>
  <c r="H96" i="1" s="1"/>
  <c r="J96" i="1" s="1"/>
  <c r="K96" i="1" s="1"/>
  <c r="D96" i="1"/>
  <c r="J95" i="1"/>
  <c r="K95" i="1" s="1"/>
  <c r="H95" i="1"/>
  <c r="G95" i="1"/>
  <c r="D95" i="1"/>
  <c r="H94" i="1"/>
  <c r="J94" i="1" s="1"/>
  <c r="K94" i="1" s="1"/>
  <c r="G94" i="1"/>
  <c r="D94" i="1"/>
  <c r="K93" i="1"/>
  <c r="J93" i="1"/>
  <c r="G93" i="1"/>
  <c r="H93" i="1" s="1"/>
  <c r="D93" i="1"/>
  <c r="G92" i="1"/>
  <c r="H92" i="1" s="1"/>
  <c r="J92" i="1" s="1"/>
  <c r="K92" i="1" s="1"/>
  <c r="D92" i="1"/>
  <c r="H91" i="1"/>
  <c r="J91" i="1" s="1"/>
  <c r="K91" i="1" s="1"/>
  <c r="G91" i="1"/>
  <c r="D91" i="1"/>
  <c r="J90" i="1"/>
  <c r="K90" i="1" s="1"/>
  <c r="H90" i="1"/>
  <c r="G90" i="1"/>
  <c r="D90" i="1"/>
  <c r="H89" i="1"/>
  <c r="J89" i="1" s="1"/>
  <c r="K89" i="1" s="1"/>
  <c r="G89" i="1"/>
  <c r="D89" i="1"/>
  <c r="G88" i="1"/>
  <c r="H88" i="1" s="1"/>
  <c r="J88" i="1" s="1"/>
  <c r="K88" i="1" s="1"/>
  <c r="D88" i="1"/>
  <c r="H87" i="1"/>
  <c r="J87" i="1" s="1"/>
  <c r="K87" i="1" s="1"/>
  <c r="G87" i="1"/>
  <c r="D87" i="1"/>
  <c r="H86" i="1"/>
  <c r="J86" i="1" s="1"/>
  <c r="K86" i="1" s="1"/>
  <c r="G86" i="1"/>
  <c r="D86" i="1"/>
  <c r="J85" i="1"/>
  <c r="K85" i="1" s="1"/>
  <c r="G85" i="1"/>
  <c r="H85" i="1" s="1"/>
  <c r="D85" i="1"/>
  <c r="J84" i="1"/>
  <c r="K84" i="1" s="1"/>
  <c r="H84" i="1"/>
  <c r="G84" i="1"/>
  <c r="D84" i="1"/>
  <c r="H83" i="1"/>
  <c r="J83" i="1" s="1"/>
  <c r="K83" i="1" s="1"/>
  <c r="G83" i="1"/>
  <c r="D83" i="1"/>
  <c r="J82" i="1"/>
  <c r="K82" i="1" s="1"/>
  <c r="H82" i="1"/>
  <c r="G82" i="1"/>
  <c r="D82" i="1"/>
  <c r="H81" i="1"/>
  <c r="J81" i="1" s="1"/>
  <c r="K81" i="1" s="1"/>
  <c r="G81" i="1"/>
  <c r="D81" i="1"/>
  <c r="K80" i="1"/>
  <c r="G80" i="1"/>
  <c r="H80" i="1" s="1"/>
  <c r="J80" i="1" s="1"/>
  <c r="D80" i="1"/>
  <c r="H79" i="1"/>
  <c r="J79" i="1" s="1"/>
  <c r="K79" i="1" s="1"/>
  <c r="G79" i="1"/>
  <c r="D79" i="1"/>
  <c r="J78" i="1"/>
  <c r="K78" i="1" s="1"/>
  <c r="H78" i="1"/>
  <c r="G78" i="1"/>
  <c r="D78" i="1"/>
  <c r="J77" i="1"/>
  <c r="K77" i="1" s="1"/>
  <c r="G77" i="1"/>
  <c r="H77" i="1" s="1"/>
  <c r="D77" i="1"/>
  <c r="G76" i="1"/>
  <c r="H76" i="1" s="1"/>
  <c r="J76" i="1" s="1"/>
  <c r="K76" i="1" s="1"/>
  <c r="D76" i="1"/>
  <c r="H75" i="1"/>
  <c r="J75" i="1" s="1"/>
  <c r="K75" i="1" s="1"/>
  <c r="G75" i="1"/>
  <c r="D75" i="1"/>
  <c r="K74" i="1"/>
  <c r="J74" i="1"/>
  <c r="H74" i="1"/>
  <c r="G74" i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H70" i="1"/>
  <c r="J70" i="1" s="1"/>
  <c r="K70" i="1" s="1"/>
  <c r="G70" i="1"/>
  <c r="D70" i="1"/>
  <c r="G69" i="1"/>
  <c r="H69" i="1" s="1"/>
  <c r="J69" i="1" s="1"/>
  <c r="K69" i="1" s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J66" i="1"/>
  <c r="K66" i="1" s="1"/>
  <c r="H66" i="1"/>
  <c r="G66" i="1"/>
  <c r="D66" i="1"/>
  <c r="J65" i="1"/>
  <c r="K65" i="1" s="1"/>
  <c r="H65" i="1"/>
  <c r="G65" i="1"/>
  <c r="D65" i="1"/>
  <c r="G64" i="1"/>
  <c r="H64" i="1" s="1"/>
  <c r="J64" i="1" s="1"/>
  <c r="K64" i="1" s="1"/>
  <c r="D64" i="1"/>
  <c r="J63" i="1"/>
  <c r="K63" i="1" s="1"/>
  <c r="H63" i="1"/>
  <c r="G63" i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H59" i="1"/>
  <c r="J59" i="1" s="1"/>
  <c r="K59" i="1" s="1"/>
  <c r="G59" i="1"/>
  <c r="D59" i="1"/>
  <c r="H58" i="1"/>
  <c r="J58" i="1" s="1"/>
  <c r="K58" i="1" s="1"/>
  <c r="G58" i="1"/>
  <c r="D58" i="1"/>
  <c r="H57" i="1"/>
  <c r="J57" i="1" s="1"/>
  <c r="K57" i="1" s="1"/>
  <c r="G57" i="1"/>
  <c r="D57" i="1"/>
  <c r="K56" i="1"/>
  <c r="H56" i="1"/>
  <c r="J56" i="1" s="1"/>
  <c r="G56" i="1"/>
  <c r="D56" i="1"/>
  <c r="G55" i="1"/>
  <c r="H55" i="1" s="1"/>
  <c r="J55" i="1" s="1"/>
  <c r="K55" i="1" s="1"/>
  <c r="D55" i="1"/>
  <c r="H54" i="1"/>
  <c r="J54" i="1" s="1"/>
  <c r="K54" i="1" s="1"/>
  <c r="G54" i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J51" i="1"/>
  <c r="K51" i="1" s="1"/>
  <c r="H51" i="1"/>
  <c r="G51" i="1"/>
  <c r="D51" i="1"/>
  <c r="G50" i="1"/>
  <c r="H50" i="1" s="1"/>
  <c r="J50" i="1" s="1"/>
  <c r="K50" i="1" s="1"/>
  <c r="D50" i="1"/>
  <c r="H49" i="1"/>
  <c r="J49" i="1" s="1"/>
  <c r="K49" i="1" s="1"/>
  <c r="G49" i="1"/>
  <c r="D49" i="1"/>
  <c r="H48" i="1"/>
  <c r="J48" i="1" s="1"/>
  <c r="K48" i="1" s="1"/>
  <c r="G48" i="1"/>
  <c r="D48" i="1"/>
  <c r="H47" i="1"/>
  <c r="J47" i="1" s="1"/>
  <c r="K47" i="1" s="1"/>
  <c r="G47" i="1"/>
  <c r="D47" i="1"/>
  <c r="G46" i="1"/>
  <c r="H46" i="1" s="1"/>
  <c r="J46" i="1" s="1"/>
  <c r="K46" i="1" s="1"/>
  <c r="D46" i="1"/>
  <c r="H45" i="1"/>
  <c r="J45" i="1" s="1"/>
  <c r="K45" i="1" s="1"/>
  <c r="G45" i="1"/>
  <c r="D45" i="1"/>
  <c r="G44" i="1"/>
  <c r="H44" i="1" s="1"/>
  <c r="J44" i="1" s="1"/>
  <c r="K44" i="1" s="1"/>
  <c r="D44" i="1"/>
  <c r="K43" i="1"/>
  <c r="J43" i="1"/>
  <c r="H43" i="1"/>
  <c r="G43" i="1"/>
  <c r="D43" i="1"/>
  <c r="G42" i="1"/>
  <c r="H42" i="1" s="1"/>
  <c r="J42" i="1" s="1"/>
  <c r="K42" i="1" s="1"/>
  <c r="D42" i="1"/>
  <c r="H41" i="1"/>
  <c r="J41" i="1" s="1"/>
  <c r="K41" i="1" s="1"/>
  <c r="G41" i="1"/>
  <c r="D41" i="1"/>
  <c r="H40" i="1"/>
  <c r="J40" i="1" s="1"/>
  <c r="K40" i="1" s="1"/>
  <c r="G40" i="1"/>
  <c r="D40" i="1"/>
  <c r="H39" i="1"/>
  <c r="J39" i="1" s="1"/>
  <c r="K39" i="1" s="1"/>
  <c r="G39" i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J35" i="1"/>
  <c r="K35" i="1" s="1"/>
  <c r="H35" i="1"/>
  <c r="G35" i="1"/>
  <c r="D35" i="1"/>
  <c r="G34" i="1"/>
  <c r="H34" i="1" s="1"/>
  <c r="J34" i="1" s="1"/>
  <c r="K34" i="1" s="1"/>
  <c r="D34" i="1"/>
  <c r="H33" i="1"/>
  <c r="J33" i="1" s="1"/>
  <c r="K33" i="1" s="1"/>
  <c r="G33" i="1"/>
  <c r="D33" i="1"/>
  <c r="H32" i="1"/>
  <c r="J32" i="1" s="1"/>
  <c r="K32" i="1" s="1"/>
  <c r="G32" i="1"/>
  <c r="D32" i="1"/>
  <c r="H31" i="1"/>
  <c r="J31" i="1" s="1"/>
  <c r="K31" i="1" s="1"/>
  <c r="G31" i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J27" i="1"/>
  <c r="K27" i="1" s="1"/>
  <c r="H27" i="1"/>
  <c r="G27" i="1"/>
  <c r="D27" i="1"/>
  <c r="G26" i="1"/>
  <c r="H26" i="1" s="1"/>
  <c r="J26" i="1" s="1"/>
  <c r="K26" i="1" s="1"/>
  <c r="D26" i="1"/>
  <c r="H25" i="1"/>
  <c r="J25" i="1" s="1"/>
  <c r="K25" i="1" s="1"/>
  <c r="G25" i="1"/>
  <c r="D25" i="1"/>
  <c r="H24" i="1"/>
  <c r="J24" i="1" s="1"/>
  <c r="K24" i="1" s="1"/>
  <c r="G24" i="1"/>
  <c r="D24" i="1"/>
  <c r="H23" i="1"/>
  <c r="J23" i="1" s="1"/>
  <c r="K23" i="1" s="1"/>
  <c r="G23" i="1"/>
  <c r="D23" i="1"/>
  <c r="G22" i="1"/>
  <c r="H22" i="1" s="1"/>
  <c r="J22" i="1" s="1"/>
  <c r="K22" i="1" s="1"/>
  <c r="D22" i="1"/>
  <c r="H21" i="1"/>
  <c r="J21" i="1" s="1"/>
  <c r="K21" i="1" s="1"/>
  <c r="G21" i="1"/>
  <c r="D21" i="1"/>
  <c r="G20" i="1"/>
  <c r="H20" i="1" s="1"/>
  <c r="J20" i="1" s="1"/>
  <c r="K20" i="1" s="1"/>
  <c r="D20" i="1"/>
  <c r="J19" i="1"/>
  <c r="K19" i="1" s="1"/>
  <c r="H19" i="1"/>
  <c r="G19" i="1"/>
  <c r="D19" i="1"/>
  <c r="G18" i="1"/>
  <c r="H18" i="1" s="1"/>
  <c r="J18" i="1" s="1"/>
  <c r="K18" i="1" s="1"/>
  <c r="D18" i="1"/>
  <c r="H17" i="1"/>
  <c r="J17" i="1" s="1"/>
  <c r="K17" i="1" s="1"/>
  <c r="G17" i="1"/>
  <c r="D17" i="1"/>
  <c r="H16" i="1"/>
  <c r="J16" i="1" s="1"/>
  <c r="K16" i="1" s="1"/>
  <c r="G16" i="1"/>
  <c r="D16" i="1"/>
  <c r="H15" i="1"/>
  <c r="J15" i="1" s="1"/>
  <c r="K15" i="1" s="1"/>
  <c r="G15" i="1"/>
  <c r="D15" i="1"/>
  <c r="G14" i="1"/>
  <c r="H14" i="1" s="1"/>
  <c r="J14" i="1" s="1"/>
  <c r="K14" i="1" s="1"/>
  <c r="D14" i="1"/>
  <c r="H13" i="1"/>
  <c r="J13" i="1" s="1"/>
  <c r="K13" i="1" s="1"/>
  <c r="G13" i="1"/>
  <c r="D13" i="1"/>
  <c r="G12" i="1"/>
  <c r="H12" i="1" s="1"/>
  <c r="J12" i="1" s="1"/>
  <c r="K12" i="1" s="1"/>
  <c r="D12" i="1"/>
  <c r="K11" i="1"/>
  <c r="J11" i="1"/>
  <c r="H11" i="1"/>
  <c r="G11" i="1"/>
  <c r="D11" i="1"/>
  <c r="G10" i="1"/>
  <c r="H10" i="1" s="1"/>
  <c r="J10" i="1" s="1"/>
  <c r="K10" i="1" s="1"/>
  <c r="D10" i="1"/>
  <c r="H9" i="1"/>
  <c r="J9" i="1" s="1"/>
  <c r="K9" i="1" s="1"/>
  <c r="G9" i="1"/>
  <c r="D9" i="1"/>
  <c r="J8" i="1"/>
  <c r="K8" i="1" s="1"/>
  <c r="H8" i="1"/>
  <c r="G8" i="1"/>
  <c r="D8" i="1"/>
  <c r="H7" i="1"/>
  <c r="J7" i="1" s="1"/>
  <c r="K7" i="1" s="1"/>
  <c r="G7" i="1"/>
  <c r="D7" i="1"/>
  <c r="G6" i="1"/>
  <c r="H6" i="1" s="1"/>
  <c r="J6" i="1" s="1"/>
  <c r="K6" i="1" s="1"/>
  <c r="D6" i="1"/>
  <c r="H5" i="1"/>
  <c r="J5" i="1" s="1"/>
  <c r="K5" i="1" s="1"/>
  <c r="G5" i="1"/>
  <c r="D5" i="1"/>
  <c r="G4" i="1"/>
  <c r="H4" i="1" s="1"/>
  <c r="J4" i="1" s="1"/>
  <c r="K4" i="1" s="1"/>
  <c r="D4" i="1"/>
  <c r="K3" i="1"/>
  <c r="J3" i="1"/>
  <c r="H3" i="1"/>
  <c r="G3" i="1"/>
  <c r="D3" i="1"/>
  <c r="G2" i="1"/>
  <c r="H2" i="1" s="1"/>
  <c r="J2" i="1" s="1"/>
  <c r="K2" i="1" s="1"/>
  <c r="D2" i="1"/>
  <c r="L173" i="1" l="1"/>
  <c r="M173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<sst xmlns="http://schemas.openxmlformats.org/spreadsheetml/2006/main" count="13" uniqueCount="13">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</sst>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25" sqref="I25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42893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129</v>
      </c>
      <c r="G2">
        <f t="shared" ref="G2:G65" si="1">F2/4</f>
        <v>32.25</v>
      </c>
      <c r="H2">
        <f t="shared" ref="H2:H65" si="2">G2*12</f>
        <v>387</v>
      </c>
      <c r="I2">
        <v>67.7</v>
      </c>
      <c r="J2">
        <f t="shared" ref="J2:J65" si="3">H2/I2</f>
        <v>5.7163958641063513</v>
      </c>
      <c r="K2">
        <f t="shared" ref="K2:K65" si="4">MAX(0,J2-32)</f>
        <v>0</v>
      </c>
    </row>
    <row r="3" spans="1:11" x14ac:dyDescent="0.2">
      <c r="A3" s="1">
        <v>42893.003472222219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113</v>
      </c>
      <c r="G3">
        <f t="shared" si="1"/>
        <v>28.25</v>
      </c>
      <c r="H3">
        <f t="shared" si="2"/>
        <v>339</v>
      </c>
      <c r="I3">
        <v>66.3</v>
      </c>
      <c r="J3">
        <f t="shared" si="3"/>
        <v>5.1131221719457018</v>
      </c>
      <c r="K3">
        <f t="shared" si="4"/>
        <v>0</v>
      </c>
    </row>
    <row r="4" spans="1:11" x14ac:dyDescent="0.2">
      <c r="A4" s="1">
        <v>42893.006944328707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116</v>
      </c>
      <c r="G4">
        <f t="shared" si="1"/>
        <v>29</v>
      </c>
      <c r="H4">
        <f t="shared" si="2"/>
        <v>348</v>
      </c>
      <c r="I4">
        <v>67.599999999999994</v>
      </c>
      <c r="J4">
        <f t="shared" si="3"/>
        <v>5.1479289940828403</v>
      </c>
      <c r="K4">
        <f t="shared" si="4"/>
        <v>0</v>
      </c>
    </row>
    <row r="5" spans="1:11" x14ac:dyDescent="0.2">
      <c r="A5" s="1">
        <v>42893.010416493053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93</v>
      </c>
      <c r="G5">
        <f t="shared" si="1"/>
        <v>23.25</v>
      </c>
      <c r="H5">
        <f t="shared" si="2"/>
        <v>279</v>
      </c>
      <c r="I5">
        <v>66.2</v>
      </c>
      <c r="J5">
        <f t="shared" si="3"/>
        <v>4.214501510574018</v>
      </c>
      <c r="K5">
        <f t="shared" si="4"/>
        <v>0</v>
      </c>
    </row>
    <row r="6" spans="1:11" x14ac:dyDescent="0.2">
      <c r="A6" s="1">
        <v>42893.013888657413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104</v>
      </c>
      <c r="G6">
        <f t="shared" si="1"/>
        <v>26</v>
      </c>
      <c r="H6">
        <f t="shared" si="2"/>
        <v>312</v>
      </c>
      <c r="I6">
        <v>67.900000000000006</v>
      </c>
      <c r="J6">
        <f t="shared" si="3"/>
        <v>4.5949926362297493</v>
      </c>
      <c r="K6">
        <f t="shared" si="4"/>
        <v>0</v>
      </c>
    </row>
    <row r="7" spans="1:11" x14ac:dyDescent="0.2">
      <c r="A7" s="1">
        <v>42893.017360821759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102</v>
      </c>
      <c r="G7">
        <f t="shared" si="1"/>
        <v>25.5</v>
      </c>
      <c r="H7">
        <f t="shared" si="2"/>
        <v>306</v>
      </c>
      <c r="I7">
        <v>67.3</v>
      </c>
      <c r="J7">
        <f t="shared" si="3"/>
        <v>4.5468053491827636</v>
      </c>
      <c r="K7">
        <f t="shared" si="4"/>
        <v>0</v>
      </c>
    </row>
    <row r="8" spans="1:11" x14ac:dyDescent="0.2">
      <c r="A8" s="1">
        <v>42893.020832986113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105</v>
      </c>
      <c r="G8">
        <f t="shared" si="1"/>
        <v>26.25</v>
      </c>
      <c r="H8">
        <f t="shared" si="2"/>
        <v>315</v>
      </c>
      <c r="I8">
        <v>66.400000000000006</v>
      </c>
      <c r="J8">
        <f t="shared" si="3"/>
        <v>4.7439759036144578</v>
      </c>
      <c r="K8">
        <f t="shared" si="4"/>
        <v>0</v>
      </c>
    </row>
    <row r="9" spans="1:11" x14ac:dyDescent="0.2">
      <c r="A9" s="1">
        <v>42893.024305150473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103</v>
      </c>
      <c r="G9">
        <f t="shared" si="1"/>
        <v>25.75</v>
      </c>
      <c r="H9">
        <f t="shared" si="2"/>
        <v>309</v>
      </c>
      <c r="I9">
        <v>66</v>
      </c>
      <c r="J9">
        <f t="shared" si="3"/>
        <v>4.6818181818181817</v>
      </c>
      <c r="K9">
        <f t="shared" si="4"/>
        <v>0</v>
      </c>
    </row>
    <row r="10" spans="1:11" x14ac:dyDescent="0.2">
      <c r="A10" s="1">
        <v>42893.027777314812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106</v>
      </c>
      <c r="G10">
        <f t="shared" si="1"/>
        <v>26.5</v>
      </c>
      <c r="H10">
        <f t="shared" si="2"/>
        <v>318</v>
      </c>
      <c r="I10">
        <v>64.400000000000006</v>
      </c>
      <c r="J10">
        <f t="shared" si="3"/>
        <v>4.9378881987577632</v>
      </c>
      <c r="K10">
        <f t="shared" si="4"/>
        <v>0</v>
      </c>
    </row>
    <row r="11" spans="1:11" x14ac:dyDescent="0.2">
      <c r="A11" s="1">
        <v>42893.031249479172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114</v>
      </c>
      <c r="G11">
        <f t="shared" si="1"/>
        <v>28.5</v>
      </c>
      <c r="H11">
        <f t="shared" si="2"/>
        <v>342</v>
      </c>
      <c r="I11">
        <v>66.900000000000006</v>
      </c>
      <c r="J11">
        <f t="shared" si="3"/>
        <v>5.1121076233183853</v>
      </c>
      <c r="K11">
        <f t="shared" si="4"/>
        <v>0</v>
      </c>
    </row>
    <row r="12" spans="1:11" x14ac:dyDescent="0.2">
      <c r="A12" s="1">
        <v>42893.034721643518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78</v>
      </c>
      <c r="G12">
        <f t="shared" si="1"/>
        <v>19.5</v>
      </c>
      <c r="H12">
        <f t="shared" si="2"/>
        <v>234</v>
      </c>
      <c r="I12">
        <v>65.8</v>
      </c>
      <c r="J12">
        <f t="shared" si="3"/>
        <v>3.5562310030395139</v>
      </c>
      <c r="K12">
        <f t="shared" si="4"/>
        <v>0</v>
      </c>
    </row>
    <row r="13" spans="1:11" x14ac:dyDescent="0.2">
      <c r="A13" s="1">
        <v>42893.038193807872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62</v>
      </c>
      <c r="G13">
        <f t="shared" si="1"/>
        <v>15.5</v>
      </c>
      <c r="H13">
        <f t="shared" si="2"/>
        <v>186</v>
      </c>
      <c r="I13">
        <v>65.599999999999994</v>
      </c>
      <c r="J13">
        <f t="shared" si="3"/>
        <v>2.8353658536585367</v>
      </c>
      <c r="K13">
        <f t="shared" si="4"/>
        <v>0</v>
      </c>
    </row>
    <row r="14" spans="1:11" x14ac:dyDescent="0.2">
      <c r="A14" s="1">
        <v>42893.041665972232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69</v>
      </c>
      <c r="G14">
        <f t="shared" si="1"/>
        <v>17.25</v>
      </c>
      <c r="H14">
        <f t="shared" si="2"/>
        <v>207</v>
      </c>
      <c r="I14">
        <v>67.599999999999994</v>
      </c>
      <c r="J14">
        <f t="shared" si="3"/>
        <v>3.0621301775147933</v>
      </c>
      <c r="K14">
        <f t="shared" si="4"/>
        <v>0</v>
      </c>
    </row>
    <row r="15" spans="1:11" x14ac:dyDescent="0.2">
      <c r="A15" s="1">
        <v>42893.045138136571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76</v>
      </c>
      <c r="G15">
        <f t="shared" si="1"/>
        <v>19</v>
      </c>
      <c r="H15">
        <f t="shared" si="2"/>
        <v>228</v>
      </c>
      <c r="I15">
        <v>66.099999999999994</v>
      </c>
      <c r="J15">
        <f t="shared" si="3"/>
        <v>3.4493192133131623</v>
      </c>
      <c r="K15">
        <f t="shared" si="4"/>
        <v>0</v>
      </c>
    </row>
    <row r="16" spans="1:11" x14ac:dyDescent="0.2">
      <c r="A16" s="1">
        <v>42893.048610300917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74</v>
      </c>
      <c r="G16">
        <f t="shared" si="1"/>
        <v>18.5</v>
      </c>
      <c r="H16">
        <f t="shared" si="2"/>
        <v>222</v>
      </c>
      <c r="I16">
        <v>67.3</v>
      </c>
      <c r="J16">
        <f t="shared" si="3"/>
        <v>3.2986627043090642</v>
      </c>
      <c r="K16">
        <f t="shared" si="4"/>
        <v>0</v>
      </c>
    </row>
    <row r="17" spans="1:11" x14ac:dyDescent="0.2">
      <c r="A17" s="1">
        <v>42893.052082465278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72</v>
      </c>
      <c r="G17">
        <f t="shared" si="1"/>
        <v>18</v>
      </c>
      <c r="H17">
        <f t="shared" si="2"/>
        <v>216</v>
      </c>
      <c r="I17">
        <v>67.3</v>
      </c>
      <c r="J17">
        <f t="shared" si="3"/>
        <v>3.2095096582466569</v>
      </c>
      <c r="K17">
        <f t="shared" si="4"/>
        <v>0</v>
      </c>
    </row>
    <row r="18" spans="1:11" x14ac:dyDescent="0.2">
      <c r="A18" s="1">
        <v>42893.055554629631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63</v>
      </c>
      <c r="G18">
        <f t="shared" si="1"/>
        <v>15.75</v>
      </c>
      <c r="H18">
        <f t="shared" si="2"/>
        <v>189</v>
      </c>
      <c r="I18">
        <v>67.5</v>
      </c>
      <c r="J18">
        <f t="shared" si="3"/>
        <v>2.8</v>
      </c>
      <c r="K18">
        <f t="shared" si="4"/>
        <v>0</v>
      </c>
    </row>
    <row r="19" spans="1:11" x14ac:dyDescent="0.2">
      <c r="A19" s="1">
        <v>42893.059026793977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67</v>
      </c>
      <c r="G19">
        <f t="shared" si="1"/>
        <v>16.75</v>
      </c>
      <c r="H19">
        <f t="shared" si="2"/>
        <v>201</v>
      </c>
      <c r="I19">
        <v>65.900000000000006</v>
      </c>
      <c r="J19">
        <f t="shared" si="3"/>
        <v>3.0500758725341424</v>
      </c>
      <c r="K19">
        <f t="shared" si="4"/>
        <v>0</v>
      </c>
    </row>
    <row r="20" spans="1:11" x14ac:dyDescent="0.2">
      <c r="A20" s="1">
        <v>42893.06249895833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50</v>
      </c>
      <c r="G20">
        <f t="shared" si="1"/>
        <v>12.5</v>
      </c>
      <c r="H20">
        <f t="shared" si="2"/>
        <v>150</v>
      </c>
      <c r="I20">
        <v>66.2</v>
      </c>
      <c r="J20">
        <f t="shared" si="3"/>
        <v>2.2658610271903323</v>
      </c>
      <c r="K20">
        <f t="shared" si="4"/>
        <v>0</v>
      </c>
    </row>
    <row r="21" spans="1:11" x14ac:dyDescent="0.2">
      <c r="A21" s="1">
        <v>42893.065971122684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44</v>
      </c>
      <c r="G21">
        <f t="shared" si="1"/>
        <v>11</v>
      </c>
      <c r="H21">
        <f t="shared" si="2"/>
        <v>132</v>
      </c>
      <c r="I21">
        <v>65</v>
      </c>
      <c r="J21">
        <f t="shared" si="3"/>
        <v>2.0307692307692307</v>
      </c>
      <c r="K21">
        <f t="shared" si="4"/>
        <v>0</v>
      </c>
    </row>
    <row r="22" spans="1:11" x14ac:dyDescent="0.2">
      <c r="A22" s="1">
        <v>42893.069443287037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55</v>
      </c>
      <c r="G22">
        <f t="shared" si="1"/>
        <v>13.75</v>
      </c>
      <c r="H22">
        <f t="shared" si="2"/>
        <v>165</v>
      </c>
      <c r="I22">
        <v>65.400000000000006</v>
      </c>
      <c r="J22">
        <f t="shared" si="3"/>
        <v>2.5229357798165135</v>
      </c>
      <c r="K22">
        <f t="shared" si="4"/>
        <v>0</v>
      </c>
    </row>
    <row r="23" spans="1:11" x14ac:dyDescent="0.2">
      <c r="A23" s="1">
        <v>42893.07291545139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61</v>
      </c>
      <c r="G23">
        <f t="shared" si="1"/>
        <v>15.25</v>
      </c>
      <c r="H23">
        <f t="shared" si="2"/>
        <v>183</v>
      </c>
      <c r="I23">
        <v>65.900000000000006</v>
      </c>
      <c r="J23">
        <f t="shared" si="3"/>
        <v>2.7769347496206369</v>
      </c>
      <c r="K23">
        <f t="shared" si="4"/>
        <v>0</v>
      </c>
    </row>
    <row r="24" spans="1:11" x14ac:dyDescent="0.2">
      <c r="A24" s="1">
        <v>42893.076387615743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49</v>
      </c>
      <c r="G24">
        <f t="shared" si="1"/>
        <v>12.25</v>
      </c>
      <c r="H24">
        <f t="shared" si="2"/>
        <v>147</v>
      </c>
      <c r="I24">
        <v>66.400000000000006</v>
      </c>
      <c r="J24">
        <f t="shared" si="3"/>
        <v>2.213855421686747</v>
      </c>
      <c r="K24">
        <f t="shared" si="4"/>
        <v>0</v>
      </c>
    </row>
    <row r="25" spans="1:11" x14ac:dyDescent="0.2">
      <c r="A25" s="1">
        <v>42893.079859780089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57</v>
      </c>
      <c r="G25">
        <f t="shared" si="1"/>
        <v>14.25</v>
      </c>
      <c r="H25">
        <f t="shared" si="2"/>
        <v>171</v>
      </c>
      <c r="I25">
        <v>65.5</v>
      </c>
      <c r="J25">
        <f t="shared" si="3"/>
        <v>2.6106870229007635</v>
      </c>
      <c r="K25">
        <f t="shared" si="4"/>
        <v>0</v>
      </c>
    </row>
    <row r="26" spans="1:11" x14ac:dyDescent="0.2">
      <c r="A26" s="1">
        <v>42893.083331944443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44</v>
      </c>
      <c r="G26">
        <f t="shared" si="1"/>
        <v>11</v>
      </c>
      <c r="H26">
        <f t="shared" si="2"/>
        <v>132</v>
      </c>
      <c r="I26">
        <v>67.599999999999994</v>
      </c>
      <c r="J26">
        <f t="shared" si="3"/>
        <v>1.9526627218934913</v>
      </c>
      <c r="K26">
        <f t="shared" si="4"/>
        <v>0</v>
      </c>
    </row>
    <row r="27" spans="1:11" x14ac:dyDescent="0.2">
      <c r="A27" s="1">
        <v>42893.086804108803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43</v>
      </c>
      <c r="G27">
        <f t="shared" si="1"/>
        <v>10.75</v>
      </c>
      <c r="H27">
        <f t="shared" si="2"/>
        <v>129</v>
      </c>
      <c r="I27">
        <v>66.900000000000006</v>
      </c>
      <c r="J27">
        <f t="shared" si="3"/>
        <v>1.928251121076233</v>
      </c>
      <c r="K27">
        <f t="shared" si="4"/>
        <v>0</v>
      </c>
    </row>
    <row r="28" spans="1:11" x14ac:dyDescent="0.2">
      <c r="A28" s="1">
        <v>42893.090276273149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55</v>
      </c>
      <c r="G28">
        <f t="shared" si="1"/>
        <v>13.75</v>
      </c>
      <c r="H28">
        <f t="shared" si="2"/>
        <v>165</v>
      </c>
      <c r="I28">
        <v>66.099999999999994</v>
      </c>
      <c r="J28">
        <f t="shared" si="3"/>
        <v>2.4962178517397886</v>
      </c>
      <c r="K28">
        <f t="shared" si="4"/>
        <v>0</v>
      </c>
    </row>
    <row r="29" spans="1:11" x14ac:dyDescent="0.2">
      <c r="A29" s="1">
        <v>42893.093748437503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62</v>
      </c>
      <c r="G29">
        <f t="shared" si="1"/>
        <v>15.5</v>
      </c>
      <c r="H29">
        <f t="shared" si="2"/>
        <v>186</v>
      </c>
      <c r="I29">
        <v>67.3</v>
      </c>
      <c r="J29">
        <f t="shared" si="3"/>
        <v>2.7637444279346211</v>
      </c>
      <c r="K29">
        <f t="shared" si="4"/>
        <v>0</v>
      </c>
    </row>
    <row r="30" spans="1:11" x14ac:dyDescent="0.2">
      <c r="A30" s="1">
        <v>42893.097220601849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45</v>
      </c>
      <c r="G30">
        <f t="shared" si="1"/>
        <v>11.25</v>
      </c>
      <c r="H30">
        <f t="shared" si="2"/>
        <v>135</v>
      </c>
      <c r="I30">
        <v>65.599999999999994</v>
      </c>
      <c r="J30">
        <f t="shared" si="3"/>
        <v>2.0579268292682928</v>
      </c>
      <c r="K30">
        <f t="shared" si="4"/>
        <v>0</v>
      </c>
    </row>
    <row r="31" spans="1:11" x14ac:dyDescent="0.2">
      <c r="A31" s="1">
        <v>42893.100692766202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49</v>
      </c>
      <c r="G31">
        <f t="shared" si="1"/>
        <v>12.25</v>
      </c>
      <c r="H31">
        <f t="shared" si="2"/>
        <v>147</v>
      </c>
      <c r="I31">
        <v>65.900000000000006</v>
      </c>
      <c r="J31">
        <f t="shared" si="3"/>
        <v>2.2306525037936265</v>
      </c>
      <c r="K31">
        <f t="shared" si="4"/>
        <v>0</v>
      </c>
    </row>
    <row r="32" spans="1:11" x14ac:dyDescent="0.2">
      <c r="A32" s="1">
        <v>42893.104164930563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45</v>
      </c>
      <c r="G32">
        <f t="shared" si="1"/>
        <v>11.25</v>
      </c>
      <c r="H32">
        <f t="shared" si="2"/>
        <v>135</v>
      </c>
      <c r="I32">
        <v>64.8</v>
      </c>
      <c r="J32">
        <f t="shared" si="3"/>
        <v>2.0833333333333335</v>
      </c>
      <c r="K32">
        <f t="shared" si="4"/>
        <v>0</v>
      </c>
    </row>
    <row r="33" spans="1:11" x14ac:dyDescent="0.2">
      <c r="A33" s="1">
        <v>42893.107637094909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39</v>
      </c>
      <c r="G33">
        <f t="shared" si="1"/>
        <v>9.75</v>
      </c>
      <c r="H33">
        <f t="shared" si="2"/>
        <v>117</v>
      </c>
      <c r="I33">
        <v>65.900000000000006</v>
      </c>
      <c r="J33">
        <f t="shared" si="3"/>
        <v>1.7754172989377843</v>
      </c>
      <c r="K33">
        <f t="shared" si="4"/>
        <v>0</v>
      </c>
    </row>
    <row r="34" spans="1:11" x14ac:dyDescent="0.2">
      <c r="A34" s="1">
        <v>42893.111109259262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55</v>
      </c>
      <c r="G34">
        <f t="shared" si="1"/>
        <v>13.75</v>
      </c>
      <c r="H34">
        <f t="shared" si="2"/>
        <v>165</v>
      </c>
      <c r="I34">
        <v>66.3</v>
      </c>
      <c r="J34">
        <f t="shared" si="3"/>
        <v>2.4886877828054299</v>
      </c>
      <c r="K34">
        <f t="shared" si="4"/>
        <v>0</v>
      </c>
    </row>
    <row r="35" spans="1:11" x14ac:dyDescent="0.2">
      <c r="A35" s="1">
        <v>42893.114581423608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41</v>
      </c>
      <c r="G35">
        <f t="shared" si="1"/>
        <v>10.25</v>
      </c>
      <c r="H35">
        <f t="shared" si="2"/>
        <v>123</v>
      </c>
      <c r="I35">
        <v>66</v>
      </c>
      <c r="J35">
        <f t="shared" si="3"/>
        <v>1.8636363636363635</v>
      </c>
      <c r="K35">
        <f t="shared" si="4"/>
        <v>0</v>
      </c>
    </row>
    <row r="36" spans="1:11" x14ac:dyDescent="0.2">
      <c r="A36" s="1">
        <v>42893.118053587961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36</v>
      </c>
      <c r="G36">
        <f t="shared" si="1"/>
        <v>9</v>
      </c>
      <c r="H36">
        <f t="shared" si="2"/>
        <v>108</v>
      </c>
      <c r="I36">
        <v>64.8</v>
      </c>
      <c r="J36">
        <f t="shared" si="3"/>
        <v>1.6666666666666667</v>
      </c>
      <c r="K36">
        <f t="shared" si="4"/>
        <v>0</v>
      </c>
    </row>
    <row r="37" spans="1:11" x14ac:dyDescent="0.2">
      <c r="A37" s="1">
        <v>42893.121525752307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42</v>
      </c>
      <c r="G37">
        <f t="shared" si="1"/>
        <v>10.5</v>
      </c>
      <c r="H37">
        <f t="shared" si="2"/>
        <v>126</v>
      </c>
      <c r="I37">
        <v>65.7</v>
      </c>
      <c r="J37">
        <f t="shared" si="3"/>
        <v>1.9178082191780821</v>
      </c>
      <c r="K37">
        <f t="shared" si="4"/>
        <v>0</v>
      </c>
    </row>
    <row r="38" spans="1:11" x14ac:dyDescent="0.2">
      <c r="A38" s="1">
        <v>42893.124997916668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26</v>
      </c>
      <c r="G38">
        <f t="shared" si="1"/>
        <v>6.5</v>
      </c>
      <c r="H38">
        <f t="shared" si="2"/>
        <v>78</v>
      </c>
      <c r="I38">
        <v>65.3</v>
      </c>
      <c r="J38">
        <f t="shared" si="3"/>
        <v>1.1944869831546707</v>
      </c>
      <c r="K38">
        <f t="shared" si="4"/>
        <v>0</v>
      </c>
    </row>
    <row r="39" spans="1:11" x14ac:dyDescent="0.2">
      <c r="A39" s="1">
        <v>42893.128470081021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36</v>
      </c>
      <c r="G39">
        <f t="shared" si="1"/>
        <v>9</v>
      </c>
      <c r="H39">
        <f t="shared" si="2"/>
        <v>108</v>
      </c>
      <c r="I39">
        <v>66.8</v>
      </c>
      <c r="J39">
        <f t="shared" si="3"/>
        <v>1.6167664670658684</v>
      </c>
      <c r="K39">
        <f t="shared" si="4"/>
        <v>0</v>
      </c>
    </row>
    <row r="40" spans="1:11" x14ac:dyDescent="0.2">
      <c r="A40" s="1">
        <v>42893.131942245367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46</v>
      </c>
      <c r="G40">
        <f t="shared" si="1"/>
        <v>11.5</v>
      </c>
      <c r="H40">
        <f t="shared" si="2"/>
        <v>138</v>
      </c>
      <c r="I40">
        <v>65.8</v>
      </c>
      <c r="J40">
        <f t="shared" si="3"/>
        <v>2.0972644376899696</v>
      </c>
      <c r="K40">
        <f t="shared" si="4"/>
        <v>0</v>
      </c>
    </row>
    <row r="41" spans="1:11" x14ac:dyDescent="0.2">
      <c r="A41" s="1">
        <v>42893.13541440972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51</v>
      </c>
      <c r="G41">
        <f t="shared" si="1"/>
        <v>12.75</v>
      </c>
      <c r="H41">
        <f t="shared" si="2"/>
        <v>153</v>
      </c>
      <c r="I41">
        <v>66</v>
      </c>
      <c r="J41">
        <f t="shared" si="3"/>
        <v>2.3181818181818183</v>
      </c>
      <c r="K41">
        <f t="shared" si="4"/>
        <v>0</v>
      </c>
    </row>
    <row r="42" spans="1:11" x14ac:dyDescent="0.2">
      <c r="A42" s="1">
        <v>42893.138886574066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38</v>
      </c>
      <c r="G42">
        <f t="shared" si="1"/>
        <v>9.5</v>
      </c>
      <c r="H42">
        <f t="shared" si="2"/>
        <v>114</v>
      </c>
      <c r="I42">
        <v>66.5</v>
      </c>
      <c r="J42">
        <f t="shared" si="3"/>
        <v>1.7142857142857142</v>
      </c>
      <c r="K42">
        <f t="shared" si="4"/>
        <v>0</v>
      </c>
    </row>
    <row r="43" spans="1:11" x14ac:dyDescent="0.2">
      <c r="A43" s="1">
        <v>42893.142358738427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45</v>
      </c>
      <c r="G43">
        <f t="shared" si="1"/>
        <v>11.25</v>
      </c>
      <c r="H43">
        <f t="shared" si="2"/>
        <v>135</v>
      </c>
      <c r="I43">
        <v>67.900000000000006</v>
      </c>
      <c r="J43">
        <f t="shared" si="3"/>
        <v>1.9882179675994107</v>
      </c>
      <c r="K43">
        <f t="shared" si="4"/>
        <v>0</v>
      </c>
    </row>
    <row r="44" spans="1:11" x14ac:dyDescent="0.2">
      <c r="A44" s="1">
        <v>42893.14583090278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37</v>
      </c>
      <c r="G44">
        <f t="shared" si="1"/>
        <v>9.25</v>
      </c>
      <c r="H44">
        <f t="shared" si="2"/>
        <v>111</v>
      </c>
      <c r="I44">
        <v>67.400000000000006</v>
      </c>
      <c r="J44">
        <f t="shared" si="3"/>
        <v>1.6468842729970326</v>
      </c>
      <c r="K44">
        <f t="shared" si="4"/>
        <v>0</v>
      </c>
    </row>
    <row r="45" spans="1:11" x14ac:dyDescent="0.2">
      <c r="A45" s="1">
        <v>42893.149303067134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56</v>
      </c>
      <c r="G45">
        <f t="shared" si="1"/>
        <v>14</v>
      </c>
      <c r="H45">
        <f t="shared" si="2"/>
        <v>168</v>
      </c>
      <c r="I45">
        <v>67.2</v>
      </c>
      <c r="J45">
        <f t="shared" si="3"/>
        <v>2.5</v>
      </c>
      <c r="K45">
        <f t="shared" si="4"/>
        <v>0</v>
      </c>
    </row>
    <row r="46" spans="1:11" x14ac:dyDescent="0.2">
      <c r="A46" s="1">
        <v>42893.15277523148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59</v>
      </c>
      <c r="G46">
        <f t="shared" si="1"/>
        <v>14.75</v>
      </c>
      <c r="H46">
        <f t="shared" si="2"/>
        <v>177</v>
      </c>
      <c r="I46">
        <v>66.8</v>
      </c>
      <c r="J46">
        <f t="shared" si="3"/>
        <v>2.6497005988023954</v>
      </c>
      <c r="K46">
        <f t="shared" si="4"/>
        <v>0</v>
      </c>
    </row>
    <row r="47" spans="1:11" x14ac:dyDescent="0.2">
      <c r="A47" s="1">
        <v>42893.156247395833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64</v>
      </c>
      <c r="G47">
        <f t="shared" si="1"/>
        <v>16</v>
      </c>
      <c r="H47">
        <f t="shared" si="2"/>
        <v>192</v>
      </c>
      <c r="I47">
        <v>65.599999999999994</v>
      </c>
      <c r="J47">
        <f t="shared" si="3"/>
        <v>2.9268292682926833</v>
      </c>
      <c r="K47">
        <f t="shared" si="4"/>
        <v>0</v>
      </c>
    </row>
    <row r="48" spans="1:11" x14ac:dyDescent="0.2">
      <c r="A48" s="1">
        <v>42893.159719560193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59</v>
      </c>
      <c r="G48">
        <f t="shared" si="1"/>
        <v>14.75</v>
      </c>
      <c r="H48">
        <f t="shared" si="2"/>
        <v>177</v>
      </c>
      <c r="I48">
        <v>68.2</v>
      </c>
      <c r="J48">
        <f t="shared" si="3"/>
        <v>2.595307917888563</v>
      </c>
      <c r="K48">
        <f t="shared" si="4"/>
        <v>0</v>
      </c>
    </row>
    <row r="49" spans="1:11" x14ac:dyDescent="0.2">
      <c r="A49" s="1">
        <v>42893.16319172454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64</v>
      </c>
      <c r="G49">
        <f t="shared" si="1"/>
        <v>16</v>
      </c>
      <c r="H49">
        <f t="shared" si="2"/>
        <v>192</v>
      </c>
      <c r="I49">
        <v>67.900000000000006</v>
      </c>
      <c r="J49">
        <f t="shared" si="3"/>
        <v>2.8276877761413841</v>
      </c>
      <c r="K49">
        <f t="shared" si="4"/>
        <v>0</v>
      </c>
    </row>
    <row r="50" spans="1:11" x14ac:dyDescent="0.2">
      <c r="A50" s="1">
        <v>42893.166663888893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50</v>
      </c>
      <c r="G50">
        <f t="shared" si="1"/>
        <v>12.5</v>
      </c>
      <c r="H50">
        <f t="shared" si="2"/>
        <v>150</v>
      </c>
      <c r="I50">
        <v>67.5</v>
      </c>
      <c r="J50">
        <f t="shared" si="3"/>
        <v>2.2222222222222223</v>
      </c>
      <c r="K50">
        <f t="shared" si="4"/>
        <v>0</v>
      </c>
    </row>
    <row r="51" spans="1:11" x14ac:dyDescent="0.2">
      <c r="A51" s="1">
        <v>42893.170136053239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97</v>
      </c>
      <c r="G51">
        <f t="shared" si="1"/>
        <v>24.25</v>
      </c>
      <c r="H51">
        <f t="shared" si="2"/>
        <v>291</v>
      </c>
      <c r="I51">
        <v>68.8</v>
      </c>
      <c r="J51">
        <f t="shared" si="3"/>
        <v>4.2296511627906979</v>
      </c>
      <c r="K51">
        <f t="shared" si="4"/>
        <v>0</v>
      </c>
    </row>
    <row r="52" spans="1:11" x14ac:dyDescent="0.2">
      <c r="A52" s="1">
        <v>42893.173608217592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82</v>
      </c>
      <c r="G52">
        <f t="shared" si="1"/>
        <v>20.5</v>
      </c>
      <c r="H52">
        <f t="shared" si="2"/>
        <v>246</v>
      </c>
      <c r="I52">
        <v>68.099999999999994</v>
      </c>
      <c r="J52">
        <f t="shared" si="3"/>
        <v>3.6123348017621146</v>
      </c>
      <c r="K52">
        <f t="shared" si="4"/>
        <v>0</v>
      </c>
    </row>
    <row r="53" spans="1:11" x14ac:dyDescent="0.2">
      <c r="A53" s="1">
        <v>42893.177080381953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117</v>
      </c>
      <c r="G53">
        <f t="shared" si="1"/>
        <v>29.25</v>
      </c>
      <c r="H53">
        <f t="shared" si="2"/>
        <v>351</v>
      </c>
      <c r="I53">
        <v>67.400000000000006</v>
      </c>
      <c r="J53">
        <f t="shared" si="3"/>
        <v>5.2077151335311571</v>
      </c>
      <c r="K53">
        <f t="shared" si="4"/>
        <v>0</v>
      </c>
    </row>
    <row r="54" spans="1:11" x14ac:dyDescent="0.2">
      <c r="A54" s="1">
        <v>42893.180552546299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87</v>
      </c>
      <c r="G54">
        <f t="shared" si="1"/>
        <v>21.75</v>
      </c>
      <c r="H54">
        <f t="shared" si="2"/>
        <v>261</v>
      </c>
      <c r="I54">
        <v>67.599999999999994</v>
      </c>
      <c r="J54">
        <f t="shared" si="3"/>
        <v>3.8609467455621305</v>
      </c>
      <c r="K54">
        <f t="shared" si="4"/>
        <v>0</v>
      </c>
    </row>
    <row r="55" spans="1:11" x14ac:dyDescent="0.2">
      <c r="A55" s="1">
        <v>42893.184024710637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96</v>
      </c>
      <c r="G55">
        <f t="shared" si="1"/>
        <v>24</v>
      </c>
      <c r="H55">
        <f t="shared" si="2"/>
        <v>288</v>
      </c>
      <c r="I55">
        <v>68.400000000000006</v>
      </c>
      <c r="J55">
        <f t="shared" si="3"/>
        <v>4.2105263157894735</v>
      </c>
      <c r="K55">
        <f t="shared" si="4"/>
        <v>0</v>
      </c>
    </row>
    <row r="56" spans="1:11" x14ac:dyDescent="0.2">
      <c r="A56" s="1">
        <v>42893.187496874998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123</v>
      </c>
      <c r="G56">
        <f t="shared" si="1"/>
        <v>30.75</v>
      </c>
      <c r="H56">
        <f t="shared" si="2"/>
        <v>369</v>
      </c>
      <c r="I56">
        <v>67.599999999999994</v>
      </c>
      <c r="J56">
        <f t="shared" si="3"/>
        <v>5.4585798816568056</v>
      </c>
      <c r="K56">
        <f t="shared" si="4"/>
        <v>0</v>
      </c>
    </row>
    <row r="57" spans="1:11" x14ac:dyDescent="0.2">
      <c r="A57" s="1">
        <v>42893.190969039351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118</v>
      </c>
      <c r="G57">
        <f t="shared" si="1"/>
        <v>29.5</v>
      </c>
      <c r="H57">
        <f t="shared" si="2"/>
        <v>354</v>
      </c>
      <c r="I57">
        <v>69.599999999999994</v>
      </c>
      <c r="J57">
        <f t="shared" si="3"/>
        <v>5.0862068965517242</v>
      </c>
      <c r="K57">
        <f t="shared" si="4"/>
        <v>0</v>
      </c>
    </row>
    <row r="58" spans="1:11" x14ac:dyDescent="0.2">
      <c r="A58" s="1">
        <v>42893.194441203697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145</v>
      </c>
      <c r="G58">
        <f t="shared" si="1"/>
        <v>36.25</v>
      </c>
      <c r="H58">
        <f t="shared" si="2"/>
        <v>435</v>
      </c>
      <c r="I58">
        <v>68.8</v>
      </c>
      <c r="J58">
        <f t="shared" si="3"/>
        <v>6.3226744186046515</v>
      </c>
      <c r="K58">
        <f t="shared" si="4"/>
        <v>0</v>
      </c>
    </row>
    <row r="59" spans="1:11" x14ac:dyDescent="0.2">
      <c r="A59" s="1">
        <v>42893.197913368058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156</v>
      </c>
      <c r="G59">
        <f t="shared" si="1"/>
        <v>39</v>
      </c>
      <c r="H59">
        <f t="shared" si="2"/>
        <v>468</v>
      </c>
      <c r="I59">
        <v>68.5</v>
      </c>
      <c r="J59">
        <f t="shared" si="3"/>
        <v>6.8321167883211675</v>
      </c>
      <c r="K59">
        <f t="shared" si="4"/>
        <v>0</v>
      </c>
    </row>
    <row r="60" spans="1:11" x14ac:dyDescent="0.2">
      <c r="A60" s="1">
        <v>42893.201385532397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190</v>
      </c>
      <c r="G60">
        <f t="shared" si="1"/>
        <v>47.5</v>
      </c>
      <c r="H60">
        <f t="shared" si="2"/>
        <v>570</v>
      </c>
      <c r="I60">
        <v>69</v>
      </c>
      <c r="J60">
        <f t="shared" si="3"/>
        <v>8.2608695652173907</v>
      </c>
      <c r="K60">
        <f t="shared" si="4"/>
        <v>0</v>
      </c>
    </row>
    <row r="61" spans="1:11" x14ac:dyDescent="0.2">
      <c r="A61" s="1">
        <v>42893.204857696757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194</v>
      </c>
      <c r="G61">
        <f t="shared" si="1"/>
        <v>48.5</v>
      </c>
      <c r="H61">
        <f t="shared" si="2"/>
        <v>582</v>
      </c>
      <c r="I61">
        <v>70</v>
      </c>
      <c r="J61">
        <f t="shared" si="3"/>
        <v>8.3142857142857149</v>
      </c>
      <c r="K61">
        <f t="shared" si="4"/>
        <v>0</v>
      </c>
    </row>
    <row r="62" spans="1:11" x14ac:dyDescent="0.2">
      <c r="A62" s="1">
        <v>42893.208329861111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197</v>
      </c>
      <c r="G62">
        <f t="shared" si="1"/>
        <v>49.25</v>
      </c>
      <c r="H62">
        <f t="shared" si="2"/>
        <v>591</v>
      </c>
      <c r="I62">
        <v>70</v>
      </c>
      <c r="J62">
        <f t="shared" si="3"/>
        <v>8.4428571428571431</v>
      </c>
      <c r="K62">
        <f t="shared" si="4"/>
        <v>0</v>
      </c>
    </row>
    <row r="63" spans="1:11" x14ac:dyDescent="0.2">
      <c r="A63" s="1">
        <v>42893.211802025457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240</v>
      </c>
      <c r="G63">
        <f t="shared" si="1"/>
        <v>60</v>
      </c>
      <c r="H63">
        <f t="shared" si="2"/>
        <v>720</v>
      </c>
      <c r="I63">
        <v>69.8</v>
      </c>
      <c r="J63">
        <f t="shared" si="3"/>
        <v>10.315186246418339</v>
      </c>
      <c r="K63">
        <f t="shared" si="4"/>
        <v>0</v>
      </c>
    </row>
    <row r="64" spans="1:11" x14ac:dyDescent="0.2">
      <c r="A64" s="1">
        <v>42893.215274189817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285</v>
      </c>
      <c r="G64">
        <f t="shared" si="1"/>
        <v>71.25</v>
      </c>
      <c r="H64">
        <f t="shared" si="2"/>
        <v>855</v>
      </c>
      <c r="I64">
        <v>69.5</v>
      </c>
      <c r="J64">
        <f t="shared" si="3"/>
        <v>12.302158273381295</v>
      </c>
      <c r="K64">
        <f t="shared" si="4"/>
        <v>0</v>
      </c>
    </row>
    <row r="65" spans="1:11" x14ac:dyDescent="0.2">
      <c r="A65" s="1">
        <v>42893.218746354163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300</v>
      </c>
      <c r="G65">
        <f t="shared" si="1"/>
        <v>75</v>
      </c>
      <c r="H65">
        <f t="shared" si="2"/>
        <v>900</v>
      </c>
      <c r="I65">
        <v>69.400000000000006</v>
      </c>
      <c r="J65">
        <f t="shared" si="3"/>
        <v>12.968299711815561</v>
      </c>
      <c r="K65">
        <f t="shared" si="4"/>
        <v>0</v>
      </c>
    </row>
    <row r="66" spans="1:11" x14ac:dyDescent="0.2">
      <c r="A66" s="1">
        <v>42893.222218518516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319</v>
      </c>
      <c r="G66">
        <f t="shared" ref="G66:G129" si="6">F66/4</f>
        <v>79.75</v>
      </c>
      <c r="H66">
        <f t="shared" ref="H66:H129" si="7">G66*12</f>
        <v>957</v>
      </c>
      <c r="I66">
        <v>68.5</v>
      </c>
      <c r="J66">
        <f t="shared" ref="J66:J129" si="8">H66/I66</f>
        <v>13.97080291970803</v>
      </c>
      <c r="K66">
        <f t="shared" ref="K66:K129" si="9">MAX(0,J66-32)</f>
        <v>0</v>
      </c>
    </row>
    <row r="67" spans="1:11" x14ac:dyDescent="0.2">
      <c r="A67" s="1">
        <v>42893.22569068287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312</v>
      </c>
      <c r="G67">
        <f t="shared" si="6"/>
        <v>78</v>
      </c>
      <c r="H67">
        <f t="shared" si="7"/>
        <v>936</v>
      </c>
      <c r="I67">
        <v>69.3</v>
      </c>
      <c r="J67">
        <f t="shared" si="8"/>
        <v>13.506493506493507</v>
      </c>
      <c r="K67">
        <f t="shared" si="9"/>
        <v>0</v>
      </c>
    </row>
    <row r="68" spans="1:11" x14ac:dyDescent="0.2">
      <c r="A68" s="1">
        <v>42893.229162847223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313</v>
      </c>
      <c r="G68">
        <f t="shared" si="6"/>
        <v>78.25</v>
      </c>
      <c r="H68">
        <f t="shared" si="7"/>
        <v>939</v>
      </c>
      <c r="I68">
        <v>69.900000000000006</v>
      </c>
      <c r="J68">
        <f t="shared" si="8"/>
        <v>13.433476394849784</v>
      </c>
      <c r="K68">
        <f t="shared" si="9"/>
        <v>0</v>
      </c>
    </row>
    <row r="69" spans="1:11" x14ac:dyDescent="0.2">
      <c r="A69" s="1">
        <v>42893.232635011584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339</v>
      </c>
      <c r="G69">
        <f t="shared" si="6"/>
        <v>84.75</v>
      </c>
      <c r="H69">
        <f t="shared" si="7"/>
        <v>1017</v>
      </c>
      <c r="I69">
        <v>68.099999999999994</v>
      </c>
      <c r="J69">
        <f t="shared" si="8"/>
        <v>14.933920704845816</v>
      </c>
      <c r="K69">
        <f t="shared" si="9"/>
        <v>0</v>
      </c>
    </row>
    <row r="70" spans="1:11" x14ac:dyDescent="0.2">
      <c r="A70" s="1">
        <v>42893.236107175922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344</v>
      </c>
      <c r="G70">
        <f t="shared" si="6"/>
        <v>86</v>
      </c>
      <c r="H70">
        <f t="shared" si="7"/>
        <v>1032</v>
      </c>
      <c r="I70">
        <v>68.900000000000006</v>
      </c>
      <c r="J70">
        <f t="shared" si="8"/>
        <v>14.978229317851959</v>
      </c>
      <c r="K70">
        <f t="shared" si="9"/>
        <v>0</v>
      </c>
    </row>
    <row r="71" spans="1:11" x14ac:dyDescent="0.2">
      <c r="A71" s="1">
        <v>42893.239579340283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344</v>
      </c>
      <c r="G71">
        <f t="shared" si="6"/>
        <v>86</v>
      </c>
      <c r="H71">
        <f t="shared" si="7"/>
        <v>1032</v>
      </c>
      <c r="I71">
        <v>70.599999999999994</v>
      </c>
      <c r="J71">
        <f t="shared" si="8"/>
        <v>14.617563739376772</v>
      </c>
      <c r="K71">
        <f t="shared" si="9"/>
        <v>0</v>
      </c>
    </row>
    <row r="72" spans="1:11" x14ac:dyDescent="0.2">
      <c r="A72" s="1">
        <v>42893.243051504629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409</v>
      </c>
      <c r="G72">
        <f t="shared" si="6"/>
        <v>102.25</v>
      </c>
      <c r="H72">
        <f t="shared" si="7"/>
        <v>1227</v>
      </c>
      <c r="I72">
        <v>69.400000000000006</v>
      </c>
      <c r="J72">
        <f t="shared" si="8"/>
        <v>17.680115273775215</v>
      </c>
      <c r="K72">
        <f t="shared" si="9"/>
        <v>0</v>
      </c>
    </row>
    <row r="73" spans="1:11" x14ac:dyDescent="0.2">
      <c r="A73" s="1">
        <v>42893.246523668982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372</v>
      </c>
      <c r="G73">
        <f t="shared" si="6"/>
        <v>93</v>
      </c>
      <c r="H73">
        <f t="shared" si="7"/>
        <v>1116</v>
      </c>
      <c r="I73">
        <v>69.099999999999994</v>
      </c>
      <c r="J73">
        <f t="shared" si="8"/>
        <v>16.150506512301014</v>
      </c>
      <c r="K73">
        <f t="shared" si="9"/>
        <v>0</v>
      </c>
    </row>
    <row r="74" spans="1:11" x14ac:dyDescent="0.2">
      <c r="A74" s="1">
        <v>42893.249995833343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390</v>
      </c>
      <c r="G74">
        <f t="shared" si="6"/>
        <v>97.5</v>
      </c>
      <c r="H74">
        <f t="shared" si="7"/>
        <v>1170</v>
      </c>
      <c r="I74">
        <v>71.900000000000006</v>
      </c>
      <c r="J74">
        <f t="shared" si="8"/>
        <v>16.272600834492348</v>
      </c>
      <c r="K74">
        <f t="shared" si="9"/>
        <v>0</v>
      </c>
    </row>
    <row r="75" spans="1:11" x14ac:dyDescent="0.2">
      <c r="A75" s="1">
        <v>42893.253467997682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403</v>
      </c>
      <c r="G75">
        <f t="shared" si="6"/>
        <v>100.75</v>
      </c>
      <c r="H75">
        <f t="shared" si="7"/>
        <v>1209</v>
      </c>
      <c r="I75">
        <v>70.7</v>
      </c>
      <c r="J75">
        <f t="shared" si="8"/>
        <v>17.100424328147099</v>
      </c>
      <c r="K75">
        <f t="shared" si="9"/>
        <v>0</v>
      </c>
    </row>
    <row r="76" spans="1:11" x14ac:dyDescent="0.2">
      <c r="A76" s="1">
        <v>42893.256940162028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434</v>
      </c>
      <c r="G76">
        <f t="shared" si="6"/>
        <v>108.5</v>
      </c>
      <c r="H76">
        <f t="shared" si="7"/>
        <v>1302</v>
      </c>
      <c r="I76">
        <v>69.900000000000006</v>
      </c>
      <c r="J76">
        <f t="shared" si="8"/>
        <v>18.626609442060083</v>
      </c>
      <c r="K76">
        <f t="shared" si="9"/>
        <v>0</v>
      </c>
    </row>
    <row r="77" spans="1:11" x14ac:dyDescent="0.2">
      <c r="A77" s="1">
        <v>42893.260412326388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441</v>
      </c>
      <c r="G77">
        <f t="shared" si="6"/>
        <v>110.25</v>
      </c>
      <c r="H77">
        <f t="shared" si="7"/>
        <v>1323</v>
      </c>
      <c r="I77">
        <v>68.900000000000006</v>
      </c>
      <c r="J77">
        <f t="shared" si="8"/>
        <v>19.20174165457184</v>
      </c>
      <c r="K77">
        <f t="shared" si="9"/>
        <v>0</v>
      </c>
    </row>
    <row r="78" spans="1:11" x14ac:dyDescent="0.2">
      <c r="A78" s="1">
        <v>42893.263884490741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447</v>
      </c>
      <c r="G78">
        <f t="shared" si="6"/>
        <v>111.75</v>
      </c>
      <c r="H78">
        <f t="shared" si="7"/>
        <v>1341</v>
      </c>
      <c r="I78">
        <v>66.599999999999994</v>
      </c>
      <c r="J78">
        <f t="shared" si="8"/>
        <v>20.135135135135137</v>
      </c>
      <c r="K78">
        <f t="shared" si="9"/>
        <v>0</v>
      </c>
    </row>
    <row r="79" spans="1:11" x14ac:dyDescent="0.2">
      <c r="A79" s="1">
        <v>42893.267356655087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479</v>
      </c>
      <c r="G79">
        <f t="shared" si="6"/>
        <v>119.75</v>
      </c>
      <c r="H79">
        <f t="shared" si="7"/>
        <v>1437</v>
      </c>
      <c r="I79">
        <v>65.5</v>
      </c>
      <c r="J79">
        <f t="shared" si="8"/>
        <v>21.938931297709924</v>
      </c>
      <c r="K79">
        <f t="shared" si="9"/>
        <v>0</v>
      </c>
    </row>
    <row r="80" spans="1:11" x14ac:dyDescent="0.2">
      <c r="A80" s="1">
        <v>42893.270828819448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496</v>
      </c>
      <c r="G80">
        <f t="shared" si="6"/>
        <v>124</v>
      </c>
      <c r="H80">
        <f t="shared" si="7"/>
        <v>1488</v>
      </c>
      <c r="I80">
        <v>65.900000000000006</v>
      </c>
      <c r="J80">
        <f t="shared" si="8"/>
        <v>22.579666160849772</v>
      </c>
      <c r="K80">
        <f t="shared" si="9"/>
        <v>0</v>
      </c>
    </row>
    <row r="81" spans="1:11" x14ac:dyDescent="0.2">
      <c r="A81" s="1">
        <v>42893.274300983787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490</v>
      </c>
      <c r="G81">
        <f t="shared" si="6"/>
        <v>122.5</v>
      </c>
      <c r="H81">
        <f t="shared" si="7"/>
        <v>1470</v>
      </c>
      <c r="I81">
        <v>65.5</v>
      </c>
      <c r="J81">
        <f t="shared" si="8"/>
        <v>22.442748091603054</v>
      </c>
      <c r="K81">
        <f t="shared" si="9"/>
        <v>0</v>
      </c>
    </row>
    <row r="82" spans="1:11" x14ac:dyDescent="0.2">
      <c r="A82" s="1">
        <v>42893.277773148147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498</v>
      </c>
      <c r="G82">
        <f t="shared" si="6"/>
        <v>124.5</v>
      </c>
      <c r="H82">
        <f t="shared" si="7"/>
        <v>1494</v>
      </c>
      <c r="I82">
        <v>66.099999999999994</v>
      </c>
      <c r="J82">
        <f t="shared" si="8"/>
        <v>22.602118003025719</v>
      </c>
      <c r="K82">
        <f t="shared" si="9"/>
        <v>0</v>
      </c>
    </row>
    <row r="83" spans="1:11" x14ac:dyDescent="0.2">
      <c r="A83" s="1">
        <v>42893.281245312501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531</v>
      </c>
      <c r="G83">
        <f t="shared" si="6"/>
        <v>132.75</v>
      </c>
      <c r="H83">
        <f t="shared" si="7"/>
        <v>1593</v>
      </c>
      <c r="I83">
        <v>65.5</v>
      </c>
      <c r="J83">
        <f t="shared" si="8"/>
        <v>24.320610687022899</v>
      </c>
      <c r="K83">
        <f t="shared" si="9"/>
        <v>0</v>
      </c>
    </row>
    <row r="84" spans="1:11" x14ac:dyDescent="0.2">
      <c r="A84" s="1">
        <v>42893.284717476847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485</v>
      </c>
      <c r="G84">
        <f t="shared" si="6"/>
        <v>121.25</v>
      </c>
      <c r="H84">
        <f t="shared" si="7"/>
        <v>1455</v>
      </c>
      <c r="I84">
        <v>65.7</v>
      </c>
      <c r="J84">
        <f t="shared" si="8"/>
        <v>22.146118721461185</v>
      </c>
      <c r="K84">
        <f t="shared" si="9"/>
        <v>0</v>
      </c>
    </row>
    <row r="85" spans="1:11" x14ac:dyDescent="0.2">
      <c r="A85" s="1">
        <v>42893.288189641207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463</v>
      </c>
      <c r="G85">
        <f t="shared" si="6"/>
        <v>115.75</v>
      </c>
      <c r="H85">
        <f t="shared" si="7"/>
        <v>1389</v>
      </c>
      <c r="I85">
        <v>66.8</v>
      </c>
      <c r="J85">
        <f t="shared" si="8"/>
        <v>20.793413173652695</v>
      </c>
      <c r="K85">
        <f t="shared" si="9"/>
        <v>0</v>
      </c>
    </row>
    <row r="86" spans="1:11" x14ac:dyDescent="0.2">
      <c r="A86" s="1">
        <v>42893.291661805553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466</v>
      </c>
      <c r="G86">
        <f t="shared" si="6"/>
        <v>116.5</v>
      </c>
      <c r="H86">
        <f t="shared" si="7"/>
        <v>1398</v>
      </c>
      <c r="I86">
        <v>66.8</v>
      </c>
      <c r="J86">
        <f t="shared" si="8"/>
        <v>20.928143712574851</v>
      </c>
      <c r="K86">
        <f t="shared" si="9"/>
        <v>0</v>
      </c>
    </row>
    <row r="87" spans="1:11" x14ac:dyDescent="0.2">
      <c r="A87" s="1">
        <v>42893.295133969907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455</v>
      </c>
      <c r="G87">
        <f t="shared" si="6"/>
        <v>113.75</v>
      </c>
      <c r="H87">
        <f t="shared" si="7"/>
        <v>1365</v>
      </c>
      <c r="I87">
        <v>67.099999999999994</v>
      </c>
      <c r="J87">
        <f t="shared" si="8"/>
        <v>20.342771982116247</v>
      </c>
      <c r="K87">
        <f t="shared" si="9"/>
        <v>0</v>
      </c>
    </row>
    <row r="88" spans="1:11" x14ac:dyDescent="0.2">
      <c r="A88" s="1">
        <v>42893.29860613426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519</v>
      </c>
      <c r="G88">
        <f t="shared" si="6"/>
        <v>129.75</v>
      </c>
      <c r="H88">
        <f t="shared" si="7"/>
        <v>1557</v>
      </c>
      <c r="I88">
        <v>65.900000000000006</v>
      </c>
      <c r="J88">
        <f t="shared" si="8"/>
        <v>23.626707132018208</v>
      </c>
      <c r="K88">
        <f t="shared" si="9"/>
        <v>0</v>
      </c>
    </row>
    <row r="89" spans="1:11" x14ac:dyDescent="0.2">
      <c r="A89" s="1">
        <v>42893.302078298613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535</v>
      </c>
      <c r="G89">
        <f t="shared" si="6"/>
        <v>133.75</v>
      </c>
      <c r="H89">
        <f t="shared" si="7"/>
        <v>1605</v>
      </c>
      <c r="I89">
        <v>65.2</v>
      </c>
      <c r="J89">
        <f t="shared" si="8"/>
        <v>24.616564417177912</v>
      </c>
      <c r="K89">
        <f t="shared" si="9"/>
        <v>0</v>
      </c>
    </row>
    <row r="90" spans="1:11" x14ac:dyDescent="0.2">
      <c r="A90" s="1">
        <v>42893.305550462966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570</v>
      </c>
      <c r="G90">
        <f t="shared" si="6"/>
        <v>142.5</v>
      </c>
      <c r="H90">
        <f t="shared" si="7"/>
        <v>1710</v>
      </c>
      <c r="I90">
        <v>66</v>
      </c>
      <c r="J90">
        <f t="shared" si="8"/>
        <v>25.90909090909091</v>
      </c>
      <c r="K90">
        <f t="shared" si="9"/>
        <v>0</v>
      </c>
    </row>
    <row r="91" spans="1:11" x14ac:dyDescent="0.2">
      <c r="A91" s="1">
        <v>42893.309022627313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548</v>
      </c>
      <c r="G91">
        <f t="shared" si="6"/>
        <v>137</v>
      </c>
      <c r="H91">
        <f t="shared" si="7"/>
        <v>1644</v>
      </c>
      <c r="I91">
        <v>65</v>
      </c>
      <c r="J91">
        <f t="shared" si="8"/>
        <v>25.292307692307691</v>
      </c>
      <c r="K91">
        <f t="shared" si="9"/>
        <v>0</v>
      </c>
    </row>
    <row r="92" spans="1:11" x14ac:dyDescent="0.2">
      <c r="A92" s="1">
        <v>42893.312494791673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535</v>
      </c>
      <c r="G92">
        <f t="shared" si="6"/>
        <v>133.75</v>
      </c>
      <c r="H92">
        <f t="shared" si="7"/>
        <v>1605</v>
      </c>
      <c r="I92">
        <v>64.7</v>
      </c>
      <c r="J92">
        <f t="shared" si="8"/>
        <v>24.806800618238022</v>
      </c>
      <c r="K92">
        <f t="shared" si="9"/>
        <v>0</v>
      </c>
    </row>
    <row r="93" spans="1:11" x14ac:dyDescent="0.2">
      <c r="A93" s="1">
        <v>42893.315966956019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507</v>
      </c>
      <c r="G93">
        <f t="shared" si="6"/>
        <v>126.75</v>
      </c>
      <c r="H93">
        <f t="shared" si="7"/>
        <v>1521</v>
      </c>
      <c r="I93">
        <v>65.7</v>
      </c>
      <c r="J93">
        <f t="shared" si="8"/>
        <v>23.150684931506849</v>
      </c>
      <c r="K93">
        <f t="shared" si="9"/>
        <v>0</v>
      </c>
    </row>
    <row r="94" spans="1:11" x14ac:dyDescent="0.2">
      <c r="A94" s="1">
        <v>42893.319439120372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565</v>
      </c>
      <c r="G94">
        <f t="shared" si="6"/>
        <v>141.25</v>
      </c>
      <c r="H94">
        <f t="shared" si="7"/>
        <v>1695</v>
      </c>
      <c r="I94">
        <v>64.3</v>
      </c>
      <c r="J94">
        <f t="shared" si="8"/>
        <v>26.360808709175739</v>
      </c>
      <c r="K94">
        <f t="shared" si="9"/>
        <v>0</v>
      </c>
    </row>
    <row r="95" spans="1:11" x14ac:dyDescent="0.2">
      <c r="A95" s="1">
        <v>42893.322911284733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565</v>
      </c>
      <c r="G95">
        <f t="shared" si="6"/>
        <v>141.25</v>
      </c>
      <c r="H95">
        <f t="shared" si="7"/>
        <v>1695</v>
      </c>
      <c r="I95">
        <v>64</v>
      </c>
      <c r="J95">
        <f t="shared" si="8"/>
        <v>26.484375</v>
      </c>
      <c r="K95">
        <f t="shared" si="9"/>
        <v>0</v>
      </c>
    </row>
    <row r="96" spans="1:11" x14ac:dyDescent="0.2">
      <c r="A96" s="1">
        <v>42893.326383449072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557</v>
      </c>
      <c r="G96">
        <f t="shared" si="6"/>
        <v>139.25</v>
      </c>
      <c r="H96">
        <f t="shared" si="7"/>
        <v>1671</v>
      </c>
      <c r="I96">
        <v>62.8</v>
      </c>
      <c r="J96">
        <f t="shared" si="8"/>
        <v>26.608280254777071</v>
      </c>
      <c r="K96">
        <f t="shared" si="9"/>
        <v>0</v>
      </c>
    </row>
    <row r="97" spans="1:11" x14ac:dyDescent="0.2">
      <c r="A97" s="1">
        <v>42893.329855613432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508</v>
      </c>
      <c r="G97">
        <f t="shared" si="6"/>
        <v>127</v>
      </c>
      <c r="H97">
        <f t="shared" si="7"/>
        <v>1524</v>
      </c>
      <c r="I97">
        <v>64</v>
      </c>
      <c r="J97">
        <f t="shared" si="8"/>
        <v>23.8125</v>
      </c>
      <c r="K97">
        <f t="shared" si="9"/>
        <v>0</v>
      </c>
    </row>
    <row r="98" spans="1:11" x14ac:dyDescent="0.2">
      <c r="A98" s="1">
        <v>42893.333327777778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485</v>
      </c>
      <c r="G98">
        <f t="shared" si="6"/>
        <v>121.25</v>
      </c>
      <c r="H98">
        <f t="shared" si="7"/>
        <v>1455</v>
      </c>
      <c r="I98">
        <v>64.3</v>
      </c>
      <c r="J98">
        <f t="shared" si="8"/>
        <v>22.628304821150856</v>
      </c>
      <c r="K98">
        <f t="shared" si="9"/>
        <v>0</v>
      </c>
    </row>
    <row r="99" spans="1:11" x14ac:dyDescent="0.2">
      <c r="A99" s="1">
        <v>42893.336799942132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506</v>
      </c>
      <c r="G99">
        <f t="shared" si="6"/>
        <v>126.5</v>
      </c>
      <c r="H99">
        <f t="shared" si="7"/>
        <v>1518</v>
      </c>
      <c r="I99">
        <v>63.4</v>
      </c>
      <c r="J99">
        <f t="shared" si="8"/>
        <v>23.943217665615144</v>
      </c>
      <c r="K99">
        <f t="shared" si="9"/>
        <v>0</v>
      </c>
    </row>
    <row r="100" spans="1:11" x14ac:dyDescent="0.2">
      <c r="A100" s="1">
        <v>42893.340272106478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520</v>
      </c>
      <c r="G100">
        <f t="shared" si="6"/>
        <v>130</v>
      </c>
      <c r="H100">
        <f t="shared" si="7"/>
        <v>1560</v>
      </c>
      <c r="I100">
        <v>63.4</v>
      </c>
      <c r="J100">
        <f t="shared" si="8"/>
        <v>24.605678233438486</v>
      </c>
      <c r="K100">
        <f t="shared" si="9"/>
        <v>0</v>
      </c>
    </row>
    <row r="101" spans="1:11" x14ac:dyDescent="0.2">
      <c r="A101" s="1">
        <v>42893.343744270831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580</v>
      </c>
      <c r="G101">
        <f t="shared" si="6"/>
        <v>145</v>
      </c>
      <c r="H101">
        <f t="shared" si="7"/>
        <v>1740</v>
      </c>
      <c r="I101">
        <v>59.3</v>
      </c>
      <c r="J101">
        <f t="shared" si="8"/>
        <v>29.342327150084319</v>
      </c>
      <c r="K101">
        <f t="shared" si="9"/>
        <v>0</v>
      </c>
    </row>
    <row r="102" spans="1:11" x14ac:dyDescent="0.2">
      <c r="A102" s="1">
        <v>42893.347216435177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560</v>
      </c>
      <c r="G102">
        <f t="shared" si="6"/>
        <v>140</v>
      </c>
      <c r="H102">
        <f t="shared" si="7"/>
        <v>1680</v>
      </c>
      <c r="I102">
        <v>56.2</v>
      </c>
      <c r="J102">
        <f t="shared" si="8"/>
        <v>29.893238434163699</v>
      </c>
      <c r="K102">
        <f t="shared" si="9"/>
        <v>0</v>
      </c>
    </row>
    <row r="103" spans="1:11" x14ac:dyDescent="0.2">
      <c r="A103" s="1">
        <v>42893.350688599538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495</v>
      </c>
      <c r="G103">
        <f t="shared" si="6"/>
        <v>123.75</v>
      </c>
      <c r="H103">
        <f t="shared" si="7"/>
        <v>1485</v>
      </c>
      <c r="I103">
        <v>60</v>
      </c>
      <c r="J103">
        <f t="shared" si="8"/>
        <v>24.75</v>
      </c>
      <c r="K103">
        <f t="shared" si="9"/>
        <v>0</v>
      </c>
    </row>
    <row r="104" spans="1:11" x14ac:dyDescent="0.2">
      <c r="A104" s="1">
        <v>42893.354160763891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528</v>
      </c>
      <c r="G104">
        <f t="shared" si="6"/>
        <v>132</v>
      </c>
      <c r="H104">
        <f t="shared" si="7"/>
        <v>1584</v>
      </c>
      <c r="I104">
        <v>61</v>
      </c>
      <c r="J104">
        <f t="shared" si="8"/>
        <v>25.967213114754099</v>
      </c>
      <c r="K104">
        <f t="shared" si="9"/>
        <v>0</v>
      </c>
    </row>
    <row r="105" spans="1:11" x14ac:dyDescent="0.2">
      <c r="A105" s="1">
        <v>42893.357632928237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555</v>
      </c>
      <c r="G105">
        <f t="shared" si="6"/>
        <v>138.75</v>
      </c>
      <c r="H105">
        <f t="shared" si="7"/>
        <v>1665</v>
      </c>
      <c r="I105">
        <v>62.3</v>
      </c>
      <c r="J105">
        <f t="shared" si="8"/>
        <v>26.725521669341894</v>
      </c>
      <c r="K105">
        <f t="shared" si="9"/>
        <v>0</v>
      </c>
    </row>
    <row r="106" spans="1:11" x14ac:dyDescent="0.2">
      <c r="A106" s="1">
        <v>42893.36110509259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534</v>
      </c>
      <c r="G106">
        <f t="shared" si="6"/>
        <v>133.5</v>
      </c>
      <c r="H106">
        <f t="shared" si="7"/>
        <v>1602</v>
      </c>
      <c r="I106">
        <v>62</v>
      </c>
      <c r="J106">
        <f t="shared" si="8"/>
        <v>25.838709677419356</v>
      </c>
      <c r="K106">
        <f t="shared" si="9"/>
        <v>0</v>
      </c>
    </row>
    <row r="107" spans="1:11" x14ac:dyDescent="0.2">
      <c r="A107" s="1">
        <v>42893.364577256943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532</v>
      </c>
      <c r="G107">
        <f t="shared" si="6"/>
        <v>133</v>
      </c>
      <c r="H107">
        <f t="shared" si="7"/>
        <v>1596</v>
      </c>
      <c r="I107">
        <v>62.5</v>
      </c>
      <c r="J107">
        <f t="shared" si="8"/>
        <v>25.536000000000001</v>
      </c>
      <c r="K107">
        <f t="shared" si="9"/>
        <v>0</v>
      </c>
    </row>
    <row r="108" spans="1:11" x14ac:dyDescent="0.2">
      <c r="A108" s="1">
        <v>42893.368049421297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511</v>
      </c>
      <c r="G108">
        <f t="shared" si="6"/>
        <v>127.75</v>
      </c>
      <c r="H108">
        <f t="shared" si="7"/>
        <v>1533</v>
      </c>
      <c r="I108">
        <v>62.4</v>
      </c>
      <c r="J108">
        <f t="shared" si="8"/>
        <v>24.567307692307693</v>
      </c>
      <c r="K108">
        <f t="shared" si="9"/>
        <v>0</v>
      </c>
    </row>
    <row r="109" spans="1:11" x14ac:dyDescent="0.2">
      <c r="A109" s="1">
        <v>42893.37152158565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499</v>
      </c>
      <c r="G109">
        <f t="shared" si="6"/>
        <v>124.75</v>
      </c>
      <c r="H109">
        <f t="shared" si="7"/>
        <v>1497</v>
      </c>
      <c r="I109">
        <v>63.6</v>
      </c>
      <c r="J109">
        <f t="shared" si="8"/>
        <v>23.537735849056602</v>
      </c>
      <c r="K109">
        <f t="shared" si="9"/>
        <v>0</v>
      </c>
    </row>
    <row r="110" spans="1:11" x14ac:dyDescent="0.2">
      <c r="A110" s="1">
        <v>42893.374993750003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514</v>
      </c>
      <c r="G110">
        <f t="shared" si="6"/>
        <v>128.5</v>
      </c>
      <c r="H110">
        <f t="shared" si="7"/>
        <v>1542</v>
      </c>
      <c r="I110">
        <v>66.8</v>
      </c>
      <c r="J110">
        <f t="shared" si="8"/>
        <v>23.083832335329344</v>
      </c>
      <c r="K110">
        <f t="shared" si="9"/>
        <v>0</v>
      </c>
    </row>
    <row r="111" spans="1:11" x14ac:dyDescent="0.2">
      <c r="A111" s="1">
        <v>42893.378465914349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501</v>
      </c>
      <c r="G111">
        <f t="shared" si="6"/>
        <v>125.25</v>
      </c>
      <c r="H111">
        <f t="shared" si="7"/>
        <v>1503</v>
      </c>
      <c r="I111">
        <v>64.599999999999994</v>
      </c>
      <c r="J111">
        <f t="shared" si="8"/>
        <v>23.266253869969042</v>
      </c>
      <c r="K111">
        <f t="shared" si="9"/>
        <v>0</v>
      </c>
    </row>
    <row r="112" spans="1:11" x14ac:dyDescent="0.2">
      <c r="A112" s="1">
        <v>42893.381938078703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504</v>
      </c>
      <c r="G112">
        <f t="shared" si="6"/>
        <v>126</v>
      </c>
      <c r="H112">
        <f t="shared" si="7"/>
        <v>1512</v>
      </c>
      <c r="I112">
        <v>63.6</v>
      </c>
      <c r="J112">
        <f t="shared" si="8"/>
        <v>23.773584905660378</v>
      </c>
      <c r="K112">
        <f t="shared" si="9"/>
        <v>0</v>
      </c>
    </row>
    <row r="113" spans="1:11" x14ac:dyDescent="0.2">
      <c r="A113" s="1">
        <v>42893.385410243063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533</v>
      </c>
      <c r="G113">
        <f t="shared" si="6"/>
        <v>133.25</v>
      </c>
      <c r="H113">
        <f t="shared" si="7"/>
        <v>1599</v>
      </c>
      <c r="I113">
        <v>63.2</v>
      </c>
      <c r="J113">
        <f t="shared" si="8"/>
        <v>25.300632911392405</v>
      </c>
      <c r="K113">
        <f t="shared" si="9"/>
        <v>0</v>
      </c>
    </row>
    <row r="114" spans="1:11" x14ac:dyDescent="0.2">
      <c r="A114" s="1">
        <v>42893.388882407409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516</v>
      </c>
      <c r="G114">
        <f t="shared" si="6"/>
        <v>129</v>
      </c>
      <c r="H114">
        <f t="shared" si="7"/>
        <v>1548</v>
      </c>
      <c r="I114">
        <v>62.8</v>
      </c>
      <c r="J114">
        <f t="shared" si="8"/>
        <v>24.64968152866242</v>
      </c>
      <c r="K114">
        <f t="shared" si="9"/>
        <v>0</v>
      </c>
    </row>
    <row r="115" spans="1:11" x14ac:dyDescent="0.2">
      <c r="A115" s="1">
        <v>42893.392354571763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482</v>
      </c>
      <c r="G115">
        <f t="shared" si="6"/>
        <v>120.5</v>
      </c>
      <c r="H115">
        <f t="shared" si="7"/>
        <v>1446</v>
      </c>
      <c r="I115">
        <v>62.7</v>
      </c>
      <c r="J115">
        <f t="shared" si="8"/>
        <v>23.062200956937797</v>
      </c>
      <c r="K115">
        <f t="shared" si="9"/>
        <v>0</v>
      </c>
    </row>
    <row r="116" spans="1:11" x14ac:dyDescent="0.2">
      <c r="A116" s="1">
        <v>42893.395826736109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536</v>
      </c>
      <c r="G116">
        <f t="shared" si="6"/>
        <v>134</v>
      </c>
      <c r="H116">
        <f t="shared" si="7"/>
        <v>1608</v>
      </c>
      <c r="I116">
        <v>61.8</v>
      </c>
      <c r="J116">
        <f t="shared" si="8"/>
        <v>26.019417475728158</v>
      </c>
      <c r="K116">
        <f t="shared" si="9"/>
        <v>0</v>
      </c>
    </row>
    <row r="117" spans="1:11" x14ac:dyDescent="0.2">
      <c r="A117" s="1">
        <v>42893.399298900462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532</v>
      </c>
      <c r="G117">
        <f t="shared" si="6"/>
        <v>133</v>
      </c>
      <c r="H117">
        <f t="shared" si="7"/>
        <v>1596</v>
      </c>
      <c r="I117">
        <v>61.5</v>
      </c>
      <c r="J117">
        <f t="shared" si="8"/>
        <v>25.951219512195124</v>
      </c>
      <c r="K117">
        <f t="shared" si="9"/>
        <v>0</v>
      </c>
    </row>
    <row r="118" spans="1:11" x14ac:dyDescent="0.2">
      <c r="A118" s="1">
        <v>42893.402771064822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541</v>
      </c>
      <c r="G118">
        <f t="shared" si="6"/>
        <v>135.25</v>
      </c>
      <c r="H118">
        <f t="shared" si="7"/>
        <v>1623</v>
      </c>
      <c r="I118">
        <v>60.7</v>
      </c>
      <c r="J118">
        <f t="shared" si="8"/>
        <v>26.73805601317957</v>
      </c>
      <c r="K118">
        <f t="shared" si="9"/>
        <v>0</v>
      </c>
    </row>
    <row r="119" spans="1:11" x14ac:dyDescent="0.2">
      <c r="A119" s="1">
        <v>42893.406243229168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517</v>
      </c>
      <c r="G119">
        <f t="shared" si="6"/>
        <v>129.25</v>
      </c>
      <c r="H119">
        <f t="shared" si="7"/>
        <v>1551</v>
      </c>
      <c r="I119">
        <v>61.5</v>
      </c>
      <c r="J119">
        <f t="shared" si="8"/>
        <v>25.219512195121951</v>
      </c>
      <c r="K119">
        <f t="shared" si="9"/>
        <v>0</v>
      </c>
    </row>
    <row r="120" spans="1:11" x14ac:dyDescent="0.2">
      <c r="A120" s="1">
        <v>42893.409715393522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540</v>
      </c>
      <c r="G120">
        <f t="shared" si="6"/>
        <v>135</v>
      </c>
      <c r="H120">
        <f t="shared" si="7"/>
        <v>1620</v>
      </c>
      <c r="I120">
        <v>61.7</v>
      </c>
      <c r="J120">
        <f t="shared" si="8"/>
        <v>26.256077795786059</v>
      </c>
      <c r="K120">
        <f t="shared" si="9"/>
        <v>0</v>
      </c>
    </row>
    <row r="121" spans="1:11" x14ac:dyDescent="0.2">
      <c r="A121" s="1">
        <v>42893.413187557868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542</v>
      </c>
      <c r="G121">
        <f t="shared" si="6"/>
        <v>135.5</v>
      </c>
      <c r="H121">
        <f t="shared" si="7"/>
        <v>1626</v>
      </c>
      <c r="I121">
        <v>60.2</v>
      </c>
      <c r="J121">
        <f t="shared" si="8"/>
        <v>27.009966777408636</v>
      </c>
      <c r="K121">
        <f t="shared" si="9"/>
        <v>0</v>
      </c>
    </row>
    <row r="122" spans="1:11" x14ac:dyDescent="0.2">
      <c r="A122" s="1">
        <v>42893.416659722221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515</v>
      </c>
      <c r="G122">
        <f t="shared" si="6"/>
        <v>128.75</v>
      </c>
      <c r="H122">
        <f t="shared" si="7"/>
        <v>1545</v>
      </c>
      <c r="I122">
        <v>61</v>
      </c>
      <c r="J122">
        <f t="shared" si="8"/>
        <v>25.327868852459016</v>
      </c>
      <c r="K122">
        <f t="shared" si="9"/>
        <v>0</v>
      </c>
    </row>
    <row r="123" spans="1:11" x14ac:dyDescent="0.2">
      <c r="A123" s="1">
        <v>42893.420131886567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518</v>
      </c>
      <c r="G123">
        <f t="shared" si="6"/>
        <v>129.5</v>
      </c>
      <c r="H123">
        <f t="shared" si="7"/>
        <v>1554</v>
      </c>
      <c r="I123">
        <v>61.4</v>
      </c>
      <c r="J123">
        <f t="shared" si="8"/>
        <v>25.309446254071663</v>
      </c>
      <c r="K123">
        <f t="shared" si="9"/>
        <v>0</v>
      </c>
    </row>
    <row r="124" spans="1:11" x14ac:dyDescent="0.2">
      <c r="A124" s="1">
        <v>42893.423604050928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515</v>
      </c>
      <c r="G124">
        <f t="shared" si="6"/>
        <v>128.75</v>
      </c>
      <c r="H124">
        <f t="shared" si="7"/>
        <v>1545</v>
      </c>
      <c r="I124">
        <v>61.9</v>
      </c>
      <c r="J124">
        <f t="shared" si="8"/>
        <v>24.959612277867528</v>
      </c>
      <c r="K124">
        <f t="shared" si="9"/>
        <v>0</v>
      </c>
    </row>
    <row r="125" spans="1:11" x14ac:dyDescent="0.2">
      <c r="A125" s="1">
        <v>42893.427076215281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513</v>
      </c>
      <c r="G125">
        <f t="shared" si="6"/>
        <v>128.25</v>
      </c>
      <c r="H125">
        <f t="shared" si="7"/>
        <v>1539</v>
      </c>
      <c r="I125">
        <v>60.9</v>
      </c>
      <c r="J125">
        <f t="shared" si="8"/>
        <v>25.270935960591135</v>
      </c>
      <c r="K125">
        <f t="shared" si="9"/>
        <v>0</v>
      </c>
    </row>
    <row r="126" spans="1:11" x14ac:dyDescent="0.2">
      <c r="A126" s="1">
        <v>42893.430548379627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542</v>
      </c>
      <c r="G126">
        <f t="shared" si="6"/>
        <v>135.5</v>
      </c>
      <c r="H126">
        <f t="shared" si="7"/>
        <v>1626</v>
      </c>
      <c r="I126">
        <v>60.8</v>
      </c>
      <c r="J126">
        <f t="shared" si="8"/>
        <v>26.743421052631579</v>
      </c>
      <c r="K126">
        <f t="shared" si="9"/>
        <v>0</v>
      </c>
    </row>
    <row r="127" spans="1:11" x14ac:dyDescent="0.2">
      <c r="A127" s="1">
        <v>42893.43402054398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561</v>
      </c>
      <c r="G127">
        <f t="shared" si="6"/>
        <v>140.25</v>
      </c>
      <c r="H127">
        <f t="shared" si="7"/>
        <v>1683</v>
      </c>
      <c r="I127">
        <v>61.6</v>
      </c>
      <c r="J127">
        <f t="shared" si="8"/>
        <v>27.321428571428569</v>
      </c>
      <c r="K127">
        <f t="shared" si="9"/>
        <v>0</v>
      </c>
    </row>
    <row r="128" spans="1:11" x14ac:dyDescent="0.2">
      <c r="A128" s="1">
        <v>42893.437492708334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582</v>
      </c>
      <c r="G128">
        <f t="shared" si="6"/>
        <v>145.5</v>
      </c>
      <c r="H128">
        <f t="shared" si="7"/>
        <v>1746</v>
      </c>
      <c r="I128">
        <v>60.5</v>
      </c>
      <c r="J128">
        <f t="shared" si="8"/>
        <v>28.859504132231404</v>
      </c>
      <c r="K128">
        <f t="shared" si="9"/>
        <v>0</v>
      </c>
    </row>
    <row r="129" spans="1:11" x14ac:dyDescent="0.2">
      <c r="A129" s="1">
        <v>42893.440964872687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520</v>
      </c>
      <c r="G129">
        <f t="shared" si="6"/>
        <v>130</v>
      </c>
      <c r="H129">
        <f t="shared" si="7"/>
        <v>1560</v>
      </c>
      <c r="I129">
        <v>59.1</v>
      </c>
      <c r="J129">
        <f t="shared" si="8"/>
        <v>26.395939086294415</v>
      </c>
      <c r="K129">
        <f t="shared" si="9"/>
        <v>0</v>
      </c>
    </row>
    <row r="130" spans="1:11" x14ac:dyDescent="0.2">
      <c r="A130" s="1">
        <v>42893.44443703704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527</v>
      </c>
      <c r="G130">
        <f t="shared" ref="G130:G193" si="11">F130/4</f>
        <v>131.75</v>
      </c>
      <c r="H130">
        <f t="shared" ref="H130:H193" si="12">G130*12</f>
        <v>1581</v>
      </c>
      <c r="I130">
        <v>61</v>
      </c>
      <c r="J130">
        <f t="shared" ref="J130:J193" si="13">H130/I130</f>
        <v>25.918032786885245</v>
      </c>
      <c r="K130">
        <f t="shared" ref="K130:K193" si="14">MAX(0,J130-32)</f>
        <v>0</v>
      </c>
    </row>
    <row r="131" spans="1:11" x14ac:dyDescent="0.2">
      <c r="A131" s="1">
        <v>42893.447909201393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514</v>
      </c>
      <c r="G131">
        <f t="shared" si="11"/>
        <v>128.5</v>
      </c>
      <c r="H131">
        <f t="shared" si="12"/>
        <v>1542</v>
      </c>
      <c r="I131">
        <v>59.7</v>
      </c>
      <c r="J131">
        <f t="shared" si="13"/>
        <v>25.829145728643216</v>
      </c>
      <c r="K131">
        <f t="shared" si="14"/>
        <v>0</v>
      </c>
    </row>
    <row r="132" spans="1:11" x14ac:dyDescent="0.2">
      <c r="A132" s="1">
        <v>42893.45138136574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552</v>
      </c>
      <c r="G132">
        <f t="shared" si="11"/>
        <v>138</v>
      </c>
      <c r="H132">
        <f t="shared" si="12"/>
        <v>1656</v>
      </c>
      <c r="I132">
        <v>60.5</v>
      </c>
      <c r="J132">
        <f t="shared" si="13"/>
        <v>27.371900826446282</v>
      </c>
      <c r="K132">
        <f t="shared" si="14"/>
        <v>0</v>
      </c>
    </row>
    <row r="133" spans="1:11" x14ac:dyDescent="0.2">
      <c r="A133" s="1">
        <v>42893.454853530093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536</v>
      </c>
      <c r="G133">
        <f t="shared" si="11"/>
        <v>134</v>
      </c>
      <c r="H133">
        <f t="shared" si="12"/>
        <v>1608</v>
      </c>
      <c r="I133">
        <v>62.1</v>
      </c>
      <c r="J133">
        <f t="shared" si="13"/>
        <v>25.893719806763283</v>
      </c>
      <c r="K133">
        <f t="shared" si="14"/>
        <v>0</v>
      </c>
    </row>
    <row r="134" spans="1:11" x14ac:dyDescent="0.2">
      <c r="A134" s="1">
        <v>42893.458325694453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498</v>
      </c>
      <c r="G134">
        <f t="shared" si="11"/>
        <v>124.5</v>
      </c>
      <c r="H134">
        <f t="shared" si="12"/>
        <v>1494</v>
      </c>
      <c r="I134">
        <v>61.7</v>
      </c>
      <c r="J134">
        <f t="shared" si="13"/>
        <v>24.213938411669368</v>
      </c>
      <c r="K134">
        <f t="shared" si="14"/>
        <v>0</v>
      </c>
    </row>
    <row r="135" spans="1:11" x14ac:dyDescent="0.2">
      <c r="A135" s="1">
        <v>42893.461797858799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499</v>
      </c>
      <c r="G135">
        <f t="shared" si="11"/>
        <v>124.75</v>
      </c>
      <c r="H135">
        <f t="shared" si="12"/>
        <v>1497</v>
      </c>
      <c r="I135">
        <v>61.1</v>
      </c>
      <c r="J135">
        <f t="shared" si="13"/>
        <v>24.500818330605565</v>
      </c>
      <c r="K135">
        <f t="shared" si="14"/>
        <v>0</v>
      </c>
    </row>
    <row r="136" spans="1:11" x14ac:dyDescent="0.2">
      <c r="A136" s="1">
        <v>42893.465270023153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557</v>
      </c>
      <c r="G136">
        <f t="shared" si="11"/>
        <v>139.25</v>
      </c>
      <c r="H136">
        <f t="shared" si="12"/>
        <v>1671</v>
      </c>
      <c r="I136">
        <v>61.2</v>
      </c>
      <c r="J136">
        <f t="shared" si="13"/>
        <v>27.303921568627448</v>
      </c>
      <c r="K136">
        <f t="shared" si="14"/>
        <v>0</v>
      </c>
    </row>
    <row r="137" spans="1:11" x14ac:dyDescent="0.2">
      <c r="A137" s="1">
        <v>42893.468742187499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524</v>
      </c>
      <c r="G137">
        <f t="shared" si="11"/>
        <v>131</v>
      </c>
      <c r="H137">
        <f t="shared" si="12"/>
        <v>1572</v>
      </c>
      <c r="I137">
        <v>61.4</v>
      </c>
      <c r="J137">
        <f t="shared" si="13"/>
        <v>25.602605863192181</v>
      </c>
      <c r="K137">
        <f t="shared" si="14"/>
        <v>0</v>
      </c>
    </row>
    <row r="138" spans="1:11" x14ac:dyDescent="0.2">
      <c r="A138" s="1">
        <v>42893.472214351852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508</v>
      </c>
      <c r="G138">
        <f t="shared" si="11"/>
        <v>127</v>
      </c>
      <c r="H138">
        <f t="shared" si="12"/>
        <v>1524</v>
      </c>
      <c r="I138">
        <v>61.2</v>
      </c>
      <c r="J138">
        <f t="shared" si="13"/>
        <v>24.901960784313726</v>
      </c>
      <c r="K138">
        <f t="shared" si="14"/>
        <v>0</v>
      </c>
    </row>
    <row r="139" spans="1:11" x14ac:dyDescent="0.2">
      <c r="A139" s="1">
        <v>42893.475686516213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547</v>
      </c>
      <c r="G139">
        <f t="shared" si="11"/>
        <v>136.75</v>
      </c>
      <c r="H139">
        <f t="shared" si="12"/>
        <v>1641</v>
      </c>
      <c r="I139">
        <v>60.7</v>
      </c>
      <c r="J139">
        <f t="shared" si="13"/>
        <v>27.034596375617792</v>
      </c>
      <c r="K139">
        <f t="shared" si="14"/>
        <v>0</v>
      </c>
    </row>
    <row r="140" spans="1:11" x14ac:dyDescent="0.2">
      <c r="A140" s="1">
        <v>42893.479158680559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515</v>
      </c>
      <c r="G140">
        <f t="shared" si="11"/>
        <v>128.75</v>
      </c>
      <c r="H140">
        <f t="shared" si="12"/>
        <v>1545</v>
      </c>
      <c r="I140">
        <v>59.5</v>
      </c>
      <c r="J140">
        <f t="shared" si="13"/>
        <v>25.966386554621849</v>
      </c>
      <c r="K140">
        <f t="shared" si="14"/>
        <v>0</v>
      </c>
    </row>
    <row r="141" spans="1:11" x14ac:dyDescent="0.2">
      <c r="A141" s="1">
        <v>42893.482630844897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539</v>
      </c>
      <c r="G141">
        <f t="shared" si="11"/>
        <v>134.75</v>
      </c>
      <c r="H141">
        <f t="shared" si="12"/>
        <v>1617</v>
      </c>
      <c r="I141">
        <v>61</v>
      </c>
      <c r="J141">
        <f t="shared" si="13"/>
        <v>26.508196721311474</v>
      </c>
      <c r="K141">
        <f t="shared" si="14"/>
        <v>0</v>
      </c>
    </row>
    <row r="142" spans="1:11" x14ac:dyDescent="0.2">
      <c r="A142" s="1">
        <v>42893.486103009258</v>
      </c>
      <c r="B142">
        <v>1</v>
      </c>
      <c r="C142" s="2">
        <v>0.4861111111111111</v>
      </c>
      <c r="D142" s="9">
        <f t="shared" si="10"/>
        <v>11.666666666666666</v>
      </c>
      <c r="E142" s="3">
        <v>141</v>
      </c>
      <c r="F142">
        <v>569</v>
      </c>
      <c r="G142">
        <f t="shared" si="11"/>
        <v>142.25</v>
      </c>
      <c r="H142">
        <f t="shared" si="12"/>
        <v>1707</v>
      </c>
      <c r="I142">
        <v>61.4</v>
      </c>
      <c r="J142">
        <f t="shared" si="13"/>
        <v>27.801302931596091</v>
      </c>
      <c r="K142">
        <f t="shared" si="14"/>
        <v>0</v>
      </c>
    </row>
    <row r="143" spans="1:11" x14ac:dyDescent="0.2">
      <c r="A143" s="1">
        <v>42893.489575173611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587</v>
      </c>
      <c r="G143">
        <f t="shared" si="11"/>
        <v>146.75</v>
      </c>
      <c r="H143">
        <f t="shared" si="12"/>
        <v>1761</v>
      </c>
      <c r="I143">
        <v>60.8</v>
      </c>
      <c r="J143">
        <f t="shared" si="13"/>
        <v>28.963815789473685</v>
      </c>
      <c r="K143">
        <f t="shared" si="14"/>
        <v>0</v>
      </c>
    </row>
    <row r="144" spans="1:11" x14ac:dyDescent="0.2">
      <c r="A144" s="1">
        <v>42893.493047337957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563</v>
      </c>
      <c r="G144">
        <f t="shared" si="11"/>
        <v>140.75</v>
      </c>
      <c r="H144">
        <f t="shared" si="12"/>
        <v>1689</v>
      </c>
      <c r="I144">
        <v>61.8</v>
      </c>
      <c r="J144">
        <f t="shared" si="13"/>
        <v>27.330097087378643</v>
      </c>
      <c r="K144">
        <f t="shared" si="14"/>
        <v>0</v>
      </c>
    </row>
    <row r="145" spans="1:11" x14ac:dyDescent="0.2">
      <c r="A145" s="1">
        <v>42893.496519502318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530</v>
      </c>
      <c r="G145">
        <f t="shared" si="11"/>
        <v>132.5</v>
      </c>
      <c r="H145">
        <f t="shared" si="12"/>
        <v>1590</v>
      </c>
      <c r="I145">
        <v>60.8</v>
      </c>
      <c r="J145">
        <f t="shared" si="13"/>
        <v>26.151315789473685</v>
      </c>
      <c r="K145">
        <f t="shared" si="14"/>
        <v>0</v>
      </c>
    </row>
    <row r="146" spans="1:11" x14ac:dyDescent="0.2">
      <c r="A146" s="1">
        <v>42893.499991666657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565</v>
      </c>
      <c r="G146">
        <f t="shared" si="11"/>
        <v>141.25</v>
      </c>
      <c r="H146">
        <f t="shared" si="12"/>
        <v>1695</v>
      </c>
      <c r="I146">
        <v>60.8</v>
      </c>
      <c r="J146">
        <f t="shared" si="13"/>
        <v>27.878289473684212</v>
      </c>
      <c r="K146">
        <f t="shared" si="14"/>
        <v>0</v>
      </c>
    </row>
    <row r="147" spans="1:11" x14ac:dyDescent="0.2">
      <c r="A147" s="1">
        <v>42893.503463831017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587</v>
      </c>
      <c r="G147">
        <f t="shared" si="11"/>
        <v>146.75</v>
      </c>
      <c r="H147">
        <f t="shared" si="12"/>
        <v>1761</v>
      </c>
      <c r="I147">
        <v>61</v>
      </c>
      <c r="J147">
        <f t="shared" si="13"/>
        <v>28.868852459016395</v>
      </c>
      <c r="K147">
        <f t="shared" si="14"/>
        <v>0</v>
      </c>
    </row>
    <row r="148" spans="1:11" x14ac:dyDescent="0.2">
      <c r="A148" s="1">
        <v>42893.50693599537</v>
      </c>
      <c r="B148">
        <v>1</v>
      </c>
      <c r="C148" s="2">
        <v>0.50694444444444442</v>
      </c>
      <c r="D148" s="9">
        <f t="shared" si="10"/>
        <v>12.166666666666666</v>
      </c>
      <c r="E148" s="3">
        <v>147</v>
      </c>
      <c r="F148">
        <v>542</v>
      </c>
      <c r="G148">
        <f t="shared" si="11"/>
        <v>135.5</v>
      </c>
      <c r="H148">
        <f t="shared" si="12"/>
        <v>1626</v>
      </c>
      <c r="I148">
        <v>60.8</v>
      </c>
      <c r="J148">
        <f t="shared" si="13"/>
        <v>26.743421052631579</v>
      </c>
      <c r="K148">
        <f t="shared" si="14"/>
        <v>0</v>
      </c>
    </row>
    <row r="149" spans="1:11" x14ac:dyDescent="0.2">
      <c r="A149" s="1">
        <v>42893.510408159716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574</v>
      </c>
      <c r="G149">
        <f t="shared" si="11"/>
        <v>143.5</v>
      </c>
      <c r="H149">
        <f t="shared" si="12"/>
        <v>1722</v>
      </c>
      <c r="I149">
        <v>61.4</v>
      </c>
      <c r="J149">
        <f t="shared" si="13"/>
        <v>28.045602605863191</v>
      </c>
      <c r="K149">
        <f t="shared" si="14"/>
        <v>0</v>
      </c>
    </row>
    <row r="150" spans="1:11" x14ac:dyDescent="0.2">
      <c r="A150" s="1">
        <v>42893.513880324077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542</v>
      </c>
      <c r="G150">
        <f t="shared" si="11"/>
        <v>135.5</v>
      </c>
      <c r="H150">
        <f t="shared" si="12"/>
        <v>1626</v>
      </c>
      <c r="I150">
        <v>60.4</v>
      </c>
      <c r="J150">
        <f t="shared" si="13"/>
        <v>26.920529801324506</v>
      </c>
      <c r="K150">
        <f t="shared" si="14"/>
        <v>0</v>
      </c>
    </row>
    <row r="151" spans="1:11" x14ac:dyDescent="0.2">
      <c r="A151" s="1">
        <v>42893.517352488423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573</v>
      </c>
      <c r="G151">
        <f t="shared" si="11"/>
        <v>143.25</v>
      </c>
      <c r="H151">
        <f t="shared" si="12"/>
        <v>1719</v>
      </c>
      <c r="I151">
        <v>59.6</v>
      </c>
      <c r="J151">
        <f t="shared" si="13"/>
        <v>28.84228187919463</v>
      </c>
      <c r="K151">
        <f t="shared" si="14"/>
        <v>0</v>
      </c>
    </row>
    <row r="152" spans="1:11" x14ac:dyDescent="0.2">
      <c r="A152" s="1">
        <v>42893.520824652784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556</v>
      </c>
      <c r="G152">
        <f t="shared" si="11"/>
        <v>139</v>
      </c>
      <c r="H152">
        <f t="shared" si="12"/>
        <v>1668</v>
      </c>
      <c r="I152">
        <v>61.5</v>
      </c>
      <c r="J152">
        <f t="shared" si="13"/>
        <v>27.121951219512194</v>
      </c>
      <c r="K152">
        <f t="shared" si="14"/>
        <v>0</v>
      </c>
    </row>
    <row r="153" spans="1:11" x14ac:dyDescent="0.2">
      <c r="A153" s="1">
        <v>42893.52429681713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565</v>
      </c>
      <c r="G153">
        <f t="shared" si="11"/>
        <v>141.25</v>
      </c>
      <c r="H153">
        <f t="shared" si="12"/>
        <v>1695</v>
      </c>
      <c r="I153">
        <v>61.6</v>
      </c>
      <c r="J153">
        <f t="shared" si="13"/>
        <v>27.516233766233764</v>
      </c>
      <c r="K153">
        <f t="shared" si="14"/>
        <v>0</v>
      </c>
    </row>
    <row r="154" spans="1:11" x14ac:dyDescent="0.2">
      <c r="A154" s="1">
        <v>42893.527768981483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574</v>
      </c>
      <c r="G154">
        <f t="shared" si="11"/>
        <v>143.5</v>
      </c>
      <c r="H154">
        <f t="shared" si="12"/>
        <v>1722</v>
      </c>
      <c r="I154">
        <v>61.6</v>
      </c>
      <c r="J154">
        <f t="shared" si="13"/>
        <v>27.954545454545453</v>
      </c>
      <c r="K154">
        <f t="shared" si="14"/>
        <v>0</v>
      </c>
    </row>
    <row r="155" spans="1:11" x14ac:dyDescent="0.2">
      <c r="A155" s="1">
        <v>42893.531241145844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548</v>
      </c>
      <c r="G155">
        <f t="shared" si="11"/>
        <v>137</v>
      </c>
      <c r="H155">
        <f t="shared" si="12"/>
        <v>1644</v>
      </c>
      <c r="I155">
        <v>61.5</v>
      </c>
      <c r="J155">
        <f t="shared" si="13"/>
        <v>26.73170731707317</v>
      </c>
      <c r="K155">
        <f t="shared" si="14"/>
        <v>0</v>
      </c>
    </row>
    <row r="156" spans="1:11" x14ac:dyDescent="0.2">
      <c r="A156" s="1">
        <v>42893.534713310182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518</v>
      </c>
      <c r="G156">
        <f t="shared" si="11"/>
        <v>129.5</v>
      </c>
      <c r="H156">
        <f t="shared" si="12"/>
        <v>1554</v>
      </c>
      <c r="I156">
        <v>61.4</v>
      </c>
      <c r="J156">
        <f t="shared" si="13"/>
        <v>25.309446254071663</v>
      </c>
      <c r="K156">
        <f t="shared" si="14"/>
        <v>0</v>
      </c>
    </row>
    <row r="157" spans="1:11" x14ac:dyDescent="0.2">
      <c r="A157" s="1">
        <v>42893.538185474543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538</v>
      </c>
      <c r="G157">
        <f t="shared" si="11"/>
        <v>134.5</v>
      </c>
      <c r="H157">
        <f t="shared" si="12"/>
        <v>1614</v>
      </c>
      <c r="I157">
        <v>62</v>
      </c>
      <c r="J157">
        <f t="shared" si="13"/>
        <v>26.032258064516128</v>
      </c>
      <c r="K157">
        <f t="shared" si="14"/>
        <v>0</v>
      </c>
    </row>
    <row r="158" spans="1:11" x14ac:dyDescent="0.2">
      <c r="A158" s="1">
        <v>42893.541657638889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611</v>
      </c>
      <c r="G158">
        <f t="shared" si="11"/>
        <v>152.75</v>
      </c>
      <c r="H158">
        <f t="shared" si="12"/>
        <v>1833</v>
      </c>
      <c r="I158">
        <v>65.8</v>
      </c>
      <c r="J158">
        <f t="shared" si="13"/>
        <v>27.857142857142858</v>
      </c>
      <c r="K158">
        <f t="shared" si="14"/>
        <v>0</v>
      </c>
    </row>
    <row r="159" spans="1:11" x14ac:dyDescent="0.2">
      <c r="A159" s="1">
        <v>42893.545129803242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521</v>
      </c>
      <c r="G159">
        <f t="shared" si="11"/>
        <v>130.25</v>
      </c>
      <c r="H159">
        <f t="shared" si="12"/>
        <v>1563</v>
      </c>
      <c r="I159">
        <v>62.8</v>
      </c>
      <c r="J159">
        <f t="shared" si="13"/>
        <v>24.888535031847134</v>
      </c>
      <c r="K159">
        <f t="shared" si="14"/>
        <v>0</v>
      </c>
    </row>
    <row r="160" spans="1:11" x14ac:dyDescent="0.2">
      <c r="A160" s="1">
        <v>42893.548601967603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585</v>
      </c>
      <c r="G160">
        <f t="shared" si="11"/>
        <v>146.25</v>
      </c>
      <c r="H160">
        <f t="shared" si="12"/>
        <v>1755</v>
      </c>
      <c r="I160">
        <v>63.2</v>
      </c>
      <c r="J160">
        <f t="shared" si="13"/>
        <v>27.768987341772149</v>
      </c>
      <c r="K160">
        <f t="shared" si="14"/>
        <v>0</v>
      </c>
    </row>
    <row r="161" spans="1:13" x14ac:dyDescent="0.2">
      <c r="A161" s="1">
        <v>42893.552074131941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546</v>
      </c>
      <c r="G161">
        <f t="shared" si="11"/>
        <v>136.5</v>
      </c>
      <c r="H161">
        <f t="shared" si="12"/>
        <v>1638</v>
      </c>
      <c r="I161">
        <v>62.6</v>
      </c>
      <c r="J161">
        <f t="shared" si="13"/>
        <v>26.166134185303513</v>
      </c>
      <c r="K161">
        <f t="shared" si="14"/>
        <v>0</v>
      </c>
    </row>
    <row r="162" spans="1:13" x14ac:dyDescent="0.2">
      <c r="A162" s="1">
        <v>42893.555546296288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600</v>
      </c>
      <c r="G162">
        <f t="shared" si="11"/>
        <v>150</v>
      </c>
      <c r="H162">
        <f t="shared" si="12"/>
        <v>1800</v>
      </c>
      <c r="I162">
        <v>61.1</v>
      </c>
      <c r="J162">
        <f t="shared" si="13"/>
        <v>29.45990180032733</v>
      </c>
      <c r="K162">
        <f t="shared" si="14"/>
        <v>0</v>
      </c>
    </row>
    <row r="163" spans="1:13" x14ac:dyDescent="0.2">
      <c r="A163" s="1">
        <v>42893.559018460648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571</v>
      </c>
      <c r="G163">
        <f t="shared" si="11"/>
        <v>142.75</v>
      </c>
      <c r="H163">
        <f t="shared" si="12"/>
        <v>1713</v>
      </c>
      <c r="I163">
        <v>61.3</v>
      </c>
      <c r="J163">
        <f t="shared" si="13"/>
        <v>27.944535073409462</v>
      </c>
      <c r="K163">
        <f t="shared" si="14"/>
        <v>0</v>
      </c>
    </row>
    <row r="164" spans="1:13" x14ac:dyDescent="0.2">
      <c r="A164" s="1">
        <v>42893.562490625001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619</v>
      </c>
      <c r="G164">
        <f t="shared" si="11"/>
        <v>154.75</v>
      </c>
      <c r="H164">
        <f t="shared" si="12"/>
        <v>1857</v>
      </c>
      <c r="I164">
        <v>61.4</v>
      </c>
      <c r="J164">
        <f t="shared" si="13"/>
        <v>30.244299674267101</v>
      </c>
      <c r="K164">
        <f t="shared" si="14"/>
        <v>0</v>
      </c>
    </row>
    <row r="165" spans="1:13" x14ac:dyDescent="0.2">
      <c r="A165" s="1">
        <v>42893.565962789347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609</v>
      </c>
      <c r="G165">
        <f t="shared" si="11"/>
        <v>152.25</v>
      </c>
      <c r="H165">
        <f t="shared" si="12"/>
        <v>1827</v>
      </c>
      <c r="I165">
        <v>60.4</v>
      </c>
      <c r="J165">
        <f t="shared" si="13"/>
        <v>30.248344370860927</v>
      </c>
      <c r="K165">
        <f t="shared" si="14"/>
        <v>0</v>
      </c>
    </row>
    <row r="166" spans="1:13" x14ac:dyDescent="0.2">
      <c r="A166" s="1">
        <v>42893.569434953701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616</v>
      </c>
      <c r="G166">
        <f t="shared" si="11"/>
        <v>154</v>
      </c>
      <c r="H166">
        <f t="shared" si="12"/>
        <v>1848</v>
      </c>
      <c r="I166">
        <v>60.2</v>
      </c>
      <c r="J166">
        <f t="shared" si="13"/>
        <v>30.697674418604649</v>
      </c>
      <c r="K166">
        <f t="shared" si="14"/>
        <v>0</v>
      </c>
    </row>
    <row r="167" spans="1:13" x14ac:dyDescent="0.2">
      <c r="A167" s="1">
        <v>42893.572907118047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605</v>
      </c>
      <c r="G167">
        <f t="shared" si="11"/>
        <v>151.25</v>
      </c>
      <c r="H167">
        <f t="shared" si="12"/>
        <v>1815</v>
      </c>
      <c r="I167">
        <v>60.9</v>
      </c>
      <c r="J167">
        <f t="shared" si="13"/>
        <v>29.80295566502463</v>
      </c>
      <c r="K167">
        <f t="shared" si="14"/>
        <v>0</v>
      </c>
    </row>
    <row r="168" spans="1:13" x14ac:dyDescent="0.2">
      <c r="A168" s="1">
        <v>42893.576379282407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604</v>
      </c>
      <c r="G168">
        <f t="shared" si="11"/>
        <v>151</v>
      </c>
      <c r="H168">
        <f t="shared" si="12"/>
        <v>1812</v>
      </c>
      <c r="I168">
        <v>60.1</v>
      </c>
      <c r="J168">
        <f t="shared" si="13"/>
        <v>30.149750415973376</v>
      </c>
      <c r="K168">
        <f t="shared" si="14"/>
        <v>0</v>
      </c>
    </row>
    <row r="169" spans="1:13" x14ac:dyDescent="0.2">
      <c r="A169" s="1">
        <v>42893.579851446761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612</v>
      </c>
      <c r="G169">
        <f t="shared" si="11"/>
        <v>153</v>
      </c>
      <c r="H169">
        <f t="shared" si="12"/>
        <v>1836</v>
      </c>
      <c r="I169">
        <v>58.7</v>
      </c>
      <c r="J169">
        <f t="shared" si="13"/>
        <v>31.27768313458262</v>
      </c>
      <c r="K169">
        <f t="shared" si="14"/>
        <v>0</v>
      </c>
    </row>
    <row r="170" spans="1:13" x14ac:dyDescent="0.2">
      <c r="A170" s="1">
        <v>42893.583323611107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573</v>
      </c>
      <c r="G170">
        <f t="shared" si="11"/>
        <v>143.25</v>
      </c>
      <c r="H170">
        <f t="shared" si="12"/>
        <v>1719</v>
      </c>
      <c r="I170">
        <v>52.4</v>
      </c>
      <c r="J170">
        <f t="shared" si="13"/>
        <v>32.805343511450381</v>
      </c>
      <c r="K170">
        <f t="shared" si="14"/>
        <v>0.8053435114503813</v>
      </c>
    </row>
    <row r="171" spans="1:13" x14ac:dyDescent="0.2">
      <c r="A171" s="1">
        <v>42893.58679577546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550</v>
      </c>
      <c r="G171">
        <f t="shared" si="11"/>
        <v>137.5</v>
      </c>
      <c r="H171">
        <f t="shared" si="12"/>
        <v>1650</v>
      </c>
      <c r="I171">
        <v>48.2</v>
      </c>
      <c r="J171">
        <f t="shared" si="13"/>
        <v>34.232365145228215</v>
      </c>
      <c r="K171">
        <f t="shared" si="14"/>
        <v>2.2323651452282149</v>
      </c>
    </row>
    <row r="172" spans="1:13" x14ac:dyDescent="0.2">
      <c r="A172" s="1">
        <v>42893.590267939813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613</v>
      </c>
      <c r="G172">
        <f t="shared" si="11"/>
        <v>153.25</v>
      </c>
      <c r="H172">
        <f t="shared" si="12"/>
        <v>1839</v>
      </c>
      <c r="I172">
        <v>53.1</v>
      </c>
      <c r="J172">
        <f t="shared" si="13"/>
        <v>34.632768361581917</v>
      </c>
      <c r="K172">
        <f t="shared" si="14"/>
        <v>2.6327683615819168</v>
      </c>
      <c r="L172" s="8" t="s">
        <v>11</v>
      </c>
      <c r="M172" s="8" t="s">
        <v>12</v>
      </c>
    </row>
    <row r="173" spans="1:13" x14ac:dyDescent="0.2">
      <c r="A173" s="1">
        <v>42893.593740104166</v>
      </c>
      <c r="B173">
        <v>1</v>
      </c>
      <c r="C173" s="4">
        <v>0.59375</v>
      </c>
      <c r="D173" s="9">
        <f t="shared" si="10"/>
        <v>14.25</v>
      </c>
      <c r="E173" s="5">
        <v>172</v>
      </c>
      <c r="F173">
        <v>609</v>
      </c>
      <c r="G173">
        <f t="shared" si="11"/>
        <v>152.25</v>
      </c>
      <c r="H173">
        <f t="shared" si="12"/>
        <v>1827</v>
      </c>
      <c r="I173">
        <v>49.2</v>
      </c>
      <c r="J173">
        <f t="shared" si="13"/>
        <v>37.134146341463413</v>
      </c>
      <c r="K173">
        <f t="shared" si="14"/>
        <v>5.1341463414634134</v>
      </c>
      <c r="L173">
        <f>AVERAGE(H173:H234)</f>
        <v>1492.6451612903227</v>
      </c>
      <c r="M173">
        <f>SUM(G173:G234)</f>
        <v>7712</v>
      </c>
    </row>
    <row r="174" spans="1:13" x14ac:dyDescent="0.2">
      <c r="A174" s="1">
        <v>42893.59721226852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589</v>
      </c>
      <c r="G174">
        <f t="shared" si="11"/>
        <v>147.25</v>
      </c>
      <c r="H174">
        <f t="shared" si="12"/>
        <v>1767</v>
      </c>
      <c r="I174">
        <v>43.5</v>
      </c>
      <c r="J174">
        <f t="shared" si="13"/>
        <v>40.620689655172413</v>
      </c>
      <c r="K174">
        <f t="shared" si="14"/>
        <v>8.6206896551724128</v>
      </c>
    </row>
    <row r="175" spans="1:13" x14ac:dyDescent="0.2">
      <c r="A175" s="1">
        <v>42893.600684432873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557</v>
      </c>
      <c r="G175">
        <f t="shared" si="11"/>
        <v>139.25</v>
      </c>
      <c r="H175">
        <f t="shared" si="12"/>
        <v>1671</v>
      </c>
      <c r="I175">
        <v>39.9</v>
      </c>
      <c r="J175">
        <f t="shared" si="13"/>
        <v>41.879699248120303</v>
      </c>
      <c r="K175">
        <f t="shared" si="14"/>
        <v>9.8796992481203034</v>
      </c>
    </row>
    <row r="176" spans="1:13" x14ac:dyDescent="0.2">
      <c r="A176" s="1">
        <v>42893.604156597219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572</v>
      </c>
      <c r="G176">
        <f t="shared" si="11"/>
        <v>143</v>
      </c>
      <c r="H176">
        <f t="shared" si="12"/>
        <v>1716</v>
      </c>
      <c r="I176">
        <v>39.9</v>
      </c>
      <c r="J176">
        <f t="shared" si="13"/>
        <v>43.007518796992485</v>
      </c>
      <c r="K176">
        <f t="shared" si="14"/>
        <v>11.007518796992485</v>
      </c>
    </row>
    <row r="177" spans="1:11" x14ac:dyDescent="0.2">
      <c r="A177" s="1">
        <v>42893.607628761572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542</v>
      </c>
      <c r="G177">
        <f t="shared" si="11"/>
        <v>135.5</v>
      </c>
      <c r="H177">
        <f t="shared" si="12"/>
        <v>1626</v>
      </c>
      <c r="I177">
        <v>35.700000000000003</v>
      </c>
      <c r="J177">
        <f t="shared" si="13"/>
        <v>45.546218487394952</v>
      </c>
      <c r="K177">
        <f t="shared" si="14"/>
        <v>13.546218487394952</v>
      </c>
    </row>
    <row r="178" spans="1:11" x14ac:dyDescent="0.2">
      <c r="A178" s="1">
        <v>42893.611100925933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520</v>
      </c>
      <c r="G178">
        <f t="shared" si="11"/>
        <v>130</v>
      </c>
      <c r="H178">
        <f t="shared" si="12"/>
        <v>1560</v>
      </c>
      <c r="I178">
        <v>32.200000000000003</v>
      </c>
      <c r="J178">
        <f t="shared" si="13"/>
        <v>48.447204968944092</v>
      </c>
      <c r="K178">
        <f t="shared" si="14"/>
        <v>16.447204968944092</v>
      </c>
    </row>
    <row r="179" spans="1:11" x14ac:dyDescent="0.2">
      <c r="A179" s="1">
        <v>42893.614573090279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548</v>
      </c>
      <c r="G179">
        <f t="shared" si="11"/>
        <v>137</v>
      </c>
      <c r="H179">
        <f t="shared" si="12"/>
        <v>1644</v>
      </c>
      <c r="I179">
        <v>33.200000000000003</v>
      </c>
      <c r="J179">
        <f t="shared" si="13"/>
        <v>49.518072289156621</v>
      </c>
      <c r="K179">
        <f t="shared" si="14"/>
        <v>17.518072289156621</v>
      </c>
    </row>
    <row r="180" spans="1:11" x14ac:dyDescent="0.2">
      <c r="A180" s="1">
        <v>42893.618045254632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539</v>
      </c>
      <c r="G180">
        <f t="shared" si="11"/>
        <v>134.75</v>
      </c>
      <c r="H180">
        <f t="shared" si="12"/>
        <v>1617</v>
      </c>
      <c r="I180">
        <v>33.9</v>
      </c>
      <c r="J180">
        <f t="shared" si="13"/>
        <v>47.69911504424779</v>
      </c>
      <c r="K180">
        <f t="shared" si="14"/>
        <v>15.69911504424779</v>
      </c>
    </row>
    <row r="181" spans="1:11" x14ac:dyDescent="0.2">
      <c r="A181" s="1">
        <v>42893.621517418978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535</v>
      </c>
      <c r="G181">
        <f t="shared" si="11"/>
        <v>133.75</v>
      </c>
      <c r="H181">
        <f t="shared" si="12"/>
        <v>1605</v>
      </c>
      <c r="I181">
        <v>33.1</v>
      </c>
      <c r="J181">
        <f t="shared" si="13"/>
        <v>48.489425981873111</v>
      </c>
      <c r="K181">
        <f t="shared" si="14"/>
        <v>16.489425981873111</v>
      </c>
    </row>
    <row r="182" spans="1:11" x14ac:dyDescent="0.2">
      <c r="A182" s="1">
        <v>42893.624989583332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600</v>
      </c>
      <c r="G182">
        <f t="shared" si="11"/>
        <v>150</v>
      </c>
      <c r="H182">
        <f t="shared" si="12"/>
        <v>1800</v>
      </c>
      <c r="I182">
        <v>34.200000000000003</v>
      </c>
      <c r="J182">
        <f t="shared" si="13"/>
        <v>52.631578947368418</v>
      </c>
      <c r="K182">
        <f t="shared" si="14"/>
        <v>20.631578947368418</v>
      </c>
    </row>
    <row r="183" spans="1:11" x14ac:dyDescent="0.2">
      <c r="A183" s="1">
        <v>42893.628461747678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534</v>
      </c>
      <c r="G183">
        <f t="shared" si="11"/>
        <v>133.5</v>
      </c>
      <c r="H183">
        <f t="shared" si="12"/>
        <v>1602</v>
      </c>
      <c r="I183">
        <v>33.6</v>
      </c>
      <c r="J183">
        <f t="shared" si="13"/>
        <v>47.678571428571423</v>
      </c>
      <c r="K183">
        <f t="shared" si="14"/>
        <v>15.678571428571423</v>
      </c>
    </row>
    <row r="184" spans="1:11" x14ac:dyDescent="0.2">
      <c r="A184" s="1">
        <v>42893.631933912038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530</v>
      </c>
      <c r="G184">
        <f t="shared" si="11"/>
        <v>132.5</v>
      </c>
      <c r="H184">
        <f t="shared" si="12"/>
        <v>1590</v>
      </c>
      <c r="I184">
        <v>31.5</v>
      </c>
      <c r="J184">
        <f t="shared" si="13"/>
        <v>50.476190476190474</v>
      </c>
      <c r="K184">
        <f t="shared" si="14"/>
        <v>18.476190476190474</v>
      </c>
    </row>
    <row r="185" spans="1:11" x14ac:dyDescent="0.2">
      <c r="A185" s="1">
        <v>42893.635406076392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431</v>
      </c>
      <c r="G185">
        <f t="shared" si="11"/>
        <v>107.75</v>
      </c>
      <c r="H185">
        <f t="shared" si="12"/>
        <v>1293</v>
      </c>
      <c r="I185">
        <v>24.6</v>
      </c>
      <c r="J185">
        <f t="shared" si="13"/>
        <v>52.560975609756092</v>
      </c>
      <c r="K185">
        <f t="shared" si="14"/>
        <v>20.560975609756092</v>
      </c>
    </row>
    <row r="186" spans="1:11" x14ac:dyDescent="0.2">
      <c r="A186" s="1">
        <v>42893.638878240738</v>
      </c>
      <c r="B186">
        <v>1</v>
      </c>
      <c r="C186" s="2">
        <v>0.63888888888888884</v>
      </c>
      <c r="D186" s="9">
        <f t="shared" si="10"/>
        <v>15.333333333333332</v>
      </c>
      <c r="E186" s="3">
        <v>185</v>
      </c>
      <c r="F186">
        <v>527</v>
      </c>
      <c r="G186">
        <f t="shared" si="11"/>
        <v>131.75</v>
      </c>
      <c r="H186">
        <f t="shared" si="12"/>
        <v>1581</v>
      </c>
      <c r="I186">
        <v>27.5</v>
      </c>
      <c r="J186">
        <f t="shared" si="13"/>
        <v>57.490909090909092</v>
      </c>
      <c r="K186">
        <f t="shared" si="14"/>
        <v>25.490909090909092</v>
      </c>
    </row>
    <row r="187" spans="1:11" x14ac:dyDescent="0.2">
      <c r="A187" s="1">
        <v>42893.642350405091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551</v>
      </c>
      <c r="G187">
        <f t="shared" si="11"/>
        <v>137.75</v>
      </c>
      <c r="H187">
        <f t="shared" si="12"/>
        <v>1653</v>
      </c>
      <c r="I187">
        <v>29.8</v>
      </c>
      <c r="J187">
        <f t="shared" si="13"/>
        <v>55.469798657718123</v>
      </c>
      <c r="K187">
        <f t="shared" si="14"/>
        <v>23.469798657718123</v>
      </c>
    </row>
    <row r="188" spans="1:11" x14ac:dyDescent="0.2">
      <c r="A188" s="1">
        <v>42893.645822569437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512</v>
      </c>
      <c r="G188">
        <f t="shared" si="11"/>
        <v>128</v>
      </c>
      <c r="H188">
        <f t="shared" si="12"/>
        <v>1536</v>
      </c>
      <c r="I188">
        <v>28.6</v>
      </c>
      <c r="J188">
        <f t="shared" si="13"/>
        <v>53.706293706293707</v>
      </c>
      <c r="K188">
        <f t="shared" si="14"/>
        <v>21.706293706293707</v>
      </c>
    </row>
    <row r="189" spans="1:11" x14ac:dyDescent="0.2">
      <c r="A189" s="1">
        <v>42893.649294733797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537</v>
      </c>
      <c r="G189">
        <f t="shared" si="11"/>
        <v>134.25</v>
      </c>
      <c r="H189">
        <f t="shared" si="12"/>
        <v>1611</v>
      </c>
      <c r="I189">
        <v>29.3</v>
      </c>
      <c r="J189">
        <f t="shared" si="13"/>
        <v>54.982935153583618</v>
      </c>
      <c r="K189">
        <f t="shared" si="14"/>
        <v>22.982935153583618</v>
      </c>
    </row>
    <row r="190" spans="1:11" x14ac:dyDescent="0.2">
      <c r="A190" s="1">
        <v>42893.652766898151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542</v>
      </c>
      <c r="G190">
        <f t="shared" si="11"/>
        <v>135.5</v>
      </c>
      <c r="H190">
        <f t="shared" si="12"/>
        <v>1626</v>
      </c>
      <c r="I190">
        <v>30.9</v>
      </c>
      <c r="J190">
        <f t="shared" si="13"/>
        <v>52.621359223300971</v>
      </c>
      <c r="K190">
        <f t="shared" si="14"/>
        <v>20.621359223300971</v>
      </c>
    </row>
    <row r="191" spans="1:11" x14ac:dyDescent="0.2">
      <c r="A191" s="1">
        <v>42893.656239062497</v>
      </c>
      <c r="B191">
        <v>1</v>
      </c>
      <c r="C191" s="2">
        <v>0.65625</v>
      </c>
      <c r="D191" s="9">
        <f t="shared" si="10"/>
        <v>15.75</v>
      </c>
      <c r="E191" s="3">
        <v>190</v>
      </c>
      <c r="F191">
        <v>523</v>
      </c>
      <c r="G191">
        <f t="shared" si="11"/>
        <v>130.75</v>
      </c>
      <c r="H191">
        <f t="shared" si="12"/>
        <v>1569</v>
      </c>
      <c r="I191">
        <v>29.9</v>
      </c>
      <c r="J191">
        <f t="shared" si="13"/>
        <v>52.474916387959865</v>
      </c>
      <c r="K191">
        <f t="shared" si="14"/>
        <v>20.474916387959865</v>
      </c>
    </row>
    <row r="192" spans="1:11" x14ac:dyDescent="0.2">
      <c r="A192" s="1">
        <v>42893.65971122685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531</v>
      </c>
      <c r="G192">
        <f t="shared" si="11"/>
        <v>132.75</v>
      </c>
      <c r="H192">
        <f t="shared" si="12"/>
        <v>1593</v>
      </c>
      <c r="I192">
        <v>29.5</v>
      </c>
      <c r="J192">
        <f t="shared" si="13"/>
        <v>54</v>
      </c>
      <c r="K192">
        <f t="shared" si="14"/>
        <v>22</v>
      </c>
    </row>
    <row r="193" spans="1:11" x14ac:dyDescent="0.2">
      <c r="A193" s="1">
        <v>42893.663183391203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529</v>
      </c>
      <c r="G193">
        <f t="shared" si="11"/>
        <v>132.25</v>
      </c>
      <c r="H193">
        <f t="shared" si="12"/>
        <v>1587</v>
      </c>
      <c r="I193">
        <v>30.3</v>
      </c>
      <c r="J193">
        <f t="shared" si="13"/>
        <v>52.376237623762378</v>
      </c>
      <c r="K193">
        <f t="shared" si="14"/>
        <v>20.376237623762378</v>
      </c>
    </row>
    <row r="194" spans="1:11" x14ac:dyDescent="0.2">
      <c r="A194" s="1">
        <v>42893.666655555557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542</v>
      </c>
      <c r="G194">
        <f t="shared" ref="G194:G257" si="16">F194/4</f>
        <v>135.5</v>
      </c>
      <c r="H194">
        <f t="shared" ref="H194:H257" si="17">G194*12</f>
        <v>1626</v>
      </c>
      <c r="I194">
        <v>30.2</v>
      </c>
      <c r="J194">
        <f t="shared" ref="J194:J257" si="18">H194/I194</f>
        <v>53.841059602649011</v>
      </c>
      <c r="K194">
        <f t="shared" ref="K194:K257" si="19">MAX(0,J194-32)</f>
        <v>21.841059602649011</v>
      </c>
    </row>
    <row r="195" spans="1:11" x14ac:dyDescent="0.2">
      <c r="A195" s="1">
        <v>42893.67012771991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513</v>
      </c>
      <c r="G195">
        <f t="shared" si="16"/>
        <v>128.25</v>
      </c>
      <c r="H195">
        <f t="shared" si="17"/>
        <v>1539</v>
      </c>
      <c r="I195">
        <v>29.5</v>
      </c>
      <c r="J195">
        <f t="shared" si="18"/>
        <v>52.16949152542373</v>
      </c>
      <c r="K195">
        <f t="shared" si="19"/>
        <v>20.16949152542373</v>
      </c>
    </row>
    <row r="196" spans="1:11" x14ac:dyDescent="0.2">
      <c r="A196" s="1">
        <v>42893.673599884263</v>
      </c>
      <c r="B196">
        <v>1</v>
      </c>
      <c r="C196" s="2">
        <v>0.67361111111111116</v>
      </c>
      <c r="D196" s="9">
        <f t="shared" si="15"/>
        <v>16.166666666666668</v>
      </c>
      <c r="E196" s="3">
        <v>195</v>
      </c>
      <c r="F196">
        <v>508</v>
      </c>
      <c r="G196">
        <f t="shared" si="16"/>
        <v>127</v>
      </c>
      <c r="H196">
        <f t="shared" si="17"/>
        <v>1524</v>
      </c>
      <c r="I196">
        <v>28.3</v>
      </c>
      <c r="J196">
        <f t="shared" si="18"/>
        <v>53.851590106007066</v>
      </c>
      <c r="K196">
        <f t="shared" si="19"/>
        <v>21.851590106007066</v>
      </c>
    </row>
    <row r="197" spans="1:11" x14ac:dyDescent="0.2">
      <c r="A197" s="1">
        <v>42893.677072048609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415</v>
      </c>
      <c r="G197">
        <f t="shared" si="16"/>
        <v>103.75</v>
      </c>
      <c r="H197">
        <f t="shared" si="17"/>
        <v>1245</v>
      </c>
      <c r="I197">
        <v>22.7</v>
      </c>
      <c r="J197">
        <f t="shared" si="18"/>
        <v>54.845814977973568</v>
      </c>
      <c r="K197">
        <f t="shared" si="19"/>
        <v>22.845814977973568</v>
      </c>
    </row>
    <row r="198" spans="1:11" x14ac:dyDescent="0.2">
      <c r="A198" s="1">
        <v>42893.680544212963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323</v>
      </c>
      <c r="G198">
        <f t="shared" si="16"/>
        <v>80.75</v>
      </c>
      <c r="H198">
        <f t="shared" si="17"/>
        <v>969</v>
      </c>
      <c r="I198">
        <v>16.2</v>
      </c>
      <c r="J198">
        <f t="shared" si="18"/>
        <v>59.814814814814817</v>
      </c>
      <c r="K198">
        <f t="shared" si="19"/>
        <v>27.814814814814817</v>
      </c>
    </row>
    <row r="199" spans="1:11" x14ac:dyDescent="0.2">
      <c r="A199" s="1">
        <v>42893.684016377323</v>
      </c>
      <c r="B199">
        <v>1</v>
      </c>
      <c r="C199" s="2">
        <v>0.68402777777777779</v>
      </c>
      <c r="D199" s="9">
        <f t="shared" si="15"/>
        <v>16.416666666666668</v>
      </c>
      <c r="E199" s="3">
        <v>198</v>
      </c>
      <c r="F199">
        <v>503</v>
      </c>
      <c r="G199">
        <f t="shared" si="16"/>
        <v>125.75</v>
      </c>
      <c r="H199">
        <f t="shared" si="17"/>
        <v>1509</v>
      </c>
      <c r="I199">
        <v>22</v>
      </c>
      <c r="J199">
        <f t="shared" si="18"/>
        <v>68.590909090909093</v>
      </c>
      <c r="K199">
        <f t="shared" si="19"/>
        <v>36.590909090909093</v>
      </c>
    </row>
    <row r="200" spans="1:11" x14ac:dyDescent="0.2">
      <c r="A200" s="1">
        <v>42893.687488541669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551</v>
      </c>
      <c r="G200">
        <f t="shared" si="16"/>
        <v>137.75</v>
      </c>
      <c r="H200">
        <f t="shared" si="17"/>
        <v>1653</v>
      </c>
      <c r="I200">
        <v>26.9</v>
      </c>
      <c r="J200">
        <f t="shared" si="18"/>
        <v>61.449814126394052</v>
      </c>
      <c r="K200">
        <f t="shared" si="19"/>
        <v>29.449814126394052</v>
      </c>
    </row>
    <row r="201" spans="1:11" x14ac:dyDescent="0.2">
      <c r="A201" s="1">
        <v>42893.690960706022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435</v>
      </c>
      <c r="G201">
        <f t="shared" si="16"/>
        <v>108.75</v>
      </c>
      <c r="H201">
        <f t="shared" si="17"/>
        <v>1305</v>
      </c>
      <c r="I201">
        <v>22.8</v>
      </c>
      <c r="J201">
        <f t="shared" si="18"/>
        <v>57.236842105263158</v>
      </c>
      <c r="K201">
        <f t="shared" si="19"/>
        <v>25.236842105263158</v>
      </c>
    </row>
    <row r="202" spans="1:11" x14ac:dyDescent="0.2">
      <c r="A202" s="1">
        <v>42893.694432870368</v>
      </c>
      <c r="B202">
        <v>1</v>
      </c>
      <c r="C202" s="2">
        <v>0.69444444444444442</v>
      </c>
      <c r="D202" s="9">
        <f t="shared" si="15"/>
        <v>16.666666666666664</v>
      </c>
      <c r="E202" s="3">
        <v>201</v>
      </c>
      <c r="F202">
        <v>437</v>
      </c>
      <c r="G202">
        <f t="shared" si="16"/>
        <v>109.25</v>
      </c>
      <c r="H202">
        <f t="shared" si="17"/>
        <v>1311</v>
      </c>
      <c r="I202">
        <v>21</v>
      </c>
      <c r="J202">
        <f t="shared" si="18"/>
        <v>62.428571428571431</v>
      </c>
      <c r="K202">
        <f t="shared" si="19"/>
        <v>30.428571428571431</v>
      </c>
    </row>
    <row r="203" spans="1:11" x14ac:dyDescent="0.2">
      <c r="A203" s="1">
        <v>42893.697905034722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407</v>
      </c>
      <c r="G203">
        <f t="shared" si="16"/>
        <v>101.75</v>
      </c>
      <c r="H203">
        <f t="shared" si="17"/>
        <v>1221</v>
      </c>
      <c r="I203">
        <v>18.7</v>
      </c>
      <c r="J203">
        <f t="shared" si="18"/>
        <v>65.294117647058826</v>
      </c>
      <c r="K203">
        <f t="shared" si="19"/>
        <v>33.294117647058826</v>
      </c>
    </row>
    <row r="204" spans="1:11" x14ac:dyDescent="0.2">
      <c r="A204" s="1">
        <v>42893.701377199082</v>
      </c>
      <c r="B204">
        <v>1</v>
      </c>
      <c r="C204" s="4">
        <v>0.70138888888888884</v>
      </c>
      <c r="D204" s="9">
        <f t="shared" si="15"/>
        <v>16.833333333333332</v>
      </c>
      <c r="E204" s="5">
        <v>203</v>
      </c>
      <c r="F204">
        <v>487</v>
      </c>
      <c r="G204">
        <f t="shared" si="16"/>
        <v>121.75</v>
      </c>
      <c r="H204">
        <f t="shared" si="17"/>
        <v>1461</v>
      </c>
      <c r="I204">
        <v>21.9</v>
      </c>
      <c r="J204">
        <f t="shared" si="18"/>
        <v>66.712328767123296</v>
      </c>
      <c r="K204">
        <f t="shared" si="19"/>
        <v>34.712328767123296</v>
      </c>
    </row>
    <row r="205" spans="1:11" x14ac:dyDescent="0.2">
      <c r="A205" s="1">
        <v>42893.704849363428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405</v>
      </c>
      <c r="G205">
        <f t="shared" si="16"/>
        <v>101.25</v>
      </c>
      <c r="H205">
        <f t="shared" si="17"/>
        <v>1215</v>
      </c>
      <c r="I205">
        <v>18.399999999999999</v>
      </c>
      <c r="J205">
        <f t="shared" si="18"/>
        <v>66.032608695652172</v>
      </c>
      <c r="K205">
        <f t="shared" si="19"/>
        <v>34.032608695652172</v>
      </c>
    </row>
    <row r="206" spans="1:11" x14ac:dyDescent="0.2">
      <c r="A206" s="1">
        <v>42893.708321527767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413</v>
      </c>
      <c r="G206">
        <f t="shared" si="16"/>
        <v>103.25</v>
      </c>
      <c r="H206">
        <f t="shared" si="17"/>
        <v>1239</v>
      </c>
      <c r="I206">
        <v>17.899999999999999</v>
      </c>
      <c r="J206">
        <f t="shared" si="18"/>
        <v>69.217877094972067</v>
      </c>
      <c r="K206">
        <f t="shared" si="19"/>
        <v>37.217877094972067</v>
      </c>
    </row>
    <row r="207" spans="1:11" x14ac:dyDescent="0.2">
      <c r="A207" s="1">
        <v>42893.711793692128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475</v>
      </c>
      <c r="G207">
        <f t="shared" si="16"/>
        <v>118.75</v>
      </c>
      <c r="H207">
        <f t="shared" si="17"/>
        <v>1425</v>
      </c>
      <c r="I207">
        <v>20.8</v>
      </c>
      <c r="J207">
        <f t="shared" si="18"/>
        <v>68.509615384615387</v>
      </c>
      <c r="K207">
        <f t="shared" si="19"/>
        <v>36.509615384615387</v>
      </c>
    </row>
    <row r="208" spans="1:11" x14ac:dyDescent="0.2">
      <c r="A208" s="1">
        <v>42893.715265856481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448</v>
      </c>
      <c r="G208">
        <f t="shared" si="16"/>
        <v>112</v>
      </c>
      <c r="H208">
        <f t="shared" si="17"/>
        <v>1344</v>
      </c>
      <c r="I208">
        <v>20</v>
      </c>
      <c r="J208">
        <f t="shared" si="18"/>
        <v>67.2</v>
      </c>
      <c r="K208">
        <f t="shared" si="19"/>
        <v>35.200000000000003</v>
      </c>
    </row>
    <row r="209" spans="1:11" x14ac:dyDescent="0.2">
      <c r="A209" s="1">
        <v>42893.718738020827</v>
      </c>
      <c r="B209">
        <v>1</v>
      </c>
      <c r="C209" s="6">
        <v>0.71875</v>
      </c>
      <c r="D209" s="9">
        <f t="shared" si="15"/>
        <v>17.25</v>
      </c>
      <c r="E209" s="7">
        <v>208</v>
      </c>
      <c r="F209">
        <v>357</v>
      </c>
      <c r="G209">
        <f t="shared" si="16"/>
        <v>89.25</v>
      </c>
      <c r="H209">
        <f t="shared" si="17"/>
        <v>1071</v>
      </c>
      <c r="I209">
        <v>15.8</v>
      </c>
      <c r="J209">
        <f t="shared" si="18"/>
        <v>67.784810126582272</v>
      </c>
      <c r="K209">
        <f t="shared" si="19"/>
        <v>35.784810126582272</v>
      </c>
    </row>
    <row r="210" spans="1:11" x14ac:dyDescent="0.2">
      <c r="A210" s="1">
        <v>42893.722210185188</v>
      </c>
      <c r="B210">
        <v>1</v>
      </c>
      <c r="C210" s="2">
        <v>0.72222222222222221</v>
      </c>
      <c r="D210" s="9">
        <f t="shared" si="15"/>
        <v>17.333333333333332</v>
      </c>
      <c r="E210" s="3">
        <v>209</v>
      </c>
      <c r="F210">
        <v>424</v>
      </c>
      <c r="G210">
        <f t="shared" si="16"/>
        <v>106</v>
      </c>
      <c r="H210">
        <f t="shared" si="17"/>
        <v>1272</v>
      </c>
      <c r="I210">
        <v>17.399999999999999</v>
      </c>
      <c r="J210">
        <f t="shared" si="18"/>
        <v>73.103448275862078</v>
      </c>
      <c r="K210">
        <f t="shared" si="19"/>
        <v>41.103448275862078</v>
      </c>
    </row>
    <row r="211" spans="1:11" x14ac:dyDescent="0.2">
      <c r="A211" s="1">
        <v>42893.725682349534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472</v>
      </c>
      <c r="G211">
        <f t="shared" si="16"/>
        <v>118</v>
      </c>
      <c r="H211">
        <f t="shared" si="17"/>
        <v>1416</v>
      </c>
      <c r="I211">
        <v>19.399999999999999</v>
      </c>
      <c r="J211">
        <f t="shared" si="18"/>
        <v>72.989690721649495</v>
      </c>
      <c r="K211">
        <f t="shared" si="19"/>
        <v>40.989690721649495</v>
      </c>
    </row>
    <row r="212" spans="1:11" x14ac:dyDescent="0.2">
      <c r="A212" s="1">
        <v>42893.729154513887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546</v>
      </c>
      <c r="G212">
        <f t="shared" si="16"/>
        <v>136.5</v>
      </c>
      <c r="H212">
        <f t="shared" si="17"/>
        <v>1638</v>
      </c>
      <c r="I212">
        <v>24.4</v>
      </c>
      <c r="J212">
        <f t="shared" si="18"/>
        <v>67.131147540983605</v>
      </c>
      <c r="K212">
        <f t="shared" si="19"/>
        <v>35.131147540983605</v>
      </c>
    </row>
    <row r="213" spans="1:11" x14ac:dyDescent="0.2">
      <c r="A213" s="1">
        <v>42893.73262667824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507</v>
      </c>
      <c r="G213">
        <f t="shared" si="16"/>
        <v>126.75</v>
      </c>
      <c r="H213">
        <f t="shared" si="17"/>
        <v>1521</v>
      </c>
      <c r="I213">
        <v>23.6</v>
      </c>
      <c r="J213">
        <f t="shared" si="18"/>
        <v>64.449152542372872</v>
      </c>
      <c r="K213">
        <f t="shared" si="19"/>
        <v>32.449152542372872</v>
      </c>
    </row>
    <row r="214" spans="1:11" x14ac:dyDescent="0.2">
      <c r="A214" s="1">
        <v>42893.736098842593</v>
      </c>
      <c r="B214">
        <v>1</v>
      </c>
      <c r="C214" s="2">
        <v>0.73611111111111116</v>
      </c>
      <c r="D214" s="9">
        <f t="shared" si="15"/>
        <v>17.666666666666668</v>
      </c>
      <c r="E214" s="3">
        <v>213</v>
      </c>
      <c r="F214">
        <v>317</v>
      </c>
      <c r="G214">
        <f t="shared" si="16"/>
        <v>79.25</v>
      </c>
      <c r="H214">
        <f t="shared" si="17"/>
        <v>951</v>
      </c>
      <c r="I214">
        <v>16.399999999999999</v>
      </c>
      <c r="J214">
        <f t="shared" si="18"/>
        <v>57.987804878048784</v>
      </c>
      <c r="K214">
        <f t="shared" si="19"/>
        <v>25.987804878048784</v>
      </c>
    </row>
    <row r="215" spans="1:11" x14ac:dyDescent="0.2">
      <c r="A215" s="1">
        <v>42893.739571006947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517</v>
      </c>
      <c r="G215">
        <f t="shared" si="16"/>
        <v>129.25</v>
      </c>
      <c r="H215">
        <f t="shared" si="17"/>
        <v>1551</v>
      </c>
      <c r="I215">
        <v>23.1</v>
      </c>
      <c r="J215">
        <f t="shared" si="18"/>
        <v>67.142857142857139</v>
      </c>
      <c r="K215">
        <f t="shared" si="19"/>
        <v>35.142857142857139</v>
      </c>
    </row>
    <row r="216" spans="1:11" x14ac:dyDescent="0.2">
      <c r="A216" s="1">
        <v>42893.743043171293</v>
      </c>
      <c r="B216">
        <v>1</v>
      </c>
      <c r="C216" s="2">
        <v>0.74305555555555558</v>
      </c>
      <c r="D216" s="9">
        <f t="shared" si="15"/>
        <v>17.833333333333336</v>
      </c>
      <c r="E216" s="3">
        <v>215</v>
      </c>
      <c r="F216">
        <v>535</v>
      </c>
      <c r="G216">
        <f t="shared" si="16"/>
        <v>133.75</v>
      </c>
      <c r="H216">
        <f t="shared" si="17"/>
        <v>1605</v>
      </c>
      <c r="I216">
        <v>26.7</v>
      </c>
      <c r="J216">
        <f t="shared" si="18"/>
        <v>60.112359550561798</v>
      </c>
      <c r="K216">
        <f t="shared" si="19"/>
        <v>28.112359550561798</v>
      </c>
    </row>
    <row r="217" spans="1:11" x14ac:dyDescent="0.2">
      <c r="A217" s="1">
        <v>42893.746515335653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542</v>
      </c>
      <c r="G217">
        <f t="shared" si="16"/>
        <v>135.5</v>
      </c>
      <c r="H217">
        <f t="shared" si="17"/>
        <v>1626</v>
      </c>
      <c r="I217">
        <v>28.4</v>
      </c>
      <c r="J217">
        <f t="shared" si="18"/>
        <v>57.253521126760567</v>
      </c>
      <c r="K217">
        <f t="shared" si="19"/>
        <v>25.253521126760567</v>
      </c>
    </row>
    <row r="218" spans="1:11" x14ac:dyDescent="0.2">
      <c r="A218" s="1">
        <v>42893.749987499999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448</v>
      </c>
      <c r="G218">
        <f t="shared" si="16"/>
        <v>112</v>
      </c>
      <c r="H218">
        <f t="shared" si="17"/>
        <v>1344</v>
      </c>
      <c r="I218">
        <v>24.1</v>
      </c>
      <c r="J218">
        <f t="shared" si="18"/>
        <v>55.767634854771778</v>
      </c>
      <c r="K218">
        <f t="shared" si="19"/>
        <v>23.767634854771778</v>
      </c>
    </row>
    <row r="219" spans="1:11" x14ac:dyDescent="0.2">
      <c r="A219" s="1">
        <v>42893.753459664353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419</v>
      </c>
      <c r="G219">
        <f t="shared" si="16"/>
        <v>104.75</v>
      </c>
      <c r="H219">
        <f t="shared" si="17"/>
        <v>1257</v>
      </c>
      <c r="I219">
        <v>21.4</v>
      </c>
      <c r="J219">
        <f t="shared" si="18"/>
        <v>58.738317757009348</v>
      </c>
      <c r="K219">
        <f t="shared" si="19"/>
        <v>26.738317757009348</v>
      </c>
    </row>
    <row r="220" spans="1:11" x14ac:dyDescent="0.2">
      <c r="A220" s="1">
        <v>42893.756931828713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517</v>
      </c>
      <c r="G220">
        <f t="shared" si="16"/>
        <v>129.25</v>
      </c>
      <c r="H220">
        <f t="shared" si="17"/>
        <v>1551</v>
      </c>
      <c r="I220">
        <v>28.5</v>
      </c>
      <c r="J220">
        <f t="shared" si="18"/>
        <v>54.421052631578945</v>
      </c>
      <c r="K220">
        <f t="shared" si="19"/>
        <v>22.421052631578945</v>
      </c>
    </row>
    <row r="221" spans="1:11" x14ac:dyDescent="0.2">
      <c r="A221" s="1">
        <v>42893.760403993052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464</v>
      </c>
      <c r="G221">
        <f t="shared" si="16"/>
        <v>116</v>
      </c>
      <c r="H221">
        <f t="shared" si="17"/>
        <v>1392</v>
      </c>
      <c r="I221">
        <v>25.1</v>
      </c>
      <c r="J221">
        <f t="shared" si="18"/>
        <v>55.458167330677284</v>
      </c>
      <c r="K221">
        <f t="shared" si="19"/>
        <v>23.458167330677284</v>
      </c>
    </row>
    <row r="222" spans="1:11" x14ac:dyDescent="0.2">
      <c r="A222" s="1">
        <v>42893.763876157413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467</v>
      </c>
      <c r="G222">
        <f t="shared" si="16"/>
        <v>116.75</v>
      </c>
      <c r="H222">
        <f t="shared" si="17"/>
        <v>1401</v>
      </c>
      <c r="I222">
        <v>24.3</v>
      </c>
      <c r="J222">
        <f t="shared" si="18"/>
        <v>57.654320987654316</v>
      </c>
      <c r="K222">
        <f t="shared" si="19"/>
        <v>25.654320987654316</v>
      </c>
    </row>
    <row r="223" spans="1:11" x14ac:dyDescent="0.2">
      <c r="A223" s="1">
        <v>42893.767348321759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363</v>
      </c>
      <c r="G223">
        <f t="shared" si="16"/>
        <v>90.75</v>
      </c>
      <c r="H223">
        <f t="shared" si="17"/>
        <v>1089</v>
      </c>
      <c r="I223">
        <v>19.5</v>
      </c>
      <c r="J223">
        <f t="shared" si="18"/>
        <v>55.846153846153847</v>
      </c>
      <c r="K223">
        <f t="shared" si="19"/>
        <v>23.846153846153847</v>
      </c>
    </row>
    <row r="224" spans="1:11" x14ac:dyDescent="0.2">
      <c r="A224" s="1">
        <v>42893.770820486112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500</v>
      </c>
      <c r="G224">
        <f t="shared" si="16"/>
        <v>125</v>
      </c>
      <c r="H224">
        <f t="shared" si="17"/>
        <v>1500</v>
      </c>
      <c r="I224">
        <v>23.5</v>
      </c>
      <c r="J224">
        <f t="shared" si="18"/>
        <v>63.829787234042556</v>
      </c>
      <c r="K224">
        <f t="shared" si="19"/>
        <v>31.829787234042556</v>
      </c>
    </row>
    <row r="225" spans="1:11" x14ac:dyDescent="0.2">
      <c r="A225" s="1">
        <v>42893.774292650472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427</v>
      </c>
      <c r="G225">
        <f t="shared" si="16"/>
        <v>106.75</v>
      </c>
      <c r="H225">
        <f t="shared" si="17"/>
        <v>1281</v>
      </c>
      <c r="I225">
        <v>20.6</v>
      </c>
      <c r="J225">
        <f t="shared" si="18"/>
        <v>62.184466019417471</v>
      </c>
      <c r="K225">
        <f t="shared" si="19"/>
        <v>30.184466019417471</v>
      </c>
    </row>
    <row r="226" spans="1:11" x14ac:dyDescent="0.2">
      <c r="A226" s="1">
        <v>42893.777764814811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521</v>
      </c>
      <c r="G226">
        <f t="shared" si="16"/>
        <v>130.25</v>
      </c>
      <c r="H226">
        <f t="shared" si="17"/>
        <v>1563</v>
      </c>
      <c r="I226">
        <v>25.4</v>
      </c>
      <c r="J226">
        <f t="shared" si="18"/>
        <v>61.535433070866148</v>
      </c>
      <c r="K226">
        <f t="shared" si="19"/>
        <v>29.535433070866148</v>
      </c>
    </row>
    <row r="227" spans="1:11" x14ac:dyDescent="0.2">
      <c r="A227" s="1">
        <v>42893.781236979157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481</v>
      </c>
      <c r="G227">
        <f t="shared" si="16"/>
        <v>120.25</v>
      </c>
      <c r="H227">
        <f t="shared" si="17"/>
        <v>1443</v>
      </c>
      <c r="I227">
        <v>23.9</v>
      </c>
      <c r="J227">
        <f t="shared" si="18"/>
        <v>60.376569037656907</v>
      </c>
      <c r="K227">
        <f t="shared" si="19"/>
        <v>28.376569037656907</v>
      </c>
    </row>
    <row r="228" spans="1:11" x14ac:dyDescent="0.2">
      <c r="A228" s="1">
        <v>42893.784709143518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537</v>
      </c>
      <c r="G228">
        <f t="shared" si="16"/>
        <v>134.25</v>
      </c>
      <c r="H228">
        <f t="shared" si="17"/>
        <v>1611</v>
      </c>
      <c r="I228">
        <v>25.6</v>
      </c>
      <c r="J228">
        <f t="shared" si="18"/>
        <v>62.9296875</v>
      </c>
      <c r="K228">
        <f t="shared" si="19"/>
        <v>30.9296875</v>
      </c>
    </row>
    <row r="229" spans="1:11" x14ac:dyDescent="0.2">
      <c r="A229" s="1">
        <v>42893.788181307871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574</v>
      </c>
      <c r="G229">
        <f t="shared" si="16"/>
        <v>143.5</v>
      </c>
      <c r="H229">
        <f t="shared" si="17"/>
        <v>1722</v>
      </c>
      <c r="I229">
        <v>31.8</v>
      </c>
      <c r="J229">
        <f t="shared" si="18"/>
        <v>54.150943396226417</v>
      </c>
      <c r="K229">
        <f t="shared" si="19"/>
        <v>22.150943396226417</v>
      </c>
    </row>
    <row r="230" spans="1:11" x14ac:dyDescent="0.2">
      <c r="A230" s="1">
        <v>42893.791653472217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558</v>
      </c>
      <c r="G230">
        <f t="shared" si="16"/>
        <v>139.5</v>
      </c>
      <c r="H230">
        <f t="shared" si="17"/>
        <v>1674</v>
      </c>
      <c r="I230">
        <v>37.299999999999997</v>
      </c>
      <c r="J230">
        <f t="shared" si="18"/>
        <v>44.879356568364614</v>
      </c>
      <c r="K230">
        <f t="shared" si="19"/>
        <v>12.879356568364614</v>
      </c>
    </row>
    <row r="231" spans="1:11" x14ac:dyDescent="0.2">
      <c r="A231" s="1">
        <v>42893.79512563657</v>
      </c>
      <c r="B231">
        <v>1</v>
      </c>
      <c r="C231" s="2">
        <v>0.79513888888888884</v>
      </c>
      <c r="D231" s="9">
        <f t="shared" si="15"/>
        <v>19.083333333333332</v>
      </c>
      <c r="E231" s="3">
        <v>230</v>
      </c>
      <c r="F231">
        <v>519</v>
      </c>
      <c r="G231">
        <f t="shared" si="16"/>
        <v>129.75</v>
      </c>
      <c r="H231">
        <f t="shared" si="17"/>
        <v>1557</v>
      </c>
      <c r="I231">
        <v>36.9</v>
      </c>
      <c r="J231">
        <f t="shared" si="18"/>
        <v>42.195121951219512</v>
      </c>
      <c r="K231">
        <f t="shared" si="19"/>
        <v>10.195121951219512</v>
      </c>
    </row>
    <row r="232" spans="1:11" x14ac:dyDescent="0.2">
      <c r="A232" s="1">
        <v>42893.798597800916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536</v>
      </c>
      <c r="G232">
        <f t="shared" si="16"/>
        <v>134</v>
      </c>
      <c r="H232">
        <f t="shared" si="17"/>
        <v>1608</v>
      </c>
      <c r="I232">
        <v>39</v>
      </c>
      <c r="J232">
        <f t="shared" si="18"/>
        <v>41.230769230769234</v>
      </c>
      <c r="K232">
        <f t="shared" si="19"/>
        <v>9.2307692307692335</v>
      </c>
    </row>
    <row r="233" spans="1:11" x14ac:dyDescent="0.2">
      <c r="A233" s="1">
        <v>42893.802069965277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532</v>
      </c>
      <c r="G233">
        <f t="shared" si="16"/>
        <v>133</v>
      </c>
      <c r="H233">
        <f t="shared" si="17"/>
        <v>1596</v>
      </c>
      <c r="I233">
        <v>37.6</v>
      </c>
      <c r="J233">
        <f t="shared" si="18"/>
        <v>42.446808510638299</v>
      </c>
      <c r="K233">
        <f t="shared" si="19"/>
        <v>10.446808510638299</v>
      </c>
    </row>
    <row r="234" spans="1:11" x14ac:dyDescent="0.2">
      <c r="A234" s="1">
        <v>42893.80554212963</v>
      </c>
      <c r="B234">
        <v>1</v>
      </c>
      <c r="C234" s="4">
        <v>0.80555555555555558</v>
      </c>
      <c r="D234" s="9">
        <f t="shared" si="15"/>
        <v>19.333333333333336</v>
      </c>
      <c r="E234" s="5">
        <v>233</v>
      </c>
      <c r="F234">
        <v>548</v>
      </c>
      <c r="G234">
        <f t="shared" si="16"/>
        <v>137</v>
      </c>
      <c r="H234">
        <f t="shared" si="17"/>
        <v>1644</v>
      </c>
      <c r="I234">
        <v>41.3</v>
      </c>
      <c r="J234">
        <f t="shared" si="18"/>
        <v>39.80629539951574</v>
      </c>
      <c r="K234">
        <f t="shared" si="19"/>
        <v>7.80629539951574</v>
      </c>
    </row>
    <row r="235" spans="1:11" x14ac:dyDescent="0.2">
      <c r="A235" s="1">
        <v>42893.809014293984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535</v>
      </c>
      <c r="G235">
        <f t="shared" si="16"/>
        <v>133.75</v>
      </c>
      <c r="H235">
        <f t="shared" si="17"/>
        <v>1605</v>
      </c>
      <c r="I235">
        <v>51.5</v>
      </c>
      <c r="J235">
        <f t="shared" si="18"/>
        <v>31.16504854368932</v>
      </c>
      <c r="K235">
        <f t="shared" si="19"/>
        <v>0</v>
      </c>
    </row>
    <row r="236" spans="1:11" x14ac:dyDescent="0.2">
      <c r="A236" s="1">
        <v>42893.812486458337</v>
      </c>
      <c r="B236">
        <v>1</v>
      </c>
      <c r="C236" s="2">
        <v>0.8125</v>
      </c>
      <c r="D236" s="9">
        <f t="shared" si="15"/>
        <v>19.5</v>
      </c>
      <c r="E236" s="3">
        <v>235</v>
      </c>
      <c r="F236">
        <v>502</v>
      </c>
      <c r="G236">
        <f t="shared" si="16"/>
        <v>125.5</v>
      </c>
      <c r="H236">
        <f t="shared" si="17"/>
        <v>1506</v>
      </c>
      <c r="I236">
        <v>58.1</v>
      </c>
      <c r="J236">
        <f t="shared" si="18"/>
        <v>25.920826161790018</v>
      </c>
      <c r="K236">
        <f t="shared" si="19"/>
        <v>0</v>
      </c>
    </row>
    <row r="237" spans="1:11" x14ac:dyDescent="0.2">
      <c r="A237" s="1">
        <v>42893.815958622683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468</v>
      </c>
      <c r="G237">
        <f t="shared" si="16"/>
        <v>117</v>
      </c>
      <c r="H237">
        <f t="shared" si="17"/>
        <v>1404</v>
      </c>
      <c r="I237">
        <v>62.9</v>
      </c>
      <c r="J237">
        <f t="shared" si="18"/>
        <v>22.321144674085851</v>
      </c>
      <c r="K237">
        <f t="shared" si="19"/>
        <v>0</v>
      </c>
    </row>
    <row r="238" spans="1:11" x14ac:dyDescent="0.2">
      <c r="A238" s="1">
        <v>42893.819430787044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510</v>
      </c>
      <c r="G238">
        <f t="shared" si="16"/>
        <v>127.5</v>
      </c>
      <c r="H238">
        <f t="shared" si="17"/>
        <v>1530</v>
      </c>
      <c r="I238">
        <v>63.5</v>
      </c>
      <c r="J238">
        <f t="shared" si="18"/>
        <v>24.094488188976378</v>
      </c>
      <c r="K238">
        <f t="shared" si="19"/>
        <v>0</v>
      </c>
    </row>
    <row r="239" spans="1:11" x14ac:dyDescent="0.2">
      <c r="A239" s="1">
        <v>42893.82290295139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533</v>
      </c>
      <c r="G239">
        <f t="shared" si="16"/>
        <v>133.25</v>
      </c>
      <c r="H239">
        <f t="shared" si="17"/>
        <v>1599</v>
      </c>
      <c r="I239">
        <v>64.400000000000006</v>
      </c>
      <c r="J239">
        <f t="shared" si="18"/>
        <v>24.829192546583847</v>
      </c>
      <c r="K239">
        <f t="shared" si="19"/>
        <v>0</v>
      </c>
    </row>
    <row r="240" spans="1:11" x14ac:dyDescent="0.2">
      <c r="A240" s="1">
        <v>42893.826375115743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481</v>
      </c>
      <c r="G240">
        <f t="shared" si="16"/>
        <v>120.25</v>
      </c>
      <c r="H240">
        <f t="shared" si="17"/>
        <v>1443</v>
      </c>
      <c r="I240">
        <v>65.400000000000006</v>
      </c>
      <c r="J240">
        <f t="shared" si="18"/>
        <v>22.064220183486238</v>
      </c>
      <c r="K240">
        <f t="shared" si="19"/>
        <v>0</v>
      </c>
    </row>
    <row r="241" spans="1:11" x14ac:dyDescent="0.2">
      <c r="A241" s="1">
        <v>42893.829847280103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414</v>
      </c>
      <c r="G241">
        <f t="shared" si="16"/>
        <v>103.5</v>
      </c>
      <c r="H241">
        <f t="shared" si="17"/>
        <v>1242</v>
      </c>
      <c r="I241">
        <v>66.2</v>
      </c>
      <c r="J241">
        <f t="shared" si="18"/>
        <v>18.761329305135952</v>
      </c>
      <c r="K241">
        <f t="shared" si="19"/>
        <v>0</v>
      </c>
    </row>
    <row r="242" spans="1:11" x14ac:dyDescent="0.2">
      <c r="A242" s="1">
        <v>42893.833319444442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465</v>
      </c>
      <c r="G242">
        <f t="shared" si="16"/>
        <v>116.25</v>
      </c>
      <c r="H242">
        <f t="shared" si="17"/>
        <v>1395</v>
      </c>
      <c r="I242">
        <v>64</v>
      </c>
      <c r="J242">
        <f t="shared" si="18"/>
        <v>21.796875</v>
      </c>
      <c r="K242">
        <f t="shared" si="19"/>
        <v>0</v>
      </c>
    </row>
    <row r="243" spans="1:11" x14ac:dyDescent="0.2">
      <c r="A243" s="1">
        <v>42893.836791608803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427</v>
      </c>
      <c r="G243">
        <f t="shared" si="16"/>
        <v>106.75</v>
      </c>
      <c r="H243">
        <f t="shared" si="17"/>
        <v>1281</v>
      </c>
      <c r="I243">
        <v>65.400000000000006</v>
      </c>
      <c r="J243">
        <f t="shared" si="18"/>
        <v>19.587155963302752</v>
      </c>
      <c r="K243">
        <f t="shared" si="19"/>
        <v>0</v>
      </c>
    </row>
    <row r="244" spans="1:11" x14ac:dyDescent="0.2">
      <c r="A244" s="1">
        <v>42893.840263773149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476</v>
      </c>
      <c r="G244">
        <f t="shared" si="16"/>
        <v>119</v>
      </c>
      <c r="H244">
        <f t="shared" si="17"/>
        <v>1428</v>
      </c>
      <c r="I244">
        <v>66</v>
      </c>
      <c r="J244">
        <f t="shared" si="18"/>
        <v>21.636363636363637</v>
      </c>
      <c r="K244">
        <f t="shared" si="19"/>
        <v>0</v>
      </c>
    </row>
    <row r="245" spans="1:11" x14ac:dyDescent="0.2">
      <c r="A245" s="1">
        <v>42893.843735937502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469</v>
      </c>
      <c r="G245">
        <f t="shared" si="16"/>
        <v>117.25</v>
      </c>
      <c r="H245">
        <f t="shared" si="17"/>
        <v>1407</v>
      </c>
      <c r="I245">
        <v>65.2</v>
      </c>
      <c r="J245">
        <f t="shared" si="18"/>
        <v>21.579754601226991</v>
      </c>
      <c r="K245">
        <f t="shared" si="19"/>
        <v>0</v>
      </c>
    </row>
    <row r="246" spans="1:11" x14ac:dyDescent="0.2">
      <c r="A246" s="1">
        <v>42893.847208101863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437</v>
      </c>
      <c r="G246">
        <f t="shared" si="16"/>
        <v>109.25</v>
      </c>
      <c r="H246">
        <f t="shared" si="17"/>
        <v>1311</v>
      </c>
      <c r="I246">
        <v>64.8</v>
      </c>
      <c r="J246">
        <f t="shared" si="18"/>
        <v>20.231481481481481</v>
      </c>
      <c r="K246">
        <f t="shared" si="19"/>
        <v>0</v>
      </c>
    </row>
    <row r="247" spans="1:11" x14ac:dyDescent="0.2">
      <c r="A247" s="1">
        <v>42893.850680266201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371</v>
      </c>
      <c r="G247">
        <f t="shared" si="16"/>
        <v>92.75</v>
      </c>
      <c r="H247">
        <f t="shared" si="17"/>
        <v>1113</v>
      </c>
      <c r="I247">
        <v>65.599999999999994</v>
      </c>
      <c r="J247">
        <f t="shared" si="18"/>
        <v>16.966463414634148</v>
      </c>
      <c r="K247">
        <f t="shared" si="19"/>
        <v>0</v>
      </c>
    </row>
    <row r="248" spans="1:11" x14ac:dyDescent="0.2">
      <c r="A248" s="1">
        <v>42893.854152430547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404</v>
      </c>
      <c r="G248">
        <f t="shared" si="16"/>
        <v>101</v>
      </c>
      <c r="H248">
        <f t="shared" si="17"/>
        <v>1212</v>
      </c>
      <c r="I248">
        <v>66.400000000000006</v>
      </c>
      <c r="J248">
        <f t="shared" si="18"/>
        <v>18.253012048192769</v>
      </c>
      <c r="K248">
        <f t="shared" si="19"/>
        <v>0</v>
      </c>
    </row>
    <row r="249" spans="1:11" x14ac:dyDescent="0.2">
      <c r="A249" s="1">
        <v>42893.857624594908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395</v>
      </c>
      <c r="G249">
        <f t="shared" si="16"/>
        <v>98.75</v>
      </c>
      <c r="H249">
        <f t="shared" si="17"/>
        <v>1185</v>
      </c>
      <c r="I249">
        <v>65.8</v>
      </c>
      <c r="J249">
        <f t="shared" si="18"/>
        <v>18.009118541033434</v>
      </c>
      <c r="K249">
        <f t="shared" si="19"/>
        <v>0</v>
      </c>
    </row>
    <row r="250" spans="1:11" x14ac:dyDescent="0.2">
      <c r="A250" s="1">
        <v>42893.861096759261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419</v>
      </c>
      <c r="G250">
        <f t="shared" si="16"/>
        <v>104.75</v>
      </c>
      <c r="H250">
        <f t="shared" si="17"/>
        <v>1257</v>
      </c>
      <c r="I250">
        <v>66.7</v>
      </c>
      <c r="J250">
        <f t="shared" si="18"/>
        <v>18.845577211394303</v>
      </c>
      <c r="K250">
        <f t="shared" si="19"/>
        <v>0</v>
      </c>
    </row>
    <row r="251" spans="1:11" x14ac:dyDescent="0.2">
      <c r="A251" s="1">
        <v>42893.864568923607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350</v>
      </c>
      <c r="G251">
        <f t="shared" si="16"/>
        <v>87.5</v>
      </c>
      <c r="H251">
        <f t="shared" si="17"/>
        <v>1050</v>
      </c>
      <c r="I251">
        <v>66.2</v>
      </c>
      <c r="J251">
        <f t="shared" si="18"/>
        <v>15.861027190332326</v>
      </c>
      <c r="K251">
        <f t="shared" si="19"/>
        <v>0</v>
      </c>
    </row>
    <row r="252" spans="1:11" x14ac:dyDescent="0.2">
      <c r="A252" s="1">
        <v>42893.868041087961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388</v>
      </c>
      <c r="G252">
        <f t="shared" si="16"/>
        <v>97</v>
      </c>
      <c r="H252">
        <f t="shared" si="17"/>
        <v>1164</v>
      </c>
      <c r="I252">
        <v>65.3</v>
      </c>
      <c r="J252">
        <f t="shared" si="18"/>
        <v>17.825421133231242</v>
      </c>
      <c r="K252">
        <f t="shared" si="19"/>
        <v>0</v>
      </c>
    </row>
    <row r="253" spans="1:11" x14ac:dyDescent="0.2">
      <c r="A253" s="1">
        <v>42893.871513252307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356</v>
      </c>
      <c r="G253">
        <f t="shared" si="16"/>
        <v>89</v>
      </c>
      <c r="H253">
        <f t="shared" si="17"/>
        <v>1068</v>
      </c>
      <c r="I253">
        <v>66.5</v>
      </c>
      <c r="J253">
        <f t="shared" si="18"/>
        <v>16.060150375939848</v>
      </c>
      <c r="K253">
        <f t="shared" si="19"/>
        <v>0</v>
      </c>
    </row>
    <row r="254" spans="1:11" x14ac:dyDescent="0.2">
      <c r="A254" s="1">
        <v>42893.874985416667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405</v>
      </c>
      <c r="G254">
        <f t="shared" si="16"/>
        <v>101.25</v>
      </c>
      <c r="H254">
        <f t="shared" si="17"/>
        <v>1215</v>
      </c>
      <c r="I254">
        <v>67.3</v>
      </c>
      <c r="J254">
        <f t="shared" si="18"/>
        <v>18.053491827637444</v>
      </c>
      <c r="K254">
        <f t="shared" si="19"/>
        <v>0</v>
      </c>
    </row>
    <row r="255" spans="1:11" x14ac:dyDescent="0.2">
      <c r="A255" s="1">
        <v>42893.87845758102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447</v>
      </c>
      <c r="G255">
        <f t="shared" si="16"/>
        <v>111.75</v>
      </c>
      <c r="H255">
        <f t="shared" si="17"/>
        <v>1341</v>
      </c>
      <c r="I255">
        <v>67.5</v>
      </c>
      <c r="J255">
        <f t="shared" si="18"/>
        <v>19.866666666666667</v>
      </c>
      <c r="K255">
        <f t="shared" si="19"/>
        <v>0</v>
      </c>
    </row>
    <row r="256" spans="1:11" x14ac:dyDescent="0.2">
      <c r="A256" s="1">
        <v>42893.881929745367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437</v>
      </c>
      <c r="G256">
        <f t="shared" si="16"/>
        <v>109.25</v>
      </c>
      <c r="H256">
        <f t="shared" si="17"/>
        <v>1311</v>
      </c>
      <c r="I256">
        <v>66.900000000000006</v>
      </c>
      <c r="J256">
        <f t="shared" si="18"/>
        <v>19.59641255605381</v>
      </c>
      <c r="K256">
        <f t="shared" si="19"/>
        <v>0</v>
      </c>
    </row>
    <row r="257" spans="1:11" x14ac:dyDescent="0.2">
      <c r="A257" s="1">
        <v>42893.88540190972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462</v>
      </c>
      <c r="G257">
        <f t="shared" si="16"/>
        <v>115.5</v>
      </c>
      <c r="H257">
        <f t="shared" si="17"/>
        <v>1386</v>
      </c>
      <c r="I257">
        <v>67.8</v>
      </c>
      <c r="J257">
        <f t="shared" si="18"/>
        <v>20.442477876106196</v>
      </c>
      <c r="K257">
        <f t="shared" si="19"/>
        <v>0</v>
      </c>
    </row>
    <row r="258" spans="1:11" x14ac:dyDescent="0.2">
      <c r="A258" s="1">
        <v>42893.888874074073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397</v>
      </c>
      <c r="G258">
        <f t="shared" ref="G258:G321" si="21">F258/4</f>
        <v>99.25</v>
      </c>
      <c r="H258">
        <f t="shared" ref="H258:H321" si="22">G258*12</f>
        <v>1191</v>
      </c>
      <c r="I258">
        <v>68.2</v>
      </c>
      <c r="J258">
        <f t="shared" ref="J258:J321" si="23">H258/I258</f>
        <v>17.463343108504397</v>
      </c>
      <c r="K258">
        <f t="shared" ref="K258:K321" si="24">MAX(0,J258-32)</f>
        <v>0</v>
      </c>
    </row>
    <row r="259" spans="1:11" x14ac:dyDescent="0.2">
      <c r="A259" s="1">
        <v>42893.892346238426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347</v>
      </c>
      <c r="G259">
        <f t="shared" si="21"/>
        <v>86.75</v>
      </c>
      <c r="H259">
        <f t="shared" si="22"/>
        <v>1041</v>
      </c>
      <c r="I259">
        <v>67.8</v>
      </c>
      <c r="J259">
        <f t="shared" si="23"/>
        <v>15.353982300884956</v>
      </c>
      <c r="K259">
        <f t="shared" si="24"/>
        <v>0</v>
      </c>
    </row>
    <row r="260" spans="1:11" x14ac:dyDescent="0.2">
      <c r="A260" s="1">
        <v>42893.89581840278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393</v>
      </c>
      <c r="G260">
        <f t="shared" si="21"/>
        <v>98.25</v>
      </c>
      <c r="H260">
        <f t="shared" si="22"/>
        <v>1179</v>
      </c>
      <c r="I260">
        <v>68</v>
      </c>
      <c r="J260">
        <f t="shared" si="23"/>
        <v>17.338235294117649</v>
      </c>
      <c r="K260">
        <f t="shared" si="24"/>
        <v>0</v>
      </c>
    </row>
    <row r="261" spans="1:11" x14ac:dyDescent="0.2">
      <c r="A261" s="1">
        <v>42893.899290567133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353</v>
      </c>
      <c r="G261">
        <f t="shared" si="21"/>
        <v>88.25</v>
      </c>
      <c r="H261">
        <f t="shared" si="22"/>
        <v>1059</v>
      </c>
      <c r="I261">
        <v>68.8</v>
      </c>
      <c r="J261">
        <f t="shared" si="23"/>
        <v>15.392441860465118</v>
      </c>
      <c r="K261">
        <f t="shared" si="24"/>
        <v>0</v>
      </c>
    </row>
    <row r="262" spans="1:11" x14ac:dyDescent="0.2">
      <c r="A262" s="1">
        <v>42893.902762731479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355</v>
      </c>
      <c r="G262">
        <f t="shared" si="21"/>
        <v>88.75</v>
      </c>
      <c r="H262">
        <f t="shared" si="22"/>
        <v>1065</v>
      </c>
      <c r="I262">
        <v>69.3</v>
      </c>
      <c r="J262">
        <f t="shared" si="23"/>
        <v>15.367965367965368</v>
      </c>
      <c r="K262">
        <f t="shared" si="24"/>
        <v>0</v>
      </c>
    </row>
    <row r="263" spans="1:11" x14ac:dyDescent="0.2">
      <c r="A263" s="1">
        <v>42893.906234895832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321</v>
      </c>
      <c r="G263">
        <f t="shared" si="21"/>
        <v>80.25</v>
      </c>
      <c r="H263">
        <f t="shared" si="22"/>
        <v>963</v>
      </c>
      <c r="I263">
        <v>70.3</v>
      </c>
      <c r="J263">
        <f t="shared" si="23"/>
        <v>13.698435277382647</v>
      </c>
      <c r="K263">
        <f t="shared" si="24"/>
        <v>0</v>
      </c>
    </row>
    <row r="264" spans="1:11" x14ac:dyDescent="0.2">
      <c r="A264" s="1">
        <v>42893.909707060193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328</v>
      </c>
      <c r="G264">
        <f t="shared" si="21"/>
        <v>82</v>
      </c>
      <c r="H264">
        <f t="shared" si="22"/>
        <v>984</v>
      </c>
      <c r="I264">
        <v>70.5</v>
      </c>
      <c r="J264">
        <f t="shared" si="23"/>
        <v>13.957446808510639</v>
      </c>
      <c r="K264">
        <f t="shared" si="24"/>
        <v>0</v>
      </c>
    </row>
    <row r="265" spans="1:11" x14ac:dyDescent="0.2">
      <c r="A265" s="1">
        <v>42893.913179224539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311</v>
      </c>
      <c r="G265">
        <f t="shared" si="21"/>
        <v>77.75</v>
      </c>
      <c r="H265">
        <f t="shared" si="22"/>
        <v>933</v>
      </c>
      <c r="I265">
        <v>70.599999999999994</v>
      </c>
      <c r="J265">
        <f t="shared" si="23"/>
        <v>13.215297450424931</v>
      </c>
      <c r="K265">
        <f t="shared" si="24"/>
        <v>0</v>
      </c>
    </row>
    <row r="266" spans="1:11" x14ac:dyDescent="0.2">
      <c r="A266" s="1">
        <v>42893.916651388892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289</v>
      </c>
      <c r="G266">
        <f t="shared" si="21"/>
        <v>72.25</v>
      </c>
      <c r="H266">
        <f t="shared" si="22"/>
        <v>867</v>
      </c>
      <c r="I266">
        <v>69.599999999999994</v>
      </c>
      <c r="J266">
        <f t="shared" si="23"/>
        <v>12.456896551724139</v>
      </c>
      <c r="K266">
        <f t="shared" si="24"/>
        <v>0</v>
      </c>
    </row>
    <row r="267" spans="1:11" x14ac:dyDescent="0.2">
      <c r="A267" s="1">
        <v>42893.920123553238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326</v>
      </c>
      <c r="G267">
        <f t="shared" si="21"/>
        <v>81.5</v>
      </c>
      <c r="H267">
        <f t="shared" si="22"/>
        <v>978</v>
      </c>
      <c r="I267">
        <v>68.3</v>
      </c>
      <c r="J267">
        <f t="shared" si="23"/>
        <v>14.319180087847732</v>
      </c>
      <c r="K267">
        <f t="shared" si="24"/>
        <v>0</v>
      </c>
    </row>
    <row r="268" spans="1:11" x14ac:dyDescent="0.2">
      <c r="A268" s="1">
        <v>42893.923595717592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356</v>
      </c>
      <c r="G268">
        <f t="shared" si="21"/>
        <v>89</v>
      </c>
      <c r="H268">
        <f t="shared" si="22"/>
        <v>1068</v>
      </c>
      <c r="I268">
        <v>68.3</v>
      </c>
      <c r="J268">
        <f t="shared" si="23"/>
        <v>15.636896046852124</v>
      </c>
      <c r="K268">
        <f t="shared" si="24"/>
        <v>0</v>
      </c>
    </row>
    <row r="269" spans="1:11" x14ac:dyDescent="0.2">
      <c r="A269" s="1">
        <v>42893.927067881938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339</v>
      </c>
      <c r="G269">
        <f t="shared" si="21"/>
        <v>84.75</v>
      </c>
      <c r="H269">
        <f t="shared" si="22"/>
        <v>1017</v>
      </c>
      <c r="I269">
        <v>68.099999999999994</v>
      </c>
      <c r="J269">
        <f t="shared" si="23"/>
        <v>14.933920704845816</v>
      </c>
      <c r="K269">
        <f t="shared" si="24"/>
        <v>0</v>
      </c>
    </row>
    <row r="270" spans="1:11" x14ac:dyDescent="0.2">
      <c r="A270" s="1">
        <v>42893.930540046298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331</v>
      </c>
      <c r="G270">
        <f t="shared" si="21"/>
        <v>82.75</v>
      </c>
      <c r="H270">
        <f t="shared" si="22"/>
        <v>993</v>
      </c>
      <c r="I270">
        <v>68.400000000000006</v>
      </c>
      <c r="J270">
        <f t="shared" si="23"/>
        <v>14.517543859649122</v>
      </c>
      <c r="K270">
        <f t="shared" si="24"/>
        <v>0</v>
      </c>
    </row>
    <row r="271" spans="1:11" x14ac:dyDescent="0.2">
      <c r="A271" s="1">
        <v>42893.934012210651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287</v>
      </c>
      <c r="G271">
        <f t="shared" si="21"/>
        <v>71.75</v>
      </c>
      <c r="H271">
        <f t="shared" si="22"/>
        <v>861</v>
      </c>
      <c r="I271">
        <v>68.5</v>
      </c>
      <c r="J271">
        <f t="shared" si="23"/>
        <v>12.569343065693431</v>
      </c>
      <c r="K271">
        <f t="shared" si="24"/>
        <v>0</v>
      </c>
    </row>
    <row r="272" spans="1:11" x14ac:dyDescent="0.2">
      <c r="A272" s="1">
        <v>42893.937484374997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253</v>
      </c>
      <c r="G272">
        <f t="shared" si="21"/>
        <v>63.25</v>
      </c>
      <c r="H272">
        <f t="shared" si="22"/>
        <v>759</v>
      </c>
      <c r="I272">
        <v>67.5</v>
      </c>
      <c r="J272">
        <f t="shared" si="23"/>
        <v>11.244444444444444</v>
      </c>
      <c r="K272">
        <f t="shared" si="24"/>
        <v>0</v>
      </c>
    </row>
    <row r="273" spans="1:11" x14ac:dyDescent="0.2">
      <c r="A273" s="1">
        <v>42893.940956539351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270</v>
      </c>
      <c r="G273">
        <f t="shared" si="21"/>
        <v>67.5</v>
      </c>
      <c r="H273">
        <f t="shared" si="22"/>
        <v>810</v>
      </c>
      <c r="I273">
        <v>67.400000000000006</v>
      </c>
      <c r="J273">
        <f t="shared" si="23"/>
        <v>12.01780415430267</v>
      </c>
      <c r="K273">
        <f t="shared" si="24"/>
        <v>0</v>
      </c>
    </row>
    <row r="274" spans="1:11" x14ac:dyDescent="0.2">
      <c r="A274" s="1">
        <v>42893.944428703697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299</v>
      </c>
      <c r="G274">
        <f t="shared" si="21"/>
        <v>74.75</v>
      </c>
      <c r="H274">
        <f t="shared" si="22"/>
        <v>897</v>
      </c>
      <c r="I274">
        <v>67.8</v>
      </c>
      <c r="J274">
        <f t="shared" si="23"/>
        <v>13.230088495575222</v>
      </c>
      <c r="K274">
        <f t="shared" si="24"/>
        <v>0</v>
      </c>
    </row>
    <row r="275" spans="1:11" x14ac:dyDescent="0.2">
      <c r="A275" s="1">
        <v>42893.947900868057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247</v>
      </c>
      <c r="G275">
        <f t="shared" si="21"/>
        <v>61.75</v>
      </c>
      <c r="H275">
        <f t="shared" si="22"/>
        <v>741</v>
      </c>
      <c r="I275">
        <v>67.5</v>
      </c>
      <c r="J275">
        <f t="shared" si="23"/>
        <v>10.977777777777778</v>
      </c>
      <c r="K275">
        <f t="shared" si="24"/>
        <v>0</v>
      </c>
    </row>
    <row r="276" spans="1:11" x14ac:dyDescent="0.2">
      <c r="A276" s="1">
        <v>42893.951373032411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211</v>
      </c>
      <c r="G276">
        <f t="shared" si="21"/>
        <v>52.75</v>
      </c>
      <c r="H276">
        <f t="shared" si="22"/>
        <v>633</v>
      </c>
      <c r="I276">
        <v>68.599999999999994</v>
      </c>
      <c r="J276">
        <f t="shared" si="23"/>
        <v>9.2274052478134116</v>
      </c>
      <c r="K276">
        <f t="shared" si="24"/>
        <v>0</v>
      </c>
    </row>
    <row r="277" spans="1:11" x14ac:dyDescent="0.2">
      <c r="A277" s="1">
        <v>42893.954845196757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174</v>
      </c>
      <c r="G277">
        <f t="shared" si="21"/>
        <v>43.5</v>
      </c>
      <c r="H277">
        <f t="shared" si="22"/>
        <v>522</v>
      </c>
      <c r="I277">
        <v>69.7</v>
      </c>
      <c r="J277">
        <f t="shared" si="23"/>
        <v>7.4892395982783357</v>
      </c>
      <c r="K277">
        <f t="shared" si="24"/>
        <v>0</v>
      </c>
    </row>
    <row r="278" spans="1:11" x14ac:dyDescent="0.2">
      <c r="A278" s="1">
        <v>42893.95831736111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198</v>
      </c>
      <c r="G278">
        <f t="shared" si="21"/>
        <v>49.5</v>
      </c>
      <c r="H278">
        <f t="shared" si="22"/>
        <v>594</v>
      </c>
      <c r="I278">
        <v>69.099999999999994</v>
      </c>
      <c r="J278">
        <f t="shared" si="23"/>
        <v>8.5962373371924752</v>
      </c>
      <c r="K278">
        <f t="shared" si="24"/>
        <v>0</v>
      </c>
    </row>
    <row r="279" spans="1:11" x14ac:dyDescent="0.2">
      <c r="A279" s="1">
        <v>42893.961789525463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209</v>
      </c>
      <c r="G279">
        <f t="shared" si="21"/>
        <v>52.25</v>
      </c>
      <c r="H279">
        <f t="shared" si="22"/>
        <v>627</v>
      </c>
      <c r="I279">
        <v>68.2</v>
      </c>
      <c r="J279">
        <f t="shared" si="23"/>
        <v>9.193548387096774</v>
      </c>
      <c r="K279">
        <f t="shared" si="24"/>
        <v>0</v>
      </c>
    </row>
    <row r="280" spans="1:11" x14ac:dyDescent="0.2">
      <c r="A280" s="1">
        <v>42893.965261689817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217</v>
      </c>
      <c r="G280">
        <f t="shared" si="21"/>
        <v>54.25</v>
      </c>
      <c r="H280">
        <f t="shared" si="22"/>
        <v>651</v>
      </c>
      <c r="I280">
        <v>64.7</v>
      </c>
      <c r="J280">
        <f t="shared" si="23"/>
        <v>10.061823802163833</v>
      </c>
      <c r="K280">
        <f t="shared" si="24"/>
        <v>0</v>
      </c>
    </row>
    <row r="281" spans="1:11" x14ac:dyDescent="0.2">
      <c r="A281" s="1">
        <v>42893.96873385417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196</v>
      </c>
      <c r="G281">
        <f t="shared" si="21"/>
        <v>49</v>
      </c>
      <c r="H281">
        <f t="shared" si="22"/>
        <v>588</v>
      </c>
      <c r="I281">
        <v>67.2</v>
      </c>
      <c r="J281">
        <f t="shared" si="23"/>
        <v>8.75</v>
      </c>
      <c r="K281">
        <f t="shared" si="24"/>
        <v>0</v>
      </c>
    </row>
    <row r="282" spans="1:11" x14ac:dyDescent="0.2">
      <c r="A282" s="1">
        <v>42893.972206018523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176</v>
      </c>
      <c r="G282">
        <f t="shared" si="21"/>
        <v>44</v>
      </c>
      <c r="H282">
        <f t="shared" si="22"/>
        <v>528</v>
      </c>
      <c r="I282">
        <v>65.400000000000006</v>
      </c>
      <c r="J282">
        <f t="shared" si="23"/>
        <v>8.0733944954128436</v>
      </c>
      <c r="K282">
        <f t="shared" si="24"/>
        <v>0</v>
      </c>
    </row>
    <row r="283" spans="1:11" x14ac:dyDescent="0.2">
      <c r="A283" s="1">
        <v>42893.975678182869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157</v>
      </c>
      <c r="G283">
        <f t="shared" si="21"/>
        <v>39.25</v>
      </c>
      <c r="H283">
        <f t="shared" si="22"/>
        <v>471</v>
      </c>
      <c r="I283">
        <v>66.8</v>
      </c>
      <c r="J283">
        <f t="shared" si="23"/>
        <v>7.0508982035928147</v>
      </c>
      <c r="K283">
        <f t="shared" si="24"/>
        <v>0</v>
      </c>
    </row>
    <row r="284" spans="1:11" x14ac:dyDescent="0.2">
      <c r="A284" s="1">
        <v>42893.979150347222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167</v>
      </c>
      <c r="G284">
        <f t="shared" si="21"/>
        <v>41.75</v>
      </c>
      <c r="H284">
        <f t="shared" si="22"/>
        <v>501</v>
      </c>
      <c r="I284">
        <v>67.2</v>
      </c>
      <c r="J284">
        <f t="shared" si="23"/>
        <v>7.4553571428571423</v>
      </c>
      <c r="K284">
        <f t="shared" si="24"/>
        <v>0</v>
      </c>
    </row>
    <row r="285" spans="1:11" x14ac:dyDescent="0.2">
      <c r="A285" s="1">
        <v>42893.982622511583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127</v>
      </c>
      <c r="G285">
        <f t="shared" si="21"/>
        <v>31.75</v>
      </c>
      <c r="H285">
        <f t="shared" si="22"/>
        <v>381</v>
      </c>
      <c r="I285">
        <v>66.8</v>
      </c>
      <c r="J285">
        <f t="shared" si="23"/>
        <v>5.703592814371258</v>
      </c>
      <c r="K285">
        <f t="shared" si="24"/>
        <v>0</v>
      </c>
    </row>
    <row r="286" spans="1:11" x14ac:dyDescent="0.2">
      <c r="A286" s="1">
        <v>42893.986094675929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158</v>
      </c>
      <c r="G286">
        <f t="shared" si="21"/>
        <v>39.5</v>
      </c>
      <c r="H286">
        <f t="shared" si="22"/>
        <v>474</v>
      </c>
      <c r="I286">
        <v>66.7</v>
      </c>
      <c r="J286">
        <f t="shared" si="23"/>
        <v>7.1064467766116941</v>
      </c>
      <c r="K286">
        <f t="shared" si="24"/>
        <v>0</v>
      </c>
    </row>
    <row r="287" spans="1:11" x14ac:dyDescent="0.2">
      <c r="A287" s="1">
        <v>42893.989566840282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172</v>
      </c>
      <c r="G287">
        <f t="shared" si="21"/>
        <v>43</v>
      </c>
      <c r="H287">
        <f t="shared" si="22"/>
        <v>516</v>
      </c>
      <c r="I287">
        <v>66.3</v>
      </c>
      <c r="J287">
        <f t="shared" si="23"/>
        <v>7.7828054298642542</v>
      </c>
      <c r="K287">
        <f t="shared" si="24"/>
        <v>0</v>
      </c>
    </row>
    <row r="288" spans="1:11" x14ac:dyDescent="0.2">
      <c r="A288" s="1">
        <v>42893.993039004628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141</v>
      </c>
      <c r="G288">
        <f t="shared" si="21"/>
        <v>35.25</v>
      </c>
      <c r="H288">
        <f t="shared" si="22"/>
        <v>423</v>
      </c>
      <c r="I288">
        <v>65.8</v>
      </c>
      <c r="J288">
        <f t="shared" si="23"/>
        <v>6.4285714285714288</v>
      </c>
      <c r="K288">
        <f t="shared" si="24"/>
        <v>0</v>
      </c>
    </row>
    <row r="289" spans="1:11" x14ac:dyDescent="0.2">
      <c r="A289" s="1">
        <v>42893.996511168982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141</v>
      </c>
      <c r="G289">
        <f t="shared" si="21"/>
        <v>35.25</v>
      </c>
      <c r="H289">
        <f t="shared" si="22"/>
        <v>423</v>
      </c>
      <c r="I289">
        <v>66</v>
      </c>
      <c r="J289">
        <f t="shared" si="23"/>
        <v>6.4090909090909092</v>
      </c>
      <c r="K289">
        <f t="shared" si="24"/>
        <v>0</v>
      </c>
    </row>
  </sheetData>
  <conditionalFormatting sqref="I1:I1048576">
    <cfRule type="cellIs" dxfId="1" priority="2" operator="lessThan">
      <formula>49.26</formula>
    </cfRule>
  </conditionalFormatting>
  <conditionalFormatting sqref="J2:J289">
    <cfRule type="cellIs" dxfId="0" priority="1" operator="greaterThan">
      <formula>35.6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2021-12-02T02:48:36Z</dcterms:created>
  <dcterms:modified xsi:type="dcterms:W3CDTF">2025-09-13T00:10:28Z</dcterms:modified>
</cp:coreProperties>
</file>