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43E200EE-5171-C247-816A-1A6837AB6993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D236" i="1"/>
  <c r="H235" i="1"/>
  <c r="J235" i="1" s="1"/>
  <c r="K235" i="1" s="1"/>
  <c r="G235" i="1"/>
  <c r="D235" i="1"/>
  <c r="H234" i="1"/>
  <c r="J234" i="1" s="1"/>
  <c r="K234" i="1" s="1"/>
  <c r="G234" i="1"/>
  <c r="D234" i="1"/>
  <c r="K233" i="1"/>
  <c r="G233" i="1"/>
  <c r="H233" i="1" s="1"/>
  <c r="J233" i="1" s="1"/>
  <c r="D233" i="1"/>
  <c r="G232" i="1"/>
  <c r="H232" i="1" s="1"/>
  <c r="J232" i="1" s="1"/>
  <c r="K232" i="1" s="1"/>
  <c r="D232" i="1"/>
  <c r="H231" i="1"/>
  <c r="J231" i="1" s="1"/>
  <c r="K231" i="1" s="1"/>
  <c r="G231" i="1"/>
  <c r="D231" i="1"/>
  <c r="J230" i="1"/>
  <c r="K230" i="1" s="1"/>
  <c r="G230" i="1"/>
  <c r="H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H227" i="1"/>
  <c r="J227" i="1" s="1"/>
  <c r="K227" i="1" s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G224" i="1"/>
  <c r="H224" i="1" s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K219" i="1"/>
  <c r="H219" i="1"/>
  <c r="J219" i="1" s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G216" i="1"/>
  <c r="H216" i="1" s="1"/>
  <c r="J216" i="1" s="1"/>
  <c r="K216" i="1" s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H213" i="1"/>
  <c r="G213" i="1"/>
  <c r="D213" i="1"/>
  <c r="G212" i="1"/>
  <c r="H212" i="1" s="1"/>
  <c r="J212" i="1" s="1"/>
  <c r="K212" i="1" s="1"/>
  <c r="D212" i="1"/>
  <c r="H211" i="1"/>
  <c r="J211" i="1" s="1"/>
  <c r="K211" i="1" s="1"/>
  <c r="G211" i="1"/>
  <c r="D211" i="1"/>
  <c r="G210" i="1"/>
  <c r="H210" i="1" s="1"/>
  <c r="J210" i="1" s="1"/>
  <c r="K210" i="1" s="1"/>
  <c r="D210" i="1"/>
  <c r="K209" i="1"/>
  <c r="G209" i="1"/>
  <c r="H209" i="1" s="1"/>
  <c r="J209" i="1" s="1"/>
  <c r="D209" i="1"/>
  <c r="G208" i="1"/>
  <c r="H208" i="1" s="1"/>
  <c r="J208" i="1" s="1"/>
  <c r="K208" i="1" s="1"/>
  <c r="D208" i="1"/>
  <c r="H207" i="1"/>
  <c r="J207" i="1" s="1"/>
  <c r="K207" i="1" s="1"/>
  <c r="G207" i="1"/>
  <c r="D207" i="1"/>
  <c r="J206" i="1"/>
  <c r="K206" i="1" s="1"/>
  <c r="H206" i="1"/>
  <c r="G206" i="1"/>
  <c r="D206" i="1"/>
  <c r="J205" i="1"/>
  <c r="K205" i="1" s="1"/>
  <c r="H205" i="1"/>
  <c r="G205" i="1"/>
  <c r="D205" i="1"/>
  <c r="G204" i="1"/>
  <c r="H204" i="1" s="1"/>
  <c r="J204" i="1" s="1"/>
  <c r="K204" i="1" s="1"/>
  <c r="D204" i="1"/>
  <c r="H203" i="1"/>
  <c r="J203" i="1" s="1"/>
  <c r="K203" i="1" s="1"/>
  <c r="G203" i="1"/>
  <c r="D203" i="1"/>
  <c r="G202" i="1"/>
  <c r="H202" i="1" s="1"/>
  <c r="J202" i="1" s="1"/>
  <c r="K202" i="1" s="1"/>
  <c r="D202" i="1"/>
  <c r="K201" i="1"/>
  <c r="G201" i="1"/>
  <c r="H201" i="1" s="1"/>
  <c r="J201" i="1" s="1"/>
  <c r="D201" i="1"/>
  <c r="G200" i="1"/>
  <c r="H200" i="1" s="1"/>
  <c r="J200" i="1" s="1"/>
  <c r="K200" i="1" s="1"/>
  <c r="D200" i="1"/>
  <c r="H199" i="1"/>
  <c r="J199" i="1" s="1"/>
  <c r="K199" i="1" s="1"/>
  <c r="G199" i="1"/>
  <c r="D199" i="1"/>
  <c r="J198" i="1"/>
  <c r="K198" i="1" s="1"/>
  <c r="G198" i="1"/>
  <c r="H198" i="1" s="1"/>
  <c r="D198" i="1"/>
  <c r="H197" i="1"/>
  <c r="J197" i="1" s="1"/>
  <c r="K197" i="1" s="1"/>
  <c r="G197" i="1"/>
  <c r="D197" i="1"/>
  <c r="G196" i="1"/>
  <c r="D196" i="1"/>
  <c r="K195" i="1"/>
  <c r="G195" i="1"/>
  <c r="H195" i="1" s="1"/>
  <c r="J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G192" i="1"/>
  <c r="H192" i="1" s="1"/>
  <c r="D192" i="1"/>
  <c r="H191" i="1"/>
  <c r="J191" i="1" s="1"/>
  <c r="K191" i="1" s="1"/>
  <c r="G191" i="1"/>
  <c r="D191" i="1"/>
  <c r="H190" i="1"/>
  <c r="J190" i="1" s="1"/>
  <c r="K190" i="1" s="1"/>
  <c r="G190" i="1"/>
  <c r="D190" i="1"/>
  <c r="K189" i="1"/>
  <c r="H189" i="1"/>
  <c r="J189" i="1" s="1"/>
  <c r="G189" i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G184" i="1"/>
  <c r="H184" i="1" s="1"/>
  <c r="J184" i="1" s="1"/>
  <c r="K184" i="1" s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H180" i="1"/>
  <c r="J180" i="1" s="1"/>
  <c r="K180" i="1" s="1"/>
  <c r="G180" i="1"/>
  <c r="D180" i="1"/>
  <c r="K179" i="1"/>
  <c r="G179" i="1"/>
  <c r="H179" i="1" s="1"/>
  <c r="J179" i="1" s="1"/>
  <c r="D179" i="1"/>
  <c r="G178" i="1"/>
  <c r="H178" i="1" s="1"/>
  <c r="J178" i="1" s="1"/>
  <c r="K178" i="1" s="1"/>
  <c r="D178" i="1"/>
  <c r="H177" i="1"/>
  <c r="J177" i="1" s="1"/>
  <c r="K177" i="1" s="1"/>
  <c r="G177" i="1"/>
  <c r="D177" i="1"/>
  <c r="G176" i="1"/>
  <c r="H176" i="1" s="1"/>
  <c r="J176" i="1" s="1"/>
  <c r="K176" i="1" s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D173" i="1"/>
  <c r="G172" i="1"/>
  <c r="H172" i="1" s="1"/>
  <c r="J172" i="1" s="1"/>
  <c r="D172" i="1"/>
  <c r="G171" i="1"/>
  <c r="H171" i="1" s="1"/>
  <c r="J171" i="1" s="1"/>
  <c r="D171" i="1"/>
  <c r="G170" i="1"/>
  <c r="H170" i="1" s="1"/>
  <c r="J170" i="1" s="1"/>
  <c r="D170" i="1"/>
  <c r="J169" i="1"/>
  <c r="G169" i="1"/>
  <c r="H169" i="1" s="1"/>
  <c r="D169" i="1"/>
  <c r="H168" i="1"/>
  <c r="J168" i="1" s="1"/>
  <c r="G168" i="1"/>
  <c r="D168" i="1"/>
  <c r="J167" i="1"/>
  <c r="G167" i="1"/>
  <c r="H167" i="1" s="1"/>
  <c r="D167" i="1"/>
  <c r="G166" i="1"/>
  <c r="H166" i="1" s="1"/>
  <c r="J166" i="1" s="1"/>
  <c r="D166" i="1"/>
  <c r="G165" i="1"/>
  <c r="H165" i="1" s="1"/>
  <c r="J165" i="1" s="1"/>
  <c r="D165" i="1"/>
  <c r="G164" i="1"/>
  <c r="H164" i="1" s="1"/>
  <c r="J164" i="1" s="1"/>
  <c r="D164" i="1"/>
  <c r="G163" i="1"/>
  <c r="H163" i="1" s="1"/>
  <c r="J163" i="1" s="1"/>
  <c r="D163" i="1"/>
  <c r="G162" i="1"/>
  <c r="H162" i="1" s="1"/>
  <c r="J162" i="1" s="1"/>
  <c r="D162" i="1"/>
  <c r="J161" i="1"/>
  <c r="G161" i="1"/>
  <c r="H161" i="1" s="1"/>
  <c r="D161" i="1"/>
  <c r="H160" i="1"/>
  <c r="J160" i="1" s="1"/>
  <c r="G160" i="1"/>
  <c r="D160" i="1"/>
  <c r="J159" i="1"/>
  <c r="G159" i="1"/>
  <c r="H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K154" i="1"/>
  <c r="H154" i="1"/>
  <c r="J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G144" i="1"/>
  <c r="H144" i="1" s="1"/>
  <c r="J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G109" i="1"/>
  <c r="H109" i="1" s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K106" i="1"/>
  <c r="H106" i="1"/>
  <c r="J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J100" i="1"/>
  <c r="K100" i="1" s="1"/>
  <c r="H100" i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G93" i="1"/>
  <c r="H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J87" i="1"/>
  <c r="K87" i="1" s="1"/>
  <c r="G87" i="1"/>
  <c r="H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K82" i="1"/>
  <c r="H82" i="1"/>
  <c r="J82" i="1" s="1"/>
  <c r="G82" i="1"/>
  <c r="D82" i="1"/>
  <c r="H81" i="1"/>
  <c r="J81" i="1" s="1"/>
  <c r="K81" i="1" s="1"/>
  <c r="G81" i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K74" i="1"/>
  <c r="H74" i="1"/>
  <c r="J74" i="1" s="1"/>
  <c r="G74" i="1"/>
  <c r="D74" i="1"/>
  <c r="H73" i="1"/>
  <c r="J73" i="1" s="1"/>
  <c r="K73" i="1" s="1"/>
  <c r="G73" i="1"/>
  <c r="D73" i="1"/>
  <c r="H72" i="1"/>
  <c r="J72" i="1" s="1"/>
  <c r="K72" i="1" s="1"/>
  <c r="G72" i="1"/>
  <c r="D72" i="1"/>
  <c r="G71" i="1"/>
  <c r="H71" i="1" s="1"/>
  <c r="J71" i="1" s="1"/>
  <c r="K71" i="1" s="1"/>
  <c r="D71" i="1"/>
  <c r="J70" i="1"/>
  <c r="K70" i="1" s="1"/>
  <c r="H70" i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H63" i="1"/>
  <c r="J63" i="1" s="1"/>
  <c r="K63" i="1" s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H48" i="1"/>
  <c r="G48" i="1"/>
  <c r="D48" i="1"/>
  <c r="H47" i="1"/>
  <c r="J47" i="1" s="1"/>
  <c r="K47" i="1" s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G32" i="1"/>
  <c r="H32" i="1" s="1"/>
  <c r="J32" i="1" s="1"/>
  <c r="K32" i="1" s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M196" i="1" l="1"/>
  <c r="H196" i="1"/>
  <c r="L196" i="1" l="1"/>
  <c r="J196" i="1"/>
  <c r="K19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<sst xmlns="http://schemas.openxmlformats.org/spreadsheetml/2006/main" count="13" uniqueCount="13">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</sst>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42912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200</v>
      </c>
      <c r="G2">
        <f t="shared" ref="G2:G65" si="1">F2/4</f>
        <v>50</v>
      </c>
      <c r="H2">
        <f t="shared" ref="H2:H65" si="2">G2*12</f>
        <v>600</v>
      </c>
      <c r="I2">
        <v>65.400000000000006</v>
      </c>
      <c r="J2">
        <f t="shared" ref="J2:J65" si="3">H2/I2</f>
        <v>9.1743119266055047</v>
      </c>
      <c r="K2">
        <f t="shared" ref="K2:K33" si="4">MAX(0,J2-28)</f>
        <v>0</v>
      </c>
    </row>
    <row r="3" spans="1:11" x14ac:dyDescent="0.2">
      <c r="A3" s="1">
        <v>42912.003472222219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179</v>
      </c>
      <c r="G3">
        <f t="shared" si="1"/>
        <v>44.75</v>
      </c>
      <c r="H3">
        <f t="shared" si="2"/>
        <v>537</v>
      </c>
      <c r="I3">
        <v>65.8</v>
      </c>
      <c r="J3">
        <f t="shared" si="3"/>
        <v>8.1610942249240122</v>
      </c>
      <c r="K3">
        <f t="shared" si="4"/>
        <v>0</v>
      </c>
    </row>
    <row r="4" spans="1:11" x14ac:dyDescent="0.2">
      <c r="A4" s="1">
        <v>42912.006944328707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185</v>
      </c>
      <c r="G4">
        <f t="shared" si="1"/>
        <v>46.25</v>
      </c>
      <c r="H4">
        <f t="shared" si="2"/>
        <v>555</v>
      </c>
      <c r="I4">
        <v>66.099999999999994</v>
      </c>
      <c r="J4">
        <f t="shared" si="3"/>
        <v>8.396369137670197</v>
      </c>
      <c r="K4">
        <f t="shared" si="4"/>
        <v>0</v>
      </c>
    </row>
    <row r="5" spans="1:11" x14ac:dyDescent="0.2">
      <c r="A5" s="1">
        <v>42912.010416493053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163</v>
      </c>
      <c r="G5">
        <f t="shared" si="1"/>
        <v>40.75</v>
      </c>
      <c r="H5">
        <f t="shared" si="2"/>
        <v>489</v>
      </c>
      <c r="I5">
        <v>66.099999999999994</v>
      </c>
      <c r="J5">
        <f t="shared" si="3"/>
        <v>7.3978819969742817</v>
      </c>
      <c r="K5">
        <f t="shared" si="4"/>
        <v>0</v>
      </c>
    </row>
    <row r="6" spans="1:11" x14ac:dyDescent="0.2">
      <c r="A6" s="1">
        <v>42912.013888657413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138</v>
      </c>
      <c r="G6">
        <f t="shared" si="1"/>
        <v>34.5</v>
      </c>
      <c r="H6">
        <f t="shared" si="2"/>
        <v>414</v>
      </c>
      <c r="I6">
        <v>65.8</v>
      </c>
      <c r="J6">
        <f t="shared" si="3"/>
        <v>6.2917933130699089</v>
      </c>
      <c r="K6">
        <f t="shared" si="4"/>
        <v>0</v>
      </c>
    </row>
    <row r="7" spans="1:11" x14ac:dyDescent="0.2">
      <c r="A7" s="1">
        <v>42912.017360821759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134</v>
      </c>
      <c r="G7">
        <f t="shared" si="1"/>
        <v>33.5</v>
      </c>
      <c r="H7">
        <f t="shared" si="2"/>
        <v>402</v>
      </c>
      <c r="I7">
        <v>65.2</v>
      </c>
      <c r="J7">
        <f t="shared" si="3"/>
        <v>6.1656441717791406</v>
      </c>
      <c r="K7">
        <f t="shared" si="4"/>
        <v>0</v>
      </c>
    </row>
    <row r="8" spans="1:11" x14ac:dyDescent="0.2">
      <c r="A8" s="1">
        <v>42912.020832986113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132</v>
      </c>
      <c r="G8">
        <f t="shared" si="1"/>
        <v>33</v>
      </c>
      <c r="H8">
        <f t="shared" si="2"/>
        <v>396</v>
      </c>
      <c r="I8">
        <v>65.400000000000006</v>
      </c>
      <c r="J8">
        <f t="shared" si="3"/>
        <v>6.0550458715596323</v>
      </c>
      <c r="K8">
        <f t="shared" si="4"/>
        <v>0</v>
      </c>
    </row>
    <row r="9" spans="1:11" x14ac:dyDescent="0.2">
      <c r="A9" s="1">
        <v>42912.024305150473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130</v>
      </c>
      <c r="G9">
        <f t="shared" si="1"/>
        <v>32.5</v>
      </c>
      <c r="H9">
        <f t="shared" si="2"/>
        <v>390</v>
      </c>
      <c r="I9">
        <v>65.3</v>
      </c>
      <c r="J9">
        <f t="shared" si="3"/>
        <v>5.9724349157733538</v>
      </c>
      <c r="K9">
        <f t="shared" si="4"/>
        <v>0</v>
      </c>
    </row>
    <row r="10" spans="1:11" x14ac:dyDescent="0.2">
      <c r="A10" s="1">
        <v>42912.027777314812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161</v>
      </c>
      <c r="G10">
        <f t="shared" si="1"/>
        <v>40.25</v>
      </c>
      <c r="H10">
        <f t="shared" si="2"/>
        <v>483</v>
      </c>
      <c r="I10">
        <v>64.8</v>
      </c>
      <c r="J10">
        <f t="shared" si="3"/>
        <v>7.4537037037037042</v>
      </c>
      <c r="K10">
        <f t="shared" si="4"/>
        <v>0</v>
      </c>
    </row>
    <row r="11" spans="1:11" x14ac:dyDescent="0.2">
      <c r="A11" s="1">
        <v>42912.031249479172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105</v>
      </c>
      <c r="G11">
        <f t="shared" si="1"/>
        <v>26.25</v>
      </c>
      <c r="H11">
        <f t="shared" si="2"/>
        <v>315</v>
      </c>
      <c r="I11">
        <v>65</v>
      </c>
      <c r="J11">
        <f t="shared" si="3"/>
        <v>4.8461538461538458</v>
      </c>
      <c r="K11">
        <f t="shared" si="4"/>
        <v>0</v>
      </c>
    </row>
    <row r="12" spans="1:11" x14ac:dyDescent="0.2">
      <c r="A12" s="1">
        <v>42912.034721643518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114</v>
      </c>
      <c r="G12">
        <f t="shared" si="1"/>
        <v>28.5</v>
      </c>
      <c r="H12">
        <f t="shared" si="2"/>
        <v>342</v>
      </c>
      <c r="I12">
        <v>65.099999999999994</v>
      </c>
      <c r="J12">
        <f t="shared" si="3"/>
        <v>5.2534562211981575</v>
      </c>
      <c r="K12">
        <f t="shared" si="4"/>
        <v>0</v>
      </c>
    </row>
    <row r="13" spans="1:11" x14ac:dyDescent="0.2">
      <c r="A13" s="1">
        <v>42912.038193807872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101</v>
      </c>
      <c r="G13">
        <f t="shared" si="1"/>
        <v>25.25</v>
      </c>
      <c r="H13">
        <f t="shared" si="2"/>
        <v>303</v>
      </c>
      <c r="I13">
        <v>65.3</v>
      </c>
      <c r="J13">
        <f t="shared" si="3"/>
        <v>4.6401225114854521</v>
      </c>
      <c r="K13">
        <f t="shared" si="4"/>
        <v>0</v>
      </c>
    </row>
    <row r="14" spans="1:11" x14ac:dyDescent="0.2">
      <c r="A14" s="1">
        <v>42912.041665972232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122</v>
      </c>
      <c r="G14">
        <f t="shared" si="1"/>
        <v>30.5</v>
      </c>
      <c r="H14">
        <f t="shared" si="2"/>
        <v>366</v>
      </c>
      <c r="I14">
        <v>65.099999999999994</v>
      </c>
      <c r="J14">
        <f t="shared" si="3"/>
        <v>5.6221198156682028</v>
      </c>
      <c r="K14">
        <f t="shared" si="4"/>
        <v>0</v>
      </c>
    </row>
    <row r="15" spans="1:11" x14ac:dyDescent="0.2">
      <c r="A15" s="1">
        <v>42912.045138136571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96</v>
      </c>
      <c r="G15">
        <f t="shared" si="1"/>
        <v>24</v>
      </c>
      <c r="H15">
        <f t="shared" si="2"/>
        <v>288</v>
      </c>
      <c r="I15">
        <v>64.900000000000006</v>
      </c>
      <c r="J15">
        <f t="shared" si="3"/>
        <v>4.4375963020030813</v>
      </c>
      <c r="K15">
        <f t="shared" si="4"/>
        <v>0</v>
      </c>
    </row>
    <row r="16" spans="1:11" x14ac:dyDescent="0.2">
      <c r="A16" s="1">
        <v>42912.048610300917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100</v>
      </c>
      <c r="G16">
        <f t="shared" si="1"/>
        <v>25</v>
      </c>
      <c r="H16">
        <f t="shared" si="2"/>
        <v>300</v>
      </c>
      <c r="I16">
        <v>64.5</v>
      </c>
      <c r="J16">
        <f t="shared" si="3"/>
        <v>4.6511627906976747</v>
      </c>
      <c r="K16">
        <f t="shared" si="4"/>
        <v>0</v>
      </c>
    </row>
    <row r="17" spans="1:11" x14ac:dyDescent="0.2">
      <c r="A17" s="1">
        <v>42912.052082465278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129</v>
      </c>
      <c r="G17">
        <f t="shared" si="1"/>
        <v>32.25</v>
      </c>
      <c r="H17">
        <f t="shared" si="2"/>
        <v>387</v>
      </c>
      <c r="I17">
        <v>65.099999999999994</v>
      </c>
      <c r="J17">
        <f t="shared" si="3"/>
        <v>5.9447004608294938</v>
      </c>
      <c r="K17">
        <f t="shared" si="4"/>
        <v>0</v>
      </c>
    </row>
    <row r="18" spans="1:11" x14ac:dyDescent="0.2">
      <c r="A18" s="1">
        <v>42912.055554629631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92</v>
      </c>
      <c r="G18">
        <f t="shared" si="1"/>
        <v>23</v>
      </c>
      <c r="H18">
        <f t="shared" si="2"/>
        <v>276</v>
      </c>
      <c r="I18">
        <v>65.099999999999994</v>
      </c>
      <c r="J18">
        <f t="shared" si="3"/>
        <v>4.2396313364055302</v>
      </c>
      <c r="K18">
        <f t="shared" si="4"/>
        <v>0</v>
      </c>
    </row>
    <row r="19" spans="1:11" x14ac:dyDescent="0.2">
      <c r="A19" s="1">
        <v>42912.059026793977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105</v>
      </c>
      <c r="G19">
        <f t="shared" si="1"/>
        <v>26.25</v>
      </c>
      <c r="H19">
        <f t="shared" si="2"/>
        <v>315</v>
      </c>
      <c r="I19">
        <v>65.3</v>
      </c>
      <c r="J19">
        <f t="shared" si="3"/>
        <v>4.8238897396630938</v>
      </c>
      <c r="K19">
        <f t="shared" si="4"/>
        <v>0</v>
      </c>
    </row>
    <row r="20" spans="1:11" x14ac:dyDescent="0.2">
      <c r="A20" s="1">
        <v>42912.06249895833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99</v>
      </c>
      <c r="G20">
        <f t="shared" si="1"/>
        <v>24.75</v>
      </c>
      <c r="H20">
        <f t="shared" si="2"/>
        <v>297</v>
      </c>
      <c r="I20">
        <v>65</v>
      </c>
      <c r="J20">
        <f t="shared" si="3"/>
        <v>4.569230769230769</v>
      </c>
      <c r="K20">
        <f t="shared" si="4"/>
        <v>0</v>
      </c>
    </row>
    <row r="21" spans="1:11" x14ac:dyDescent="0.2">
      <c r="A21" s="1">
        <v>42912.065971122684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89</v>
      </c>
      <c r="G21">
        <f t="shared" si="1"/>
        <v>22.25</v>
      </c>
      <c r="H21">
        <f t="shared" si="2"/>
        <v>267</v>
      </c>
      <c r="I21">
        <v>64.900000000000006</v>
      </c>
      <c r="J21">
        <f t="shared" si="3"/>
        <v>4.1140215716486903</v>
      </c>
      <c r="K21">
        <f t="shared" si="4"/>
        <v>0</v>
      </c>
    </row>
    <row r="22" spans="1:11" x14ac:dyDescent="0.2">
      <c r="A22" s="1">
        <v>42912.069443287037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97</v>
      </c>
      <c r="G22">
        <f t="shared" si="1"/>
        <v>24.25</v>
      </c>
      <c r="H22">
        <f t="shared" si="2"/>
        <v>291</v>
      </c>
      <c r="I22">
        <v>64.5</v>
      </c>
      <c r="J22">
        <f t="shared" si="3"/>
        <v>4.5116279069767442</v>
      </c>
      <c r="K22">
        <f t="shared" si="4"/>
        <v>0</v>
      </c>
    </row>
    <row r="23" spans="1:11" x14ac:dyDescent="0.2">
      <c r="A23" s="1">
        <v>42912.07291545139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78</v>
      </c>
      <c r="G23">
        <f t="shared" si="1"/>
        <v>19.5</v>
      </c>
      <c r="H23">
        <f t="shared" si="2"/>
        <v>234</v>
      </c>
      <c r="I23">
        <v>64.400000000000006</v>
      </c>
      <c r="J23">
        <f t="shared" si="3"/>
        <v>3.6335403726708071</v>
      </c>
      <c r="K23">
        <f t="shared" si="4"/>
        <v>0</v>
      </c>
    </row>
    <row r="24" spans="1:11" x14ac:dyDescent="0.2">
      <c r="A24" s="1">
        <v>42912.076387615743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90</v>
      </c>
      <c r="G24">
        <f t="shared" si="1"/>
        <v>22.5</v>
      </c>
      <c r="H24">
        <f t="shared" si="2"/>
        <v>270</v>
      </c>
      <c r="I24">
        <v>64.5</v>
      </c>
      <c r="J24">
        <f t="shared" si="3"/>
        <v>4.1860465116279073</v>
      </c>
      <c r="K24">
        <f t="shared" si="4"/>
        <v>0</v>
      </c>
    </row>
    <row r="25" spans="1:11" x14ac:dyDescent="0.2">
      <c r="A25" s="1">
        <v>42912.079859780089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108</v>
      </c>
      <c r="G25">
        <f t="shared" si="1"/>
        <v>27</v>
      </c>
      <c r="H25">
        <f t="shared" si="2"/>
        <v>324</v>
      </c>
      <c r="I25">
        <v>64.7</v>
      </c>
      <c r="J25">
        <f t="shared" si="3"/>
        <v>5.0077279752704786</v>
      </c>
      <c r="K25">
        <f t="shared" si="4"/>
        <v>0</v>
      </c>
    </row>
    <row r="26" spans="1:11" x14ac:dyDescent="0.2">
      <c r="A26" s="1">
        <v>42912.083331944443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88</v>
      </c>
      <c r="G26">
        <f t="shared" si="1"/>
        <v>22</v>
      </c>
      <c r="H26">
        <f t="shared" si="2"/>
        <v>264</v>
      </c>
      <c r="I26">
        <v>64.099999999999994</v>
      </c>
      <c r="J26">
        <f t="shared" si="3"/>
        <v>4.1185647425897036</v>
      </c>
      <c r="K26">
        <f t="shared" si="4"/>
        <v>0</v>
      </c>
    </row>
    <row r="27" spans="1:11" x14ac:dyDescent="0.2">
      <c r="A27" s="1">
        <v>42912.086804108803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89</v>
      </c>
      <c r="G27">
        <f t="shared" si="1"/>
        <v>22.25</v>
      </c>
      <c r="H27">
        <f t="shared" si="2"/>
        <v>267</v>
      </c>
      <c r="I27">
        <v>64.3</v>
      </c>
      <c r="J27">
        <f t="shared" si="3"/>
        <v>4.152410575427683</v>
      </c>
      <c r="K27">
        <f t="shared" si="4"/>
        <v>0</v>
      </c>
    </row>
    <row r="28" spans="1:11" x14ac:dyDescent="0.2">
      <c r="A28" s="1">
        <v>42912.090276273149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96</v>
      </c>
      <c r="G28">
        <f t="shared" si="1"/>
        <v>24</v>
      </c>
      <c r="H28">
        <f t="shared" si="2"/>
        <v>288</v>
      </c>
      <c r="I28">
        <v>64.8</v>
      </c>
      <c r="J28">
        <f t="shared" si="3"/>
        <v>4.4444444444444446</v>
      </c>
      <c r="K28">
        <f t="shared" si="4"/>
        <v>0</v>
      </c>
    </row>
    <row r="29" spans="1:11" x14ac:dyDescent="0.2">
      <c r="A29" s="1">
        <v>42912.093748437503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93</v>
      </c>
      <c r="G29">
        <f t="shared" si="1"/>
        <v>23.25</v>
      </c>
      <c r="H29">
        <f t="shared" si="2"/>
        <v>279</v>
      </c>
      <c r="I29">
        <v>64.599999999999994</v>
      </c>
      <c r="J29">
        <f t="shared" si="3"/>
        <v>4.3188854489164088</v>
      </c>
      <c r="K29">
        <f t="shared" si="4"/>
        <v>0</v>
      </c>
    </row>
    <row r="30" spans="1:11" x14ac:dyDescent="0.2">
      <c r="A30" s="1">
        <v>42912.097220601849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90</v>
      </c>
      <c r="G30">
        <f t="shared" si="1"/>
        <v>22.5</v>
      </c>
      <c r="H30">
        <f t="shared" si="2"/>
        <v>270</v>
      </c>
      <c r="I30">
        <v>64.5</v>
      </c>
      <c r="J30">
        <f t="shared" si="3"/>
        <v>4.1860465116279073</v>
      </c>
      <c r="K30">
        <f t="shared" si="4"/>
        <v>0</v>
      </c>
    </row>
    <row r="31" spans="1:11" x14ac:dyDescent="0.2">
      <c r="A31" s="1">
        <v>42912.100692766202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108</v>
      </c>
      <c r="G31">
        <f t="shared" si="1"/>
        <v>27</v>
      </c>
      <c r="H31">
        <f t="shared" si="2"/>
        <v>324</v>
      </c>
      <c r="I31">
        <v>64.5</v>
      </c>
      <c r="J31">
        <f t="shared" si="3"/>
        <v>5.0232558139534884</v>
      </c>
      <c r="K31">
        <f t="shared" si="4"/>
        <v>0</v>
      </c>
    </row>
    <row r="32" spans="1:11" x14ac:dyDescent="0.2">
      <c r="A32" s="1">
        <v>42912.104164930563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81</v>
      </c>
      <c r="G32">
        <f t="shared" si="1"/>
        <v>20.25</v>
      </c>
      <c r="H32">
        <f t="shared" si="2"/>
        <v>243</v>
      </c>
      <c r="I32">
        <v>64.5</v>
      </c>
      <c r="J32">
        <f t="shared" si="3"/>
        <v>3.7674418604651163</v>
      </c>
      <c r="K32">
        <f t="shared" si="4"/>
        <v>0</v>
      </c>
    </row>
    <row r="33" spans="1:11" x14ac:dyDescent="0.2">
      <c r="A33" s="1">
        <v>42912.107637094909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82</v>
      </c>
      <c r="G33">
        <f t="shared" si="1"/>
        <v>20.5</v>
      </c>
      <c r="H33">
        <f t="shared" si="2"/>
        <v>246</v>
      </c>
      <c r="I33">
        <v>64</v>
      </c>
      <c r="J33">
        <f t="shared" si="3"/>
        <v>3.84375</v>
      </c>
      <c r="K33">
        <f t="shared" si="4"/>
        <v>0</v>
      </c>
    </row>
    <row r="34" spans="1:11" x14ac:dyDescent="0.2">
      <c r="A34" s="1">
        <v>42912.111109259262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85</v>
      </c>
      <c r="G34">
        <f t="shared" si="1"/>
        <v>21.25</v>
      </c>
      <c r="H34">
        <f t="shared" si="2"/>
        <v>255</v>
      </c>
      <c r="I34">
        <v>63.9</v>
      </c>
      <c r="J34">
        <f t="shared" si="3"/>
        <v>3.990610328638498</v>
      </c>
      <c r="K34">
        <f t="shared" ref="K34:K65" si="5">MAX(0,J34-28)</f>
        <v>0</v>
      </c>
    </row>
    <row r="35" spans="1:11" x14ac:dyDescent="0.2">
      <c r="A35" s="1">
        <v>42912.114581423608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67</v>
      </c>
      <c r="G35">
        <f t="shared" si="1"/>
        <v>16.75</v>
      </c>
      <c r="H35">
        <f t="shared" si="2"/>
        <v>201</v>
      </c>
      <c r="I35">
        <v>64.3</v>
      </c>
      <c r="J35">
        <f t="shared" si="3"/>
        <v>3.1259720062208398</v>
      </c>
      <c r="K35">
        <f t="shared" si="5"/>
        <v>0</v>
      </c>
    </row>
    <row r="36" spans="1:11" x14ac:dyDescent="0.2">
      <c r="A36" s="1">
        <v>42912.118053587961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86</v>
      </c>
      <c r="G36">
        <f t="shared" si="1"/>
        <v>21.5</v>
      </c>
      <c r="H36">
        <f t="shared" si="2"/>
        <v>258</v>
      </c>
      <c r="I36">
        <v>64.400000000000006</v>
      </c>
      <c r="J36">
        <f t="shared" si="3"/>
        <v>4.0062111801242235</v>
      </c>
      <c r="K36">
        <f t="shared" si="5"/>
        <v>0</v>
      </c>
    </row>
    <row r="37" spans="1:11" x14ac:dyDescent="0.2">
      <c r="A37" s="1">
        <v>42912.121525752307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67</v>
      </c>
      <c r="G37">
        <f t="shared" si="1"/>
        <v>16.75</v>
      </c>
      <c r="H37">
        <f t="shared" si="2"/>
        <v>201</v>
      </c>
      <c r="I37">
        <v>64.3</v>
      </c>
      <c r="J37">
        <f t="shared" si="3"/>
        <v>3.1259720062208398</v>
      </c>
      <c r="K37">
        <f t="shared" si="5"/>
        <v>0</v>
      </c>
    </row>
    <row r="38" spans="1:11" x14ac:dyDescent="0.2">
      <c r="A38" s="1">
        <v>42912.124997916668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95</v>
      </c>
      <c r="G38">
        <f t="shared" si="1"/>
        <v>23.75</v>
      </c>
      <c r="H38">
        <f t="shared" si="2"/>
        <v>285</v>
      </c>
      <c r="I38">
        <v>64.900000000000006</v>
      </c>
      <c r="J38">
        <f t="shared" si="3"/>
        <v>4.3913713405238823</v>
      </c>
      <c r="K38">
        <f t="shared" si="5"/>
        <v>0</v>
      </c>
    </row>
    <row r="39" spans="1:11" x14ac:dyDescent="0.2">
      <c r="A39" s="1">
        <v>42912.128470081021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98</v>
      </c>
      <c r="G39">
        <f t="shared" si="1"/>
        <v>24.5</v>
      </c>
      <c r="H39">
        <f t="shared" si="2"/>
        <v>294</v>
      </c>
      <c r="I39">
        <v>64.8</v>
      </c>
      <c r="J39">
        <f t="shared" si="3"/>
        <v>4.5370370370370372</v>
      </c>
      <c r="K39">
        <f t="shared" si="5"/>
        <v>0</v>
      </c>
    </row>
    <row r="40" spans="1:11" x14ac:dyDescent="0.2">
      <c r="A40" s="1">
        <v>42912.131942245367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74</v>
      </c>
      <c r="G40">
        <f t="shared" si="1"/>
        <v>18.5</v>
      </c>
      <c r="H40">
        <f t="shared" si="2"/>
        <v>222</v>
      </c>
      <c r="I40">
        <v>64.8</v>
      </c>
      <c r="J40">
        <f t="shared" si="3"/>
        <v>3.425925925925926</v>
      </c>
      <c r="K40">
        <f t="shared" si="5"/>
        <v>0</v>
      </c>
    </row>
    <row r="41" spans="1:11" x14ac:dyDescent="0.2">
      <c r="A41" s="1">
        <v>42912.13541440972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89</v>
      </c>
      <c r="G41">
        <f t="shared" si="1"/>
        <v>22.25</v>
      </c>
      <c r="H41">
        <f t="shared" si="2"/>
        <v>267</v>
      </c>
      <c r="I41">
        <v>64.900000000000006</v>
      </c>
      <c r="J41">
        <f t="shared" si="3"/>
        <v>4.1140215716486903</v>
      </c>
      <c r="K41">
        <f t="shared" si="5"/>
        <v>0</v>
      </c>
    </row>
    <row r="42" spans="1:11" x14ac:dyDescent="0.2">
      <c r="A42" s="1">
        <v>42912.138886574066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102</v>
      </c>
      <c r="G42">
        <f t="shared" si="1"/>
        <v>25.5</v>
      </c>
      <c r="H42">
        <f t="shared" si="2"/>
        <v>306</v>
      </c>
      <c r="I42">
        <v>65</v>
      </c>
      <c r="J42">
        <f t="shared" si="3"/>
        <v>4.7076923076923078</v>
      </c>
      <c r="K42">
        <f t="shared" si="5"/>
        <v>0</v>
      </c>
    </row>
    <row r="43" spans="1:11" x14ac:dyDescent="0.2">
      <c r="A43" s="1">
        <v>42912.142358738427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111</v>
      </c>
      <c r="G43">
        <f t="shared" si="1"/>
        <v>27.75</v>
      </c>
      <c r="H43">
        <f t="shared" si="2"/>
        <v>333</v>
      </c>
      <c r="I43">
        <v>65</v>
      </c>
      <c r="J43">
        <f t="shared" si="3"/>
        <v>5.1230769230769226</v>
      </c>
      <c r="K43">
        <f t="shared" si="5"/>
        <v>0</v>
      </c>
    </row>
    <row r="44" spans="1:11" x14ac:dyDescent="0.2">
      <c r="A44" s="1">
        <v>42912.14583090278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96</v>
      </c>
      <c r="G44">
        <f t="shared" si="1"/>
        <v>24</v>
      </c>
      <c r="H44">
        <f t="shared" si="2"/>
        <v>288</v>
      </c>
      <c r="I44">
        <v>64.8</v>
      </c>
      <c r="J44">
        <f t="shared" si="3"/>
        <v>4.4444444444444446</v>
      </c>
      <c r="K44">
        <f t="shared" si="5"/>
        <v>0</v>
      </c>
    </row>
    <row r="45" spans="1:11" x14ac:dyDescent="0.2">
      <c r="A45" s="1">
        <v>42912.149303067134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91</v>
      </c>
      <c r="G45">
        <f t="shared" si="1"/>
        <v>22.75</v>
      </c>
      <c r="H45">
        <f t="shared" si="2"/>
        <v>273</v>
      </c>
      <c r="I45">
        <v>64.8</v>
      </c>
      <c r="J45">
        <f t="shared" si="3"/>
        <v>4.2129629629629628</v>
      </c>
      <c r="K45">
        <f t="shared" si="5"/>
        <v>0</v>
      </c>
    </row>
    <row r="46" spans="1:11" x14ac:dyDescent="0.2">
      <c r="A46" s="1">
        <v>42912.15277523148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88</v>
      </c>
      <c r="G46">
        <f t="shared" si="1"/>
        <v>22</v>
      </c>
      <c r="H46">
        <f t="shared" si="2"/>
        <v>264</v>
      </c>
      <c r="I46">
        <v>64.7</v>
      </c>
      <c r="J46">
        <f t="shared" si="3"/>
        <v>4.0803709428129826</v>
      </c>
      <c r="K46">
        <f t="shared" si="5"/>
        <v>0</v>
      </c>
    </row>
    <row r="47" spans="1:11" x14ac:dyDescent="0.2">
      <c r="A47" s="1">
        <v>42912.156247395833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101</v>
      </c>
      <c r="G47">
        <f t="shared" si="1"/>
        <v>25.25</v>
      </c>
      <c r="H47">
        <f t="shared" si="2"/>
        <v>303</v>
      </c>
      <c r="I47">
        <v>64.8</v>
      </c>
      <c r="J47">
        <f t="shared" si="3"/>
        <v>4.6759259259259265</v>
      </c>
      <c r="K47">
        <f t="shared" si="5"/>
        <v>0</v>
      </c>
    </row>
    <row r="48" spans="1:11" x14ac:dyDescent="0.2">
      <c r="A48" s="1">
        <v>42912.159719560193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122</v>
      </c>
      <c r="G48">
        <f t="shared" si="1"/>
        <v>30.5</v>
      </c>
      <c r="H48">
        <f t="shared" si="2"/>
        <v>366</v>
      </c>
      <c r="I48">
        <v>64.900000000000006</v>
      </c>
      <c r="J48">
        <f t="shared" si="3"/>
        <v>5.6394453004622491</v>
      </c>
      <c r="K48">
        <f t="shared" si="5"/>
        <v>0</v>
      </c>
    </row>
    <row r="49" spans="1:11" x14ac:dyDescent="0.2">
      <c r="A49" s="1">
        <v>42912.16319172454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99</v>
      </c>
      <c r="G49">
        <f t="shared" si="1"/>
        <v>24.75</v>
      </c>
      <c r="H49">
        <f t="shared" si="2"/>
        <v>297</v>
      </c>
      <c r="I49">
        <v>65.5</v>
      </c>
      <c r="J49">
        <f t="shared" si="3"/>
        <v>4.5343511450381682</v>
      </c>
      <c r="K49">
        <f t="shared" si="5"/>
        <v>0</v>
      </c>
    </row>
    <row r="50" spans="1:11" x14ac:dyDescent="0.2">
      <c r="A50" s="1">
        <v>42912.166663888893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103</v>
      </c>
      <c r="G50">
        <f t="shared" si="1"/>
        <v>25.75</v>
      </c>
      <c r="H50">
        <f t="shared" si="2"/>
        <v>309</v>
      </c>
      <c r="I50">
        <v>65.2</v>
      </c>
      <c r="J50">
        <f t="shared" si="3"/>
        <v>4.7392638036809815</v>
      </c>
      <c r="K50">
        <f t="shared" si="5"/>
        <v>0</v>
      </c>
    </row>
    <row r="51" spans="1:11" x14ac:dyDescent="0.2">
      <c r="A51" s="1">
        <v>42912.170136053239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122</v>
      </c>
      <c r="G51">
        <f t="shared" si="1"/>
        <v>30.5</v>
      </c>
      <c r="H51">
        <f t="shared" si="2"/>
        <v>366</v>
      </c>
      <c r="I51">
        <v>65.2</v>
      </c>
      <c r="J51">
        <f t="shared" si="3"/>
        <v>5.6134969325153374</v>
      </c>
      <c r="K51">
        <f t="shared" si="5"/>
        <v>0</v>
      </c>
    </row>
    <row r="52" spans="1:11" x14ac:dyDescent="0.2">
      <c r="A52" s="1">
        <v>42912.173608217592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140</v>
      </c>
      <c r="G52">
        <f t="shared" si="1"/>
        <v>35</v>
      </c>
      <c r="H52">
        <f t="shared" si="2"/>
        <v>420</v>
      </c>
      <c r="I52">
        <v>64.900000000000006</v>
      </c>
      <c r="J52">
        <f t="shared" si="3"/>
        <v>6.471494607087827</v>
      </c>
      <c r="K52">
        <f t="shared" si="5"/>
        <v>0</v>
      </c>
    </row>
    <row r="53" spans="1:11" x14ac:dyDescent="0.2">
      <c r="A53" s="1">
        <v>42912.177080381953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139</v>
      </c>
      <c r="G53">
        <f t="shared" si="1"/>
        <v>34.75</v>
      </c>
      <c r="H53">
        <f t="shared" si="2"/>
        <v>417</v>
      </c>
      <c r="I53">
        <v>65.8</v>
      </c>
      <c r="J53">
        <f t="shared" si="3"/>
        <v>6.3373860182370825</v>
      </c>
      <c r="K53">
        <f t="shared" si="5"/>
        <v>0</v>
      </c>
    </row>
    <row r="54" spans="1:11" x14ac:dyDescent="0.2">
      <c r="A54" s="1">
        <v>42912.180552546299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160</v>
      </c>
      <c r="G54">
        <f t="shared" si="1"/>
        <v>40</v>
      </c>
      <c r="H54">
        <f t="shared" si="2"/>
        <v>480</v>
      </c>
      <c r="I54">
        <v>66.2</v>
      </c>
      <c r="J54">
        <f t="shared" si="3"/>
        <v>7.2507552870090635</v>
      </c>
      <c r="K54">
        <f t="shared" si="5"/>
        <v>0</v>
      </c>
    </row>
    <row r="55" spans="1:11" x14ac:dyDescent="0.2">
      <c r="A55" s="1">
        <v>42912.184024710637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137</v>
      </c>
      <c r="G55">
        <f t="shared" si="1"/>
        <v>34.25</v>
      </c>
      <c r="H55">
        <f t="shared" si="2"/>
        <v>411</v>
      </c>
      <c r="I55">
        <v>66</v>
      </c>
      <c r="J55">
        <f t="shared" si="3"/>
        <v>6.2272727272727275</v>
      </c>
      <c r="K55">
        <f t="shared" si="5"/>
        <v>0</v>
      </c>
    </row>
    <row r="56" spans="1:11" x14ac:dyDescent="0.2">
      <c r="A56" s="1">
        <v>42912.187496874998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147</v>
      </c>
      <c r="G56">
        <f t="shared" si="1"/>
        <v>36.75</v>
      </c>
      <c r="H56">
        <f t="shared" si="2"/>
        <v>441</v>
      </c>
      <c r="I56">
        <v>65.900000000000006</v>
      </c>
      <c r="J56">
        <f t="shared" si="3"/>
        <v>6.6919575113808794</v>
      </c>
      <c r="K56">
        <f t="shared" si="5"/>
        <v>0</v>
      </c>
    </row>
    <row r="57" spans="1:11" x14ac:dyDescent="0.2">
      <c r="A57" s="1">
        <v>42912.190969039351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179</v>
      </c>
      <c r="G57">
        <f t="shared" si="1"/>
        <v>44.75</v>
      </c>
      <c r="H57">
        <f t="shared" si="2"/>
        <v>537</v>
      </c>
      <c r="I57">
        <v>66.7</v>
      </c>
      <c r="J57">
        <f t="shared" si="3"/>
        <v>8.0509745127436272</v>
      </c>
      <c r="K57">
        <f t="shared" si="5"/>
        <v>0</v>
      </c>
    </row>
    <row r="58" spans="1:11" x14ac:dyDescent="0.2">
      <c r="A58" s="1">
        <v>42912.194441203697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179</v>
      </c>
      <c r="G58">
        <f t="shared" si="1"/>
        <v>44.75</v>
      </c>
      <c r="H58">
        <f t="shared" si="2"/>
        <v>537</v>
      </c>
      <c r="I58">
        <v>67</v>
      </c>
      <c r="J58">
        <f t="shared" si="3"/>
        <v>8.0149253731343286</v>
      </c>
      <c r="K58">
        <f t="shared" si="5"/>
        <v>0</v>
      </c>
    </row>
    <row r="59" spans="1:11" x14ac:dyDescent="0.2">
      <c r="A59" s="1">
        <v>42912.197913368058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219</v>
      </c>
      <c r="G59">
        <f t="shared" si="1"/>
        <v>54.75</v>
      </c>
      <c r="H59">
        <f t="shared" si="2"/>
        <v>657</v>
      </c>
      <c r="I59">
        <v>65.900000000000006</v>
      </c>
      <c r="J59">
        <f t="shared" si="3"/>
        <v>9.969650986342943</v>
      </c>
      <c r="K59">
        <f t="shared" si="5"/>
        <v>0</v>
      </c>
    </row>
    <row r="60" spans="1:11" x14ac:dyDescent="0.2">
      <c r="A60" s="1">
        <v>42912.201385532397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225</v>
      </c>
      <c r="G60">
        <f t="shared" si="1"/>
        <v>56.25</v>
      </c>
      <c r="H60">
        <f t="shared" si="2"/>
        <v>675</v>
      </c>
      <c r="I60">
        <v>67.900000000000006</v>
      </c>
      <c r="J60">
        <f t="shared" si="3"/>
        <v>9.9410898379970529</v>
      </c>
      <c r="K60">
        <f t="shared" si="5"/>
        <v>0</v>
      </c>
    </row>
    <row r="61" spans="1:11" x14ac:dyDescent="0.2">
      <c r="A61" s="1">
        <v>42912.204857696757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204</v>
      </c>
      <c r="G61">
        <f t="shared" si="1"/>
        <v>51</v>
      </c>
      <c r="H61">
        <f t="shared" si="2"/>
        <v>612</v>
      </c>
      <c r="I61">
        <v>66.900000000000006</v>
      </c>
      <c r="J61">
        <f t="shared" si="3"/>
        <v>9.1479820627802688</v>
      </c>
      <c r="K61">
        <f t="shared" si="5"/>
        <v>0</v>
      </c>
    </row>
    <row r="62" spans="1:11" x14ac:dyDescent="0.2">
      <c r="A62" s="1">
        <v>42912.208329861111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230</v>
      </c>
      <c r="G62">
        <f t="shared" si="1"/>
        <v>57.5</v>
      </c>
      <c r="H62">
        <f t="shared" si="2"/>
        <v>690</v>
      </c>
      <c r="I62">
        <v>65.599999999999994</v>
      </c>
      <c r="J62">
        <f t="shared" si="3"/>
        <v>10.51829268292683</v>
      </c>
      <c r="K62">
        <f t="shared" si="5"/>
        <v>0</v>
      </c>
    </row>
    <row r="63" spans="1:11" x14ac:dyDescent="0.2">
      <c r="A63" s="1">
        <v>42912.211802025457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267</v>
      </c>
      <c r="G63">
        <f t="shared" si="1"/>
        <v>66.75</v>
      </c>
      <c r="H63">
        <f t="shared" si="2"/>
        <v>801</v>
      </c>
      <c r="I63">
        <v>65.5</v>
      </c>
      <c r="J63">
        <f t="shared" si="3"/>
        <v>12.229007633587786</v>
      </c>
      <c r="K63">
        <f t="shared" si="5"/>
        <v>0</v>
      </c>
    </row>
    <row r="64" spans="1:11" x14ac:dyDescent="0.2">
      <c r="A64" s="1">
        <v>42912.215274189817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293</v>
      </c>
      <c r="G64">
        <f t="shared" si="1"/>
        <v>73.25</v>
      </c>
      <c r="H64">
        <f t="shared" si="2"/>
        <v>879</v>
      </c>
      <c r="I64">
        <v>64.7</v>
      </c>
      <c r="J64">
        <f t="shared" si="3"/>
        <v>13.585780525502317</v>
      </c>
      <c r="K64">
        <f t="shared" si="5"/>
        <v>0</v>
      </c>
    </row>
    <row r="65" spans="1:11" x14ac:dyDescent="0.2">
      <c r="A65" s="1">
        <v>42912.218746354163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296</v>
      </c>
      <c r="G65">
        <f t="shared" si="1"/>
        <v>74</v>
      </c>
      <c r="H65">
        <f t="shared" si="2"/>
        <v>888</v>
      </c>
      <c r="I65">
        <v>64.3</v>
      </c>
      <c r="J65">
        <f t="shared" si="3"/>
        <v>13.810264385692069</v>
      </c>
      <c r="K65">
        <f t="shared" si="5"/>
        <v>0</v>
      </c>
    </row>
    <row r="66" spans="1:11" x14ac:dyDescent="0.2">
      <c r="A66" s="1">
        <v>42912.222218518516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309</v>
      </c>
      <c r="G66">
        <f t="shared" ref="G66:G129" si="7">F66/4</f>
        <v>77.25</v>
      </c>
      <c r="H66">
        <f t="shared" ref="H66:H129" si="8">G66*12</f>
        <v>927</v>
      </c>
      <c r="I66">
        <v>64.900000000000006</v>
      </c>
      <c r="J66">
        <f t="shared" ref="J66:J129" si="9">H66/I66</f>
        <v>14.283513097072419</v>
      </c>
      <c r="K66">
        <f t="shared" ref="K66:K97" si="10">MAX(0,J66-28)</f>
        <v>0</v>
      </c>
    </row>
    <row r="67" spans="1:11" x14ac:dyDescent="0.2">
      <c r="A67" s="1">
        <v>42912.22569068287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288</v>
      </c>
      <c r="G67">
        <f t="shared" si="7"/>
        <v>72</v>
      </c>
      <c r="H67">
        <f t="shared" si="8"/>
        <v>864</v>
      </c>
      <c r="I67">
        <v>67.3</v>
      </c>
      <c r="J67">
        <f t="shared" si="9"/>
        <v>12.838038632986628</v>
      </c>
      <c r="K67">
        <f t="shared" si="10"/>
        <v>0</v>
      </c>
    </row>
    <row r="68" spans="1:11" x14ac:dyDescent="0.2">
      <c r="A68" s="1">
        <v>42912.229162847223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326</v>
      </c>
      <c r="G68">
        <f t="shared" si="7"/>
        <v>81.5</v>
      </c>
      <c r="H68">
        <f t="shared" si="8"/>
        <v>978</v>
      </c>
      <c r="I68">
        <v>65.2</v>
      </c>
      <c r="J68">
        <f t="shared" si="9"/>
        <v>15</v>
      </c>
      <c r="K68">
        <f t="shared" si="10"/>
        <v>0</v>
      </c>
    </row>
    <row r="69" spans="1:11" x14ac:dyDescent="0.2">
      <c r="A69" s="1">
        <v>42912.232635011584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338</v>
      </c>
      <c r="G69">
        <f t="shared" si="7"/>
        <v>84.5</v>
      </c>
      <c r="H69">
        <f t="shared" si="8"/>
        <v>1014</v>
      </c>
      <c r="I69">
        <v>65.599999999999994</v>
      </c>
      <c r="J69">
        <f t="shared" si="9"/>
        <v>15.457317073170733</v>
      </c>
      <c r="K69">
        <f t="shared" si="10"/>
        <v>0</v>
      </c>
    </row>
    <row r="70" spans="1:11" x14ac:dyDescent="0.2">
      <c r="A70" s="1">
        <v>42912.236107175922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355</v>
      </c>
      <c r="G70">
        <f t="shared" si="7"/>
        <v>88.75</v>
      </c>
      <c r="H70">
        <f t="shared" si="8"/>
        <v>1065</v>
      </c>
      <c r="I70">
        <v>65.7</v>
      </c>
      <c r="J70">
        <f t="shared" si="9"/>
        <v>16.210045662100455</v>
      </c>
      <c r="K70">
        <f t="shared" si="10"/>
        <v>0</v>
      </c>
    </row>
    <row r="71" spans="1:11" x14ac:dyDescent="0.2">
      <c r="A71" s="1">
        <v>42912.239579340283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382</v>
      </c>
      <c r="G71">
        <f t="shared" si="7"/>
        <v>95.5</v>
      </c>
      <c r="H71">
        <f t="shared" si="8"/>
        <v>1146</v>
      </c>
      <c r="I71">
        <v>65.599999999999994</v>
      </c>
      <c r="J71">
        <f t="shared" si="9"/>
        <v>17.469512195121954</v>
      </c>
      <c r="K71">
        <f t="shared" si="10"/>
        <v>0</v>
      </c>
    </row>
    <row r="72" spans="1:11" x14ac:dyDescent="0.2">
      <c r="A72" s="1">
        <v>42912.243051504629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338</v>
      </c>
      <c r="G72">
        <f t="shared" si="7"/>
        <v>84.5</v>
      </c>
      <c r="H72">
        <f t="shared" si="8"/>
        <v>1014</v>
      </c>
      <c r="I72">
        <v>65.5</v>
      </c>
      <c r="J72">
        <f t="shared" si="9"/>
        <v>15.480916030534351</v>
      </c>
      <c r="K72">
        <f t="shared" si="10"/>
        <v>0</v>
      </c>
    </row>
    <row r="73" spans="1:11" x14ac:dyDescent="0.2">
      <c r="A73" s="1">
        <v>42912.246523668982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332</v>
      </c>
      <c r="G73">
        <f t="shared" si="7"/>
        <v>83</v>
      </c>
      <c r="H73">
        <f t="shared" si="8"/>
        <v>996</v>
      </c>
      <c r="I73">
        <v>66.900000000000006</v>
      </c>
      <c r="J73">
        <f t="shared" si="9"/>
        <v>14.887892376681613</v>
      </c>
      <c r="K73">
        <f t="shared" si="10"/>
        <v>0</v>
      </c>
    </row>
    <row r="74" spans="1:11" x14ac:dyDescent="0.2">
      <c r="A74" s="1">
        <v>42912.249995833343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326</v>
      </c>
      <c r="G74">
        <f t="shared" si="7"/>
        <v>81.5</v>
      </c>
      <c r="H74">
        <f t="shared" si="8"/>
        <v>978</v>
      </c>
      <c r="I74">
        <v>69.099999999999994</v>
      </c>
      <c r="J74">
        <f t="shared" si="9"/>
        <v>14.153400868306804</v>
      </c>
      <c r="K74">
        <f t="shared" si="10"/>
        <v>0</v>
      </c>
    </row>
    <row r="75" spans="1:11" x14ac:dyDescent="0.2">
      <c r="A75" s="1">
        <v>42912.253467997682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364</v>
      </c>
      <c r="G75">
        <f t="shared" si="7"/>
        <v>91</v>
      </c>
      <c r="H75">
        <f t="shared" si="8"/>
        <v>1092</v>
      </c>
      <c r="I75">
        <v>67.3</v>
      </c>
      <c r="J75">
        <f t="shared" si="9"/>
        <v>16.225854383358097</v>
      </c>
      <c r="K75">
        <f t="shared" si="10"/>
        <v>0</v>
      </c>
    </row>
    <row r="76" spans="1:11" x14ac:dyDescent="0.2">
      <c r="A76" s="1">
        <v>42912.256940162028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431</v>
      </c>
      <c r="G76">
        <f t="shared" si="7"/>
        <v>107.75</v>
      </c>
      <c r="H76">
        <f t="shared" si="8"/>
        <v>1293</v>
      </c>
      <c r="I76">
        <v>66.2</v>
      </c>
      <c r="J76">
        <f t="shared" si="9"/>
        <v>19.531722054380666</v>
      </c>
      <c r="K76">
        <f t="shared" si="10"/>
        <v>0</v>
      </c>
    </row>
    <row r="77" spans="1:11" x14ac:dyDescent="0.2">
      <c r="A77" s="1">
        <v>42912.260412326388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374</v>
      </c>
      <c r="G77">
        <f t="shared" si="7"/>
        <v>93.5</v>
      </c>
      <c r="H77">
        <f t="shared" si="8"/>
        <v>1122</v>
      </c>
      <c r="I77">
        <v>65.400000000000006</v>
      </c>
      <c r="J77">
        <f t="shared" si="9"/>
        <v>17.155963302752291</v>
      </c>
      <c r="K77">
        <f t="shared" si="10"/>
        <v>0</v>
      </c>
    </row>
    <row r="78" spans="1:11" x14ac:dyDescent="0.2">
      <c r="A78" s="1">
        <v>42912.263884490741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346</v>
      </c>
      <c r="G78">
        <f t="shared" si="7"/>
        <v>86.5</v>
      </c>
      <c r="H78">
        <f t="shared" si="8"/>
        <v>1038</v>
      </c>
      <c r="I78">
        <v>63.9</v>
      </c>
      <c r="J78">
        <f t="shared" si="9"/>
        <v>16.24413145539906</v>
      </c>
      <c r="K78">
        <f t="shared" si="10"/>
        <v>0</v>
      </c>
    </row>
    <row r="79" spans="1:11" x14ac:dyDescent="0.2">
      <c r="A79" s="1">
        <v>42912.267356655087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367</v>
      </c>
      <c r="G79">
        <f t="shared" si="7"/>
        <v>91.75</v>
      </c>
      <c r="H79">
        <f t="shared" si="8"/>
        <v>1101</v>
      </c>
      <c r="I79">
        <v>64.599999999999994</v>
      </c>
      <c r="J79">
        <f t="shared" si="9"/>
        <v>17.043343653250776</v>
      </c>
      <c r="K79">
        <f t="shared" si="10"/>
        <v>0</v>
      </c>
    </row>
    <row r="80" spans="1:11" x14ac:dyDescent="0.2">
      <c r="A80" s="1">
        <v>42912.270828819448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423</v>
      </c>
      <c r="G80">
        <f t="shared" si="7"/>
        <v>105.75</v>
      </c>
      <c r="H80">
        <f t="shared" si="8"/>
        <v>1269</v>
      </c>
      <c r="I80">
        <v>64.3</v>
      </c>
      <c r="J80">
        <f t="shared" si="9"/>
        <v>19.73561430793157</v>
      </c>
      <c r="K80">
        <f t="shared" si="10"/>
        <v>0</v>
      </c>
    </row>
    <row r="81" spans="1:11" x14ac:dyDescent="0.2">
      <c r="A81" s="1">
        <v>42912.274300983787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413</v>
      </c>
      <c r="G81">
        <f t="shared" si="7"/>
        <v>103.25</v>
      </c>
      <c r="H81">
        <f t="shared" si="8"/>
        <v>1239</v>
      </c>
      <c r="I81">
        <v>60.4</v>
      </c>
      <c r="J81">
        <f t="shared" si="9"/>
        <v>20.513245033112582</v>
      </c>
      <c r="K81">
        <f t="shared" si="10"/>
        <v>0</v>
      </c>
    </row>
    <row r="82" spans="1:11" x14ac:dyDescent="0.2">
      <c r="A82" s="1">
        <v>42912.277773148147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461</v>
      </c>
      <c r="G82">
        <f t="shared" si="7"/>
        <v>115.25</v>
      </c>
      <c r="H82">
        <f t="shared" si="8"/>
        <v>1383</v>
      </c>
      <c r="I82">
        <v>59.6</v>
      </c>
      <c r="J82">
        <f t="shared" si="9"/>
        <v>23.20469798657718</v>
      </c>
      <c r="K82">
        <f t="shared" si="10"/>
        <v>0</v>
      </c>
    </row>
    <row r="83" spans="1:11" x14ac:dyDescent="0.2">
      <c r="A83" s="1">
        <v>42912.281245312501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482</v>
      </c>
      <c r="G83">
        <f t="shared" si="7"/>
        <v>120.5</v>
      </c>
      <c r="H83">
        <f t="shared" si="8"/>
        <v>1446</v>
      </c>
      <c r="I83">
        <v>59.4</v>
      </c>
      <c r="J83">
        <f t="shared" si="9"/>
        <v>24.343434343434343</v>
      </c>
      <c r="K83">
        <f t="shared" si="10"/>
        <v>0</v>
      </c>
    </row>
    <row r="84" spans="1:11" x14ac:dyDescent="0.2">
      <c r="A84" s="1">
        <v>42912.284717476847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452</v>
      </c>
      <c r="G84">
        <f t="shared" si="7"/>
        <v>113</v>
      </c>
      <c r="H84">
        <f t="shared" si="8"/>
        <v>1356</v>
      </c>
      <c r="I84">
        <v>58.6</v>
      </c>
      <c r="J84">
        <f t="shared" si="9"/>
        <v>23.139931740614333</v>
      </c>
      <c r="K84">
        <f t="shared" si="10"/>
        <v>0</v>
      </c>
    </row>
    <row r="85" spans="1:11" x14ac:dyDescent="0.2">
      <c r="A85" s="1">
        <v>42912.288189641207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449</v>
      </c>
      <c r="G85">
        <f t="shared" si="7"/>
        <v>112.25</v>
      </c>
      <c r="H85">
        <f t="shared" si="8"/>
        <v>1347</v>
      </c>
      <c r="I85">
        <v>62.3</v>
      </c>
      <c r="J85">
        <f t="shared" si="9"/>
        <v>21.621187800963082</v>
      </c>
      <c r="K85">
        <f t="shared" si="10"/>
        <v>0</v>
      </c>
    </row>
    <row r="86" spans="1:11" x14ac:dyDescent="0.2">
      <c r="A86" s="1">
        <v>42912.291661805553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420</v>
      </c>
      <c r="G86">
        <f t="shared" si="7"/>
        <v>105</v>
      </c>
      <c r="H86">
        <f t="shared" si="8"/>
        <v>1260</v>
      </c>
      <c r="I86">
        <v>61.6</v>
      </c>
      <c r="J86">
        <f t="shared" si="9"/>
        <v>20.454545454545453</v>
      </c>
      <c r="K86">
        <f t="shared" si="10"/>
        <v>0</v>
      </c>
    </row>
    <row r="87" spans="1:11" x14ac:dyDescent="0.2">
      <c r="A87" s="1">
        <v>42912.295133969907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458</v>
      </c>
      <c r="G87">
        <f t="shared" si="7"/>
        <v>114.5</v>
      </c>
      <c r="H87">
        <f t="shared" si="8"/>
        <v>1374</v>
      </c>
      <c r="I87">
        <v>63.3</v>
      </c>
      <c r="J87">
        <f t="shared" si="9"/>
        <v>21.706161137440759</v>
      </c>
      <c r="K87">
        <f t="shared" si="10"/>
        <v>0</v>
      </c>
    </row>
    <row r="88" spans="1:11" x14ac:dyDescent="0.2">
      <c r="A88" s="1">
        <v>42912.29860613426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442</v>
      </c>
      <c r="G88">
        <f t="shared" si="7"/>
        <v>110.5</v>
      </c>
      <c r="H88">
        <f t="shared" si="8"/>
        <v>1326</v>
      </c>
      <c r="I88">
        <v>61.5</v>
      </c>
      <c r="J88">
        <f t="shared" si="9"/>
        <v>21.560975609756099</v>
      </c>
      <c r="K88">
        <f t="shared" si="10"/>
        <v>0</v>
      </c>
    </row>
    <row r="89" spans="1:11" x14ac:dyDescent="0.2">
      <c r="A89" s="1">
        <v>42912.302078298613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459</v>
      </c>
      <c r="G89">
        <f t="shared" si="7"/>
        <v>114.75</v>
      </c>
      <c r="H89">
        <f t="shared" si="8"/>
        <v>1377</v>
      </c>
      <c r="I89">
        <v>61.1</v>
      </c>
      <c r="J89">
        <f t="shared" si="9"/>
        <v>22.53682487725041</v>
      </c>
      <c r="K89">
        <f t="shared" si="10"/>
        <v>0</v>
      </c>
    </row>
    <row r="90" spans="1:11" x14ac:dyDescent="0.2">
      <c r="A90" s="1">
        <v>42912.305550462966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475</v>
      </c>
      <c r="G90">
        <f t="shared" si="7"/>
        <v>118.75</v>
      </c>
      <c r="H90">
        <f t="shared" si="8"/>
        <v>1425</v>
      </c>
      <c r="I90">
        <v>61</v>
      </c>
      <c r="J90">
        <f t="shared" si="9"/>
        <v>23.360655737704917</v>
      </c>
      <c r="K90">
        <f t="shared" si="10"/>
        <v>0</v>
      </c>
    </row>
    <row r="91" spans="1:11" x14ac:dyDescent="0.2">
      <c r="A91" s="1">
        <v>42912.309022627313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489</v>
      </c>
      <c r="G91">
        <f t="shared" si="7"/>
        <v>122.25</v>
      </c>
      <c r="H91">
        <f t="shared" si="8"/>
        <v>1467</v>
      </c>
      <c r="I91">
        <v>54.9</v>
      </c>
      <c r="J91">
        <f t="shared" si="9"/>
        <v>26.721311475409838</v>
      </c>
      <c r="K91">
        <f t="shared" si="10"/>
        <v>0</v>
      </c>
    </row>
    <row r="92" spans="1:11" x14ac:dyDescent="0.2">
      <c r="A92" s="1">
        <v>42912.312494791673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501</v>
      </c>
      <c r="G92">
        <f t="shared" si="7"/>
        <v>125.25</v>
      </c>
      <c r="H92">
        <f t="shared" si="8"/>
        <v>1503</v>
      </c>
      <c r="I92">
        <v>56.7</v>
      </c>
      <c r="J92">
        <f t="shared" si="9"/>
        <v>26.507936507936506</v>
      </c>
      <c r="K92">
        <f t="shared" si="10"/>
        <v>0</v>
      </c>
    </row>
    <row r="93" spans="1:11" x14ac:dyDescent="0.2">
      <c r="A93" s="1">
        <v>42912.315966956019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484</v>
      </c>
      <c r="G93">
        <f t="shared" si="7"/>
        <v>121</v>
      </c>
      <c r="H93">
        <f t="shared" si="8"/>
        <v>1452</v>
      </c>
      <c r="I93">
        <v>59.2</v>
      </c>
      <c r="J93">
        <f t="shared" si="9"/>
        <v>24.527027027027025</v>
      </c>
      <c r="K93">
        <f t="shared" si="10"/>
        <v>0</v>
      </c>
    </row>
    <row r="94" spans="1:11" x14ac:dyDescent="0.2">
      <c r="A94" s="1">
        <v>42912.319439120372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505</v>
      </c>
      <c r="G94">
        <f t="shared" si="7"/>
        <v>126.25</v>
      </c>
      <c r="H94">
        <f t="shared" si="8"/>
        <v>1515</v>
      </c>
      <c r="I94">
        <v>60</v>
      </c>
      <c r="J94">
        <f t="shared" si="9"/>
        <v>25.25</v>
      </c>
      <c r="K94">
        <f t="shared" si="10"/>
        <v>0</v>
      </c>
    </row>
    <row r="95" spans="1:11" x14ac:dyDescent="0.2">
      <c r="A95" s="1">
        <v>42912.322911284733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488</v>
      </c>
      <c r="G95">
        <f t="shared" si="7"/>
        <v>122</v>
      </c>
      <c r="H95">
        <f t="shared" si="8"/>
        <v>1464</v>
      </c>
      <c r="I95">
        <v>61.8</v>
      </c>
      <c r="J95">
        <f t="shared" si="9"/>
        <v>23.689320388349515</v>
      </c>
      <c r="K95">
        <f t="shared" si="10"/>
        <v>0</v>
      </c>
    </row>
    <row r="96" spans="1:11" x14ac:dyDescent="0.2">
      <c r="A96" s="1">
        <v>42912.326383449072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493</v>
      </c>
      <c r="G96">
        <f t="shared" si="7"/>
        <v>123.25</v>
      </c>
      <c r="H96">
        <f t="shared" si="8"/>
        <v>1479</v>
      </c>
      <c r="I96">
        <v>61.9</v>
      </c>
      <c r="J96">
        <f t="shared" si="9"/>
        <v>23.893376413570277</v>
      </c>
      <c r="K96">
        <f t="shared" si="10"/>
        <v>0</v>
      </c>
    </row>
    <row r="97" spans="1:11" x14ac:dyDescent="0.2">
      <c r="A97" s="1">
        <v>42912.329855613432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493</v>
      </c>
      <c r="G97">
        <f t="shared" si="7"/>
        <v>123.25</v>
      </c>
      <c r="H97">
        <f t="shared" si="8"/>
        <v>1479</v>
      </c>
      <c r="I97">
        <v>62.7</v>
      </c>
      <c r="J97">
        <f t="shared" si="9"/>
        <v>23.588516746411482</v>
      </c>
      <c r="K97">
        <f t="shared" si="10"/>
        <v>0</v>
      </c>
    </row>
    <row r="98" spans="1:11" x14ac:dyDescent="0.2">
      <c r="A98" s="1">
        <v>42912.333327777778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468</v>
      </c>
      <c r="G98">
        <f t="shared" si="7"/>
        <v>117</v>
      </c>
      <c r="H98">
        <f t="shared" si="8"/>
        <v>1404</v>
      </c>
      <c r="I98">
        <v>63.4</v>
      </c>
      <c r="J98">
        <f t="shared" si="9"/>
        <v>22.145110410094638</v>
      </c>
      <c r="K98">
        <f t="shared" ref="K98:K129" si="11">MAX(0,J98-28)</f>
        <v>0</v>
      </c>
    </row>
    <row r="99" spans="1:11" x14ac:dyDescent="0.2">
      <c r="A99" s="1">
        <v>42912.336799942132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422</v>
      </c>
      <c r="G99">
        <f t="shared" si="7"/>
        <v>105.5</v>
      </c>
      <c r="H99">
        <f t="shared" si="8"/>
        <v>1266</v>
      </c>
      <c r="I99">
        <v>63.7</v>
      </c>
      <c r="J99">
        <f t="shared" si="9"/>
        <v>19.874411302982729</v>
      </c>
      <c r="K99">
        <f t="shared" si="11"/>
        <v>0</v>
      </c>
    </row>
    <row r="100" spans="1:11" x14ac:dyDescent="0.2">
      <c r="A100" s="1">
        <v>42912.340272106478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496</v>
      </c>
      <c r="G100">
        <f t="shared" si="7"/>
        <v>124</v>
      </c>
      <c r="H100">
        <f t="shared" si="8"/>
        <v>1488</v>
      </c>
      <c r="I100">
        <v>62.6</v>
      </c>
      <c r="J100">
        <f t="shared" si="9"/>
        <v>23.769968051118209</v>
      </c>
      <c r="K100">
        <f t="shared" si="11"/>
        <v>0</v>
      </c>
    </row>
    <row r="101" spans="1:11" x14ac:dyDescent="0.2">
      <c r="A101" s="1">
        <v>42912.343744270831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478</v>
      </c>
      <c r="G101">
        <f t="shared" si="7"/>
        <v>119.5</v>
      </c>
      <c r="H101">
        <f t="shared" si="8"/>
        <v>1434</v>
      </c>
      <c r="I101">
        <v>63.8</v>
      </c>
      <c r="J101">
        <f t="shared" si="9"/>
        <v>22.476489028213166</v>
      </c>
      <c r="K101">
        <f t="shared" si="11"/>
        <v>0</v>
      </c>
    </row>
    <row r="102" spans="1:11" x14ac:dyDescent="0.2">
      <c r="A102" s="1">
        <v>42912.347216435177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515</v>
      </c>
      <c r="G102">
        <f t="shared" si="7"/>
        <v>128.75</v>
      </c>
      <c r="H102">
        <f t="shared" si="8"/>
        <v>1545</v>
      </c>
      <c r="I102">
        <v>64.2</v>
      </c>
      <c r="J102">
        <f t="shared" si="9"/>
        <v>24.065420560747661</v>
      </c>
      <c r="K102">
        <f t="shared" si="11"/>
        <v>0</v>
      </c>
    </row>
    <row r="103" spans="1:11" x14ac:dyDescent="0.2">
      <c r="A103" s="1">
        <v>42912.350688599538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490</v>
      </c>
      <c r="G103">
        <f t="shared" si="7"/>
        <v>122.5</v>
      </c>
      <c r="H103">
        <f t="shared" si="8"/>
        <v>1470</v>
      </c>
      <c r="I103">
        <v>63.2</v>
      </c>
      <c r="J103">
        <f t="shared" si="9"/>
        <v>23.259493670886076</v>
      </c>
      <c r="K103">
        <f t="shared" si="11"/>
        <v>0</v>
      </c>
    </row>
    <row r="104" spans="1:11" x14ac:dyDescent="0.2">
      <c r="A104" s="1">
        <v>42912.354160763891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480</v>
      </c>
      <c r="G104">
        <f t="shared" si="7"/>
        <v>120</v>
      </c>
      <c r="H104">
        <f t="shared" si="8"/>
        <v>1440</v>
      </c>
      <c r="I104">
        <v>62.2</v>
      </c>
      <c r="J104">
        <f t="shared" si="9"/>
        <v>23.15112540192926</v>
      </c>
      <c r="K104">
        <f t="shared" si="11"/>
        <v>0</v>
      </c>
    </row>
    <row r="105" spans="1:11" x14ac:dyDescent="0.2">
      <c r="A105" s="1">
        <v>42912.357632928237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458</v>
      </c>
      <c r="G105">
        <f t="shared" si="7"/>
        <v>114.5</v>
      </c>
      <c r="H105">
        <f t="shared" si="8"/>
        <v>1374</v>
      </c>
      <c r="I105">
        <v>60.8</v>
      </c>
      <c r="J105">
        <f t="shared" si="9"/>
        <v>22.598684210526319</v>
      </c>
      <c r="K105">
        <f t="shared" si="11"/>
        <v>0</v>
      </c>
    </row>
    <row r="106" spans="1:11" x14ac:dyDescent="0.2">
      <c r="A106" s="1">
        <v>42912.36110509259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475</v>
      </c>
      <c r="G106">
        <f t="shared" si="7"/>
        <v>118.75</v>
      </c>
      <c r="H106">
        <f t="shared" si="8"/>
        <v>1425</v>
      </c>
      <c r="I106">
        <v>60.4</v>
      </c>
      <c r="J106">
        <f t="shared" si="9"/>
        <v>23.59271523178808</v>
      </c>
      <c r="K106">
        <f t="shared" si="11"/>
        <v>0</v>
      </c>
    </row>
    <row r="107" spans="1:11" x14ac:dyDescent="0.2">
      <c r="A107" s="1">
        <v>42912.364577256943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499</v>
      </c>
      <c r="G107">
        <f t="shared" si="7"/>
        <v>124.75</v>
      </c>
      <c r="H107">
        <f t="shared" si="8"/>
        <v>1497</v>
      </c>
      <c r="I107">
        <v>62.7</v>
      </c>
      <c r="J107">
        <f t="shared" si="9"/>
        <v>23.875598086124402</v>
      </c>
      <c r="K107">
        <f t="shared" si="11"/>
        <v>0</v>
      </c>
    </row>
    <row r="108" spans="1:11" x14ac:dyDescent="0.2">
      <c r="A108" s="1">
        <v>42912.368049421297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444</v>
      </c>
      <c r="G108">
        <f t="shared" si="7"/>
        <v>111</v>
      </c>
      <c r="H108">
        <f t="shared" si="8"/>
        <v>1332</v>
      </c>
      <c r="I108">
        <v>62.4</v>
      </c>
      <c r="J108">
        <f t="shared" si="9"/>
        <v>21.346153846153847</v>
      </c>
      <c r="K108">
        <f t="shared" si="11"/>
        <v>0</v>
      </c>
    </row>
    <row r="109" spans="1:11" x14ac:dyDescent="0.2">
      <c r="A109" s="1">
        <v>42912.37152158565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479</v>
      </c>
      <c r="G109">
        <f t="shared" si="7"/>
        <v>119.75</v>
      </c>
      <c r="H109">
        <f t="shared" si="8"/>
        <v>1437</v>
      </c>
      <c r="I109">
        <v>61.6</v>
      </c>
      <c r="J109">
        <f t="shared" si="9"/>
        <v>23.327922077922079</v>
      </c>
      <c r="K109">
        <f t="shared" si="11"/>
        <v>0</v>
      </c>
    </row>
    <row r="110" spans="1:11" x14ac:dyDescent="0.2">
      <c r="A110" s="1">
        <v>42912.374993750003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433</v>
      </c>
      <c r="G110">
        <f t="shared" si="7"/>
        <v>108.25</v>
      </c>
      <c r="H110">
        <f t="shared" si="8"/>
        <v>1299</v>
      </c>
      <c r="I110">
        <v>63.5</v>
      </c>
      <c r="J110">
        <f t="shared" si="9"/>
        <v>20.456692913385826</v>
      </c>
      <c r="K110">
        <f t="shared" si="11"/>
        <v>0</v>
      </c>
    </row>
    <row r="111" spans="1:11" x14ac:dyDescent="0.2">
      <c r="A111" s="1">
        <v>42912.378465914349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461</v>
      </c>
      <c r="G111">
        <f t="shared" si="7"/>
        <v>115.25</v>
      </c>
      <c r="H111">
        <f t="shared" si="8"/>
        <v>1383</v>
      </c>
      <c r="I111">
        <v>62.2</v>
      </c>
      <c r="J111">
        <f t="shared" si="9"/>
        <v>22.234726688102892</v>
      </c>
      <c r="K111">
        <f t="shared" si="11"/>
        <v>0</v>
      </c>
    </row>
    <row r="112" spans="1:11" x14ac:dyDescent="0.2">
      <c r="A112" s="1">
        <v>42912.381938078703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463</v>
      </c>
      <c r="G112">
        <f t="shared" si="7"/>
        <v>115.75</v>
      </c>
      <c r="H112">
        <f t="shared" si="8"/>
        <v>1389</v>
      </c>
      <c r="I112">
        <v>61.8</v>
      </c>
      <c r="J112">
        <f t="shared" si="9"/>
        <v>22.475728155339805</v>
      </c>
      <c r="K112">
        <f t="shared" si="11"/>
        <v>0</v>
      </c>
    </row>
    <row r="113" spans="1:11" x14ac:dyDescent="0.2">
      <c r="A113" s="1">
        <v>42912.385410243063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495</v>
      </c>
      <c r="G113">
        <f t="shared" si="7"/>
        <v>123.75</v>
      </c>
      <c r="H113">
        <f t="shared" si="8"/>
        <v>1485</v>
      </c>
      <c r="I113">
        <v>58.5</v>
      </c>
      <c r="J113">
        <f t="shared" si="9"/>
        <v>25.384615384615383</v>
      </c>
      <c r="K113">
        <f t="shared" si="11"/>
        <v>0</v>
      </c>
    </row>
    <row r="114" spans="1:11" x14ac:dyDescent="0.2">
      <c r="A114" s="1">
        <v>42912.388882407409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443</v>
      </c>
      <c r="G114">
        <f t="shared" si="7"/>
        <v>110.75</v>
      </c>
      <c r="H114">
        <f t="shared" si="8"/>
        <v>1329</v>
      </c>
      <c r="I114">
        <v>59.7</v>
      </c>
      <c r="J114">
        <f t="shared" si="9"/>
        <v>22.261306532663315</v>
      </c>
      <c r="K114">
        <f t="shared" si="11"/>
        <v>0</v>
      </c>
    </row>
    <row r="115" spans="1:11" x14ac:dyDescent="0.2">
      <c r="A115" s="1">
        <v>42912.392354571763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475</v>
      </c>
      <c r="G115">
        <f t="shared" si="7"/>
        <v>118.75</v>
      </c>
      <c r="H115">
        <f t="shared" si="8"/>
        <v>1425</v>
      </c>
      <c r="I115">
        <v>60.1</v>
      </c>
      <c r="J115">
        <f t="shared" si="9"/>
        <v>23.710482529118135</v>
      </c>
      <c r="K115">
        <f t="shared" si="11"/>
        <v>0</v>
      </c>
    </row>
    <row r="116" spans="1:11" x14ac:dyDescent="0.2">
      <c r="A116" s="1">
        <v>42912.395826736109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461</v>
      </c>
      <c r="G116">
        <f t="shared" si="7"/>
        <v>115.25</v>
      </c>
      <c r="H116">
        <f t="shared" si="8"/>
        <v>1383</v>
      </c>
      <c r="I116">
        <v>59.3</v>
      </c>
      <c r="J116">
        <f t="shared" si="9"/>
        <v>23.322091062394605</v>
      </c>
      <c r="K116">
        <f t="shared" si="11"/>
        <v>0</v>
      </c>
    </row>
    <row r="117" spans="1:11" x14ac:dyDescent="0.2">
      <c r="A117" s="1">
        <v>42912.399298900462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446</v>
      </c>
      <c r="G117">
        <f t="shared" si="7"/>
        <v>111.5</v>
      </c>
      <c r="H117">
        <f t="shared" si="8"/>
        <v>1338</v>
      </c>
      <c r="I117">
        <v>61.2</v>
      </c>
      <c r="J117">
        <f t="shared" si="9"/>
        <v>21.862745098039216</v>
      </c>
      <c r="K117">
        <f t="shared" si="11"/>
        <v>0</v>
      </c>
    </row>
    <row r="118" spans="1:11" x14ac:dyDescent="0.2">
      <c r="A118" s="1">
        <v>42912.402771064822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493</v>
      </c>
      <c r="G118">
        <f t="shared" si="7"/>
        <v>123.25</v>
      </c>
      <c r="H118">
        <f t="shared" si="8"/>
        <v>1479</v>
      </c>
      <c r="I118">
        <v>61.1</v>
      </c>
      <c r="J118">
        <f t="shared" si="9"/>
        <v>24.20621931260229</v>
      </c>
      <c r="K118">
        <f t="shared" si="11"/>
        <v>0</v>
      </c>
    </row>
    <row r="119" spans="1:11" x14ac:dyDescent="0.2">
      <c r="A119" s="1">
        <v>42912.406243229168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479</v>
      </c>
      <c r="G119">
        <f t="shared" si="7"/>
        <v>119.75</v>
      </c>
      <c r="H119">
        <f t="shared" si="8"/>
        <v>1437</v>
      </c>
      <c r="I119">
        <v>61.2</v>
      </c>
      <c r="J119">
        <f t="shared" si="9"/>
        <v>23.480392156862745</v>
      </c>
      <c r="K119">
        <f t="shared" si="11"/>
        <v>0</v>
      </c>
    </row>
    <row r="120" spans="1:11" x14ac:dyDescent="0.2">
      <c r="A120" s="1">
        <v>42912.409715393522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445</v>
      </c>
      <c r="G120">
        <f t="shared" si="7"/>
        <v>111.25</v>
      </c>
      <c r="H120">
        <f t="shared" si="8"/>
        <v>1335</v>
      </c>
      <c r="I120">
        <v>61</v>
      </c>
      <c r="J120">
        <f t="shared" si="9"/>
        <v>21.885245901639344</v>
      </c>
      <c r="K120">
        <f t="shared" si="11"/>
        <v>0</v>
      </c>
    </row>
    <row r="121" spans="1:11" x14ac:dyDescent="0.2">
      <c r="A121" s="1">
        <v>42912.413187557868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458</v>
      </c>
      <c r="G121">
        <f t="shared" si="7"/>
        <v>114.5</v>
      </c>
      <c r="H121">
        <f t="shared" si="8"/>
        <v>1374</v>
      </c>
      <c r="I121">
        <v>61.3</v>
      </c>
      <c r="J121">
        <f t="shared" si="9"/>
        <v>22.414355628058729</v>
      </c>
      <c r="K121">
        <f t="shared" si="11"/>
        <v>0</v>
      </c>
    </row>
    <row r="122" spans="1:11" x14ac:dyDescent="0.2">
      <c r="A122" s="1">
        <v>42912.416659722221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461</v>
      </c>
      <c r="G122">
        <f t="shared" si="7"/>
        <v>115.25</v>
      </c>
      <c r="H122">
        <f t="shared" si="8"/>
        <v>1383</v>
      </c>
      <c r="I122">
        <v>61.4</v>
      </c>
      <c r="J122">
        <f t="shared" si="9"/>
        <v>22.524429967426709</v>
      </c>
      <c r="K122">
        <f t="shared" si="11"/>
        <v>0</v>
      </c>
    </row>
    <row r="123" spans="1:11" x14ac:dyDescent="0.2">
      <c r="A123" s="1">
        <v>42912.420131886567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499</v>
      </c>
      <c r="G123">
        <f t="shared" si="7"/>
        <v>124.75</v>
      </c>
      <c r="H123">
        <f t="shared" si="8"/>
        <v>1497</v>
      </c>
      <c r="I123">
        <v>59.6</v>
      </c>
      <c r="J123">
        <f t="shared" si="9"/>
        <v>25.117449664429529</v>
      </c>
      <c r="K123">
        <f t="shared" si="11"/>
        <v>0</v>
      </c>
    </row>
    <row r="124" spans="1:11" x14ac:dyDescent="0.2">
      <c r="A124" s="1">
        <v>42912.423604050928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457</v>
      </c>
      <c r="G124">
        <f t="shared" si="7"/>
        <v>114.25</v>
      </c>
      <c r="H124">
        <f t="shared" si="8"/>
        <v>1371</v>
      </c>
      <c r="I124">
        <v>60.5</v>
      </c>
      <c r="J124">
        <f t="shared" si="9"/>
        <v>22.66115702479339</v>
      </c>
      <c r="K124">
        <f t="shared" si="11"/>
        <v>0</v>
      </c>
    </row>
    <row r="125" spans="1:11" x14ac:dyDescent="0.2">
      <c r="A125" s="1">
        <v>42912.427076215281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424</v>
      </c>
      <c r="G125">
        <f t="shared" si="7"/>
        <v>106</v>
      </c>
      <c r="H125">
        <f t="shared" si="8"/>
        <v>1272</v>
      </c>
      <c r="I125">
        <v>61.7</v>
      </c>
      <c r="J125">
        <f t="shared" si="9"/>
        <v>20.615883306320907</v>
      </c>
      <c r="K125">
        <f t="shared" si="11"/>
        <v>0</v>
      </c>
    </row>
    <row r="126" spans="1:11" x14ac:dyDescent="0.2">
      <c r="A126" s="1">
        <v>42912.430548379627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481</v>
      </c>
      <c r="G126">
        <f t="shared" si="7"/>
        <v>120.25</v>
      </c>
      <c r="H126">
        <f t="shared" si="8"/>
        <v>1443</v>
      </c>
      <c r="I126">
        <v>61</v>
      </c>
      <c r="J126">
        <f t="shared" si="9"/>
        <v>23.655737704918032</v>
      </c>
      <c r="K126">
        <f t="shared" si="11"/>
        <v>0</v>
      </c>
    </row>
    <row r="127" spans="1:11" x14ac:dyDescent="0.2">
      <c r="A127" s="1">
        <v>42912.43402054398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499</v>
      </c>
      <c r="G127">
        <f t="shared" si="7"/>
        <v>124.75</v>
      </c>
      <c r="H127">
        <f t="shared" si="8"/>
        <v>1497</v>
      </c>
      <c r="I127">
        <v>59.5</v>
      </c>
      <c r="J127">
        <f t="shared" si="9"/>
        <v>25.159663865546218</v>
      </c>
      <c r="K127">
        <f t="shared" si="11"/>
        <v>0</v>
      </c>
    </row>
    <row r="128" spans="1:11" x14ac:dyDescent="0.2">
      <c r="A128" s="1">
        <v>42912.437492708334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453</v>
      </c>
      <c r="G128">
        <f t="shared" si="7"/>
        <v>113.25</v>
      </c>
      <c r="H128">
        <f t="shared" si="8"/>
        <v>1359</v>
      </c>
      <c r="I128">
        <v>59.5</v>
      </c>
      <c r="J128">
        <f t="shared" si="9"/>
        <v>22.840336134453782</v>
      </c>
      <c r="K128">
        <f t="shared" si="11"/>
        <v>0</v>
      </c>
    </row>
    <row r="129" spans="1:11" x14ac:dyDescent="0.2">
      <c r="A129" s="1">
        <v>42912.440964872687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475</v>
      </c>
      <c r="G129">
        <f t="shared" si="7"/>
        <v>118.75</v>
      </c>
      <c r="H129">
        <f t="shared" si="8"/>
        <v>1425</v>
      </c>
      <c r="I129">
        <v>60.2</v>
      </c>
      <c r="J129">
        <f t="shared" si="9"/>
        <v>23.67109634551495</v>
      </c>
      <c r="K129">
        <f t="shared" si="11"/>
        <v>0</v>
      </c>
    </row>
    <row r="130" spans="1:11" x14ac:dyDescent="0.2">
      <c r="A130" s="1">
        <v>42912.44443703704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461</v>
      </c>
      <c r="G130">
        <f t="shared" ref="G130:G193" si="13">F130/4</f>
        <v>115.25</v>
      </c>
      <c r="H130">
        <f t="shared" ref="H130:H193" si="14">G130*12</f>
        <v>1383</v>
      </c>
      <c r="I130">
        <v>58.8</v>
      </c>
      <c r="J130">
        <f t="shared" ref="J130:J193" si="15">H130/I130</f>
        <v>23.520408163265309</v>
      </c>
      <c r="K130">
        <f t="shared" ref="K130:K161" si="16">MAX(0,J130-28)</f>
        <v>0</v>
      </c>
    </row>
    <row r="131" spans="1:11" x14ac:dyDescent="0.2">
      <c r="A131" s="1">
        <v>42912.447909201393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477</v>
      </c>
      <c r="G131">
        <f t="shared" si="13"/>
        <v>119.25</v>
      </c>
      <c r="H131">
        <f t="shared" si="14"/>
        <v>1431</v>
      </c>
      <c r="I131">
        <v>57.8</v>
      </c>
      <c r="J131">
        <f t="shared" si="15"/>
        <v>24.757785467128031</v>
      </c>
      <c r="K131">
        <f t="shared" si="16"/>
        <v>0</v>
      </c>
    </row>
    <row r="132" spans="1:11" x14ac:dyDescent="0.2">
      <c r="A132" s="1">
        <v>42912.45138136574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493</v>
      </c>
      <c r="G132">
        <f t="shared" si="13"/>
        <v>123.25</v>
      </c>
      <c r="H132">
        <f t="shared" si="14"/>
        <v>1479</v>
      </c>
      <c r="I132">
        <v>57</v>
      </c>
      <c r="J132">
        <f t="shared" si="15"/>
        <v>25.94736842105263</v>
      </c>
      <c r="K132">
        <f t="shared" si="16"/>
        <v>0</v>
      </c>
    </row>
    <row r="133" spans="1:11" x14ac:dyDescent="0.2">
      <c r="A133" s="1">
        <v>42912.454853530093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468</v>
      </c>
      <c r="G133">
        <f t="shared" si="13"/>
        <v>117</v>
      </c>
      <c r="H133">
        <f t="shared" si="14"/>
        <v>1404</v>
      </c>
      <c r="I133">
        <v>57.8</v>
      </c>
      <c r="J133">
        <f t="shared" si="15"/>
        <v>24.290657439446367</v>
      </c>
      <c r="K133">
        <f t="shared" si="16"/>
        <v>0</v>
      </c>
    </row>
    <row r="134" spans="1:11" x14ac:dyDescent="0.2">
      <c r="A134" s="1">
        <v>42912.458325694453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493</v>
      </c>
      <c r="G134">
        <f t="shared" si="13"/>
        <v>123.25</v>
      </c>
      <c r="H134">
        <f t="shared" si="14"/>
        <v>1479</v>
      </c>
      <c r="I134">
        <v>58.6</v>
      </c>
      <c r="J134">
        <f t="shared" si="15"/>
        <v>25.238907849829349</v>
      </c>
      <c r="K134">
        <f t="shared" si="16"/>
        <v>0</v>
      </c>
    </row>
    <row r="135" spans="1:11" x14ac:dyDescent="0.2">
      <c r="A135" s="1">
        <v>42912.461797858799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475</v>
      </c>
      <c r="G135">
        <f t="shared" si="13"/>
        <v>118.75</v>
      </c>
      <c r="H135">
        <f t="shared" si="14"/>
        <v>1425</v>
      </c>
      <c r="I135">
        <v>58.2</v>
      </c>
      <c r="J135">
        <f t="shared" si="15"/>
        <v>24.484536082474225</v>
      </c>
      <c r="K135">
        <f t="shared" si="16"/>
        <v>0</v>
      </c>
    </row>
    <row r="136" spans="1:11" x14ac:dyDescent="0.2">
      <c r="A136" s="1">
        <v>42912.465270023153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547</v>
      </c>
      <c r="G136">
        <f t="shared" si="13"/>
        <v>136.75</v>
      </c>
      <c r="H136">
        <f t="shared" si="14"/>
        <v>1641</v>
      </c>
      <c r="I136">
        <v>58.9</v>
      </c>
      <c r="J136">
        <f t="shared" si="15"/>
        <v>27.860780984719863</v>
      </c>
      <c r="K136">
        <f t="shared" si="16"/>
        <v>0</v>
      </c>
    </row>
    <row r="137" spans="1:11" x14ac:dyDescent="0.2">
      <c r="A137" s="1">
        <v>42912.468742187499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475</v>
      </c>
      <c r="G137">
        <f t="shared" si="13"/>
        <v>118.75</v>
      </c>
      <c r="H137">
        <f t="shared" si="14"/>
        <v>1425</v>
      </c>
      <c r="I137">
        <v>57.5</v>
      </c>
      <c r="J137">
        <f t="shared" si="15"/>
        <v>24.782608695652176</v>
      </c>
      <c r="K137">
        <f t="shared" si="16"/>
        <v>0</v>
      </c>
    </row>
    <row r="138" spans="1:11" x14ac:dyDescent="0.2">
      <c r="A138" s="1">
        <v>42912.472214351852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499</v>
      </c>
      <c r="G138">
        <f t="shared" si="13"/>
        <v>124.75</v>
      </c>
      <c r="H138">
        <f t="shared" si="14"/>
        <v>1497</v>
      </c>
      <c r="I138">
        <v>57.6</v>
      </c>
      <c r="J138">
        <f t="shared" si="15"/>
        <v>25.989583333333332</v>
      </c>
      <c r="K138">
        <f t="shared" si="16"/>
        <v>0</v>
      </c>
    </row>
    <row r="139" spans="1:11" x14ac:dyDescent="0.2">
      <c r="A139" s="1">
        <v>42912.475686516213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449</v>
      </c>
      <c r="G139">
        <f t="shared" si="13"/>
        <v>112.25</v>
      </c>
      <c r="H139">
        <f t="shared" si="14"/>
        <v>1347</v>
      </c>
      <c r="I139">
        <v>58.6</v>
      </c>
      <c r="J139">
        <f t="shared" si="15"/>
        <v>22.986348122866893</v>
      </c>
      <c r="K139">
        <f t="shared" si="16"/>
        <v>0</v>
      </c>
    </row>
    <row r="140" spans="1:11" x14ac:dyDescent="0.2">
      <c r="A140" s="1">
        <v>42912.479158680559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511</v>
      </c>
      <c r="G140">
        <f t="shared" si="13"/>
        <v>127.75</v>
      </c>
      <c r="H140">
        <f t="shared" si="14"/>
        <v>1533</v>
      </c>
      <c r="I140">
        <v>59</v>
      </c>
      <c r="J140">
        <f t="shared" si="15"/>
        <v>25.983050847457626</v>
      </c>
      <c r="K140">
        <f t="shared" si="16"/>
        <v>0</v>
      </c>
    </row>
    <row r="141" spans="1:11" x14ac:dyDescent="0.2">
      <c r="A141" s="1">
        <v>42912.482630844897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499</v>
      </c>
      <c r="G141">
        <f t="shared" si="13"/>
        <v>124.75</v>
      </c>
      <c r="H141">
        <f t="shared" si="14"/>
        <v>1497</v>
      </c>
      <c r="I141">
        <v>60.1</v>
      </c>
      <c r="J141">
        <f t="shared" si="15"/>
        <v>24.908485856905159</v>
      </c>
      <c r="K141">
        <f t="shared" si="16"/>
        <v>0</v>
      </c>
    </row>
    <row r="142" spans="1:11" x14ac:dyDescent="0.2">
      <c r="A142" s="1">
        <v>42912.486103009258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467</v>
      </c>
      <c r="G142">
        <f t="shared" si="13"/>
        <v>116.75</v>
      </c>
      <c r="H142">
        <f t="shared" si="14"/>
        <v>1401</v>
      </c>
      <c r="I142">
        <v>60.1</v>
      </c>
      <c r="J142">
        <f t="shared" si="15"/>
        <v>23.311148086522461</v>
      </c>
      <c r="K142">
        <f t="shared" si="16"/>
        <v>0</v>
      </c>
    </row>
    <row r="143" spans="1:11" x14ac:dyDescent="0.2">
      <c r="A143" s="1">
        <v>42912.489575173611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438</v>
      </c>
      <c r="G143">
        <f t="shared" si="13"/>
        <v>109.5</v>
      </c>
      <c r="H143">
        <f t="shared" si="14"/>
        <v>1314</v>
      </c>
      <c r="I143">
        <v>59.6</v>
      </c>
      <c r="J143">
        <f t="shared" si="15"/>
        <v>22.04697986577181</v>
      </c>
      <c r="K143">
        <f t="shared" si="16"/>
        <v>0</v>
      </c>
    </row>
    <row r="144" spans="1:11" x14ac:dyDescent="0.2">
      <c r="A144" s="1">
        <v>42912.493047337957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448</v>
      </c>
      <c r="G144">
        <f t="shared" si="13"/>
        <v>112</v>
      </c>
      <c r="H144">
        <f t="shared" si="14"/>
        <v>1344</v>
      </c>
      <c r="I144">
        <v>59.3</v>
      </c>
      <c r="J144">
        <f t="shared" si="15"/>
        <v>22.664418212478921</v>
      </c>
      <c r="K144">
        <f t="shared" si="16"/>
        <v>0</v>
      </c>
    </row>
    <row r="145" spans="1:11" x14ac:dyDescent="0.2">
      <c r="A145" s="1">
        <v>42912.496519502318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493</v>
      </c>
      <c r="G145">
        <f t="shared" si="13"/>
        <v>123.25</v>
      </c>
      <c r="H145">
        <f t="shared" si="14"/>
        <v>1479</v>
      </c>
      <c r="I145">
        <v>60.1</v>
      </c>
      <c r="J145">
        <f t="shared" si="15"/>
        <v>24.6089850249584</v>
      </c>
      <c r="K145">
        <f t="shared" si="16"/>
        <v>0</v>
      </c>
    </row>
    <row r="146" spans="1:11" x14ac:dyDescent="0.2">
      <c r="A146" s="1">
        <v>42912.499991666657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464</v>
      </c>
      <c r="G146">
        <f t="shared" si="13"/>
        <v>116</v>
      </c>
      <c r="H146">
        <f t="shared" si="14"/>
        <v>1392</v>
      </c>
      <c r="I146">
        <v>63.4</v>
      </c>
      <c r="J146">
        <f t="shared" si="15"/>
        <v>21.955835962145112</v>
      </c>
      <c r="K146">
        <f t="shared" si="16"/>
        <v>0</v>
      </c>
    </row>
    <row r="147" spans="1:11" x14ac:dyDescent="0.2">
      <c r="A147" s="1">
        <v>42912.503463831017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490</v>
      </c>
      <c r="G147">
        <f t="shared" si="13"/>
        <v>122.5</v>
      </c>
      <c r="H147">
        <f t="shared" si="14"/>
        <v>1470</v>
      </c>
      <c r="I147">
        <v>60.4</v>
      </c>
      <c r="J147">
        <f t="shared" si="15"/>
        <v>24.337748344370862</v>
      </c>
      <c r="K147">
        <f t="shared" si="16"/>
        <v>0</v>
      </c>
    </row>
    <row r="148" spans="1:11" x14ac:dyDescent="0.2">
      <c r="A148" s="1">
        <v>42912.50693599537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507</v>
      </c>
      <c r="G148">
        <f t="shared" si="13"/>
        <v>126.75</v>
      </c>
      <c r="H148">
        <f t="shared" si="14"/>
        <v>1521</v>
      </c>
      <c r="I148">
        <v>61.2</v>
      </c>
      <c r="J148">
        <f t="shared" si="15"/>
        <v>24.852941176470587</v>
      </c>
      <c r="K148">
        <f t="shared" si="16"/>
        <v>0</v>
      </c>
    </row>
    <row r="149" spans="1:11" x14ac:dyDescent="0.2">
      <c r="A149" s="1">
        <v>42912.510408159716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469</v>
      </c>
      <c r="G149">
        <f t="shared" si="13"/>
        <v>117.25</v>
      </c>
      <c r="H149">
        <f t="shared" si="14"/>
        <v>1407</v>
      </c>
      <c r="I149">
        <v>59.7</v>
      </c>
      <c r="J149">
        <f t="shared" si="15"/>
        <v>23.5678391959799</v>
      </c>
      <c r="K149">
        <f t="shared" si="16"/>
        <v>0</v>
      </c>
    </row>
    <row r="150" spans="1:11" x14ac:dyDescent="0.2">
      <c r="A150" s="1">
        <v>42912.513880324077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530</v>
      </c>
      <c r="G150">
        <f t="shared" si="13"/>
        <v>132.5</v>
      </c>
      <c r="H150">
        <f t="shared" si="14"/>
        <v>1590</v>
      </c>
      <c r="I150">
        <v>58.8</v>
      </c>
      <c r="J150">
        <f t="shared" si="15"/>
        <v>27.040816326530614</v>
      </c>
      <c r="K150">
        <f t="shared" si="16"/>
        <v>0</v>
      </c>
    </row>
    <row r="151" spans="1:11" x14ac:dyDescent="0.2">
      <c r="A151" s="1">
        <v>42912.517352488423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473</v>
      </c>
      <c r="G151">
        <f t="shared" si="13"/>
        <v>118.25</v>
      </c>
      <c r="H151">
        <f t="shared" si="14"/>
        <v>1419</v>
      </c>
      <c r="I151">
        <v>58.5</v>
      </c>
      <c r="J151">
        <f t="shared" si="15"/>
        <v>24.256410256410255</v>
      </c>
      <c r="K151">
        <f t="shared" si="16"/>
        <v>0</v>
      </c>
    </row>
    <row r="152" spans="1:11" x14ac:dyDescent="0.2">
      <c r="A152" s="1">
        <v>42912.520824652784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510</v>
      </c>
      <c r="G152">
        <f t="shared" si="13"/>
        <v>127.5</v>
      </c>
      <c r="H152">
        <f t="shared" si="14"/>
        <v>1530</v>
      </c>
      <c r="I152">
        <v>60</v>
      </c>
      <c r="J152">
        <f t="shared" si="15"/>
        <v>25.5</v>
      </c>
      <c r="K152">
        <f t="shared" si="16"/>
        <v>0</v>
      </c>
    </row>
    <row r="153" spans="1:11" x14ac:dyDescent="0.2">
      <c r="A153" s="1">
        <v>42912.52429681713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473</v>
      </c>
      <c r="G153">
        <f t="shared" si="13"/>
        <v>118.25</v>
      </c>
      <c r="H153">
        <f t="shared" si="14"/>
        <v>1419</v>
      </c>
      <c r="I153">
        <v>60.2</v>
      </c>
      <c r="J153">
        <f t="shared" si="15"/>
        <v>23.571428571428569</v>
      </c>
      <c r="K153">
        <f t="shared" si="16"/>
        <v>0</v>
      </c>
    </row>
    <row r="154" spans="1:11" x14ac:dyDescent="0.2">
      <c r="A154" s="1">
        <v>42912.527768981483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487</v>
      </c>
      <c r="G154">
        <f t="shared" si="13"/>
        <v>121.75</v>
      </c>
      <c r="H154">
        <f t="shared" si="14"/>
        <v>1461</v>
      </c>
      <c r="I154">
        <v>59</v>
      </c>
      <c r="J154">
        <f t="shared" si="15"/>
        <v>24.762711864406779</v>
      </c>
      <c r="K154">
        <f t="shared" si="16"/>
        <v>0</v>
      </c>
    </row>
    <row r="155" spans="1:11" x14ac:dyDescent="0.2">
      <c r="A155" s="1">
        <v>42912.531241145844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452</v>
      </c>
      <c r="G155">
        <f t="shared" si="13"/>
        <v>113</v>
      </c>
      <c r="H155">
        <f t="shared" si="14"/>
        <v>1356</v>
      </c>
      <c r="I155">
        <v>58.9</v>
      </c>
      <c r="J155">
        <f t="shared" si="15"/>
        <v>23.022071307300511</v>
      </c>
      <c r="K155">
        <f t="shared" si="16"/>
        <v>0</v>
      </c>
    </row>
    <row r="156" spans="1:11" x14ac:dyDescent="0.2">
      <c r="A156" s="1">
        <v>42912.534713310182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432</v>
      </c>
      <c r="G156">
        <f t="shared" si="13"/>
        <v>108</v>
      </c>
      <c r="H156">
        <f t="shared" si="14"/>
        <v>1296</v>
      </c>
      <c r="I156">
        <v>57.6</v>
      </c>
      <c r="J156">
        <f t="shared" si="15"/>
        <v>22.5</v>
      </c>
      <c r="K156">
        <f t="shared" si="16"/>
        <v>0</v>
      </c>
    </row>
    <row r="157" spans="1:11" x14ac:dyDescent="0.2">
      <c r="A157" s="1">
        <v>42912.538185474543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501</v>
      </c>
      <c r="G157">
        <f t="shared" si="13"/>
        <v>125.25</v>
      </c>
      <c r="H157">
        <f t="shared" si="14"/>
        <v>1503</v>
      </c>
      <c r="I157">
        <v>58</v>
      </c>
      <c r="J157">
        <f t="shared" si="15"/>
        <v>25.913793103448278</v>
      </c>
      <c r="K157">
        <f t="shared" si="16"/>
        <v>0</v>
      </c>
    </row>
    <row r="158" spans="1:11" x14ac:dyDescent="0.2">
      <c r="A158" s="1">
        <v>42912.541657638889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506</v>
      </c>
      <c r="G158">
        <f t="shared" si="13"/>
        <v>126.5</v>
      </c>
      <c r="H158">
        <f t="shared" si="14"/>
        <v>1518</v>
      </c>
      <c r="I158">
        <v>56.7</v>
      </c>
      <c r="J158">
        <f t="shared" si="15"/>
        <v>26.772486772486772</v>
      </c>
      <c r="K158">
        <f t="shared" si="16"/>
        <v>0</v>
      </c>
    </row>
    <row r="159" spans="1:11" x14ac:dyDescent="0.2">
      <c r="A159" s="1">
        <v>42912.545129803242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521</v>
      </c>
      <c r="G159">
        <f t="shared" si="13"/>
        <v>130.25</v>
      </c>
      <c r="H159">
        <f t="shared" si="14"/>
        <v>1563</v>
      </c>
      <c r="I159">
        <v>55.5</v>
      </c>
      <c r="J159">
        <f t="shared" si="15"/>
        <v>28.162162162162161</v>
      </c>
      <c r="K159">
        <v>0</v>
      </c>
    </row>
    <row r="160" spans="1:11" x14ac:dyDescent="0.2">
      <c r="A160" s="1">
        <v>42912.548601967603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521</v>
      </c>
      <c r="G160">
        <f t="shared" si="13"/>
        <v>130.25</v>
      </c>
      <c r="H160">
        <f t="shared" si="14"/>
        <v>1563</v>
      </c>
      <c r="I160">
        <v>57.2</v>
      </c>
      <c r="J160">
        <f t="shared" si="15"/>
        <v>27.325174825174823</v>
      </c>
      <c r="K160">
        <v>0</v>
      </c>
    </row>
    <row r="161" spans="1:11" x14ac:dyDescent="0.2">
      <c r="A161" s="1">
        <v>42912.552074131941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480</v>
      </c>
      <c r="G161">
        <f t="shared" si="13"/>
        <v>120</v>
      </c>
      <c r="H161">
        <f t="shared" si="14"/>
        <v>1440</v>
      </c>
      <c r="I161">
        <v>56</v>
      </c>
      <c r="J161">
        <f t="shared" si="15"/>
        <v>25.714285714285715</v>
      </c>
      <c r="K161">
        <v>0</v>
      </c>
    </row>
    <row r="162" spans="1:11" x14ac:dyDescent="0.2">
      <c r="A162" s="1">
        <v>42912.555546296288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499</v>
      </c>
      <c r="G162">
        <f t="shared" si="13"/>
        <v>124.75</v>
      </c>
      <c r="H162">
        <f t="shared" si="14"/>
        <v>1497</v>
      </c>
      <c r="I162">
        <v>57.3</v>
      </c>
      <c r="J162">
        <f t="shared" si="15"/>
        <v>26.125654450261781</v>
      </c>
      <c r="K162">
        <v>0</v>
      </c>
    </row>
    <row r="163" spans="1:11" x14ac:dyDescent="0.2">
      <c r="A163" s="1">
        <v>42912.559018460648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511</v>
      </c>
      <c r="G163">
        <f t="shared" si="13"/>
        <v>127.75</v>
      </c>
      <c r="H163">
        <f t="shared" si="14"/>
        <v>1533</v>
      </c>
      <c r="I163">
        <v>56.9</v>
      </c>
      <c r="J163">
        <f t="shared" si="15"/>
        <v>26.942003514938488</v>
      </c>
      <c r="K163">
        <v>0</v>
      </c>
    </row>
    <row r="164" spans="1:11" x14ac:dyDescent="0.2">
      <c r="A164" s="1">
        <v>42912.562490625001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521</v>
      </c>
      <c r="G164">
        <f t="shared" si="13"/>
        <v>130.25</v>
      </c>
      <c r="H164">
        <f t="shared" si="14"/>
        <v>1563</v>
      </c>
      <c r="I164">
        <v>57.9</v>
      </c>
      <c r="J164">
        <f t="shared" si="15"/>
        <v>26.994818652849741</v>
      </c>
      <c r="K164">
        <v>0</v>
      </c>
    </row>
    <row r="165" spans="1:11" x14ac:dyDescent="0.2">
      <c r="A165" s="1">
        <v>42912.565962789347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525</v>
      </c>
      <c r="G165">
        <f t="shared" si="13"/>
        <v>131.25</v>
      </c>
      <c r="H165">
        <f t="shared" si="14"/>
        <v>1575</v>
      </c>
      <c r="I165">
        <v>55.1</v>
      </c>
      <c r="J165">
        <f t="shared" si="15"/>
        <v>28.584392014519054</v>
      </c>
      <c r="K165">
        <v>0</v>
      </c>
    </row>
    <row r="166" spans="1:11" x14ac:dyDescent="0.2">
      <c r="A166" s="1">
        <v>42912.569434953701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495</v>
      </c>
      <c r="G166">
        <f t="shared" si="13"/>
        <v>123.75</v>
      </c>
      <c r="H166">
        <f t="shared" si="14"/>
        <v>1485</v>
      </c>
      <c r="I166">
        <v>53</v>
      </c>
      <c r="J166">
        <f t="shared" si="15"/>
        <v>28.018867924528301</v>
      </c>
      <c r="K166">
        <v>0</v>
      </c>
    </row>
    <row r="167" spans="1:11" x14ac:dyDescent="0.2">
      <c r="A167" s="1">
        <v>42912.572907118047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473</v>
      </c>
      <c r="G167">
        <f t="shared" si="13"/>
        <v>118.25</v>
      </c>
      <c r="H167">
        <f t="shared" si="14"/>
        <v>1419</v>
      </c>
      <c r="I167">
        <v>51.9</v>
      </c>
      <c r="J167">
        <f t="shared" si="15"/>
        <v>27.341040462427745</v>
      </c>
      <c r="K167">
        <v>0</v>
      </c>
    </row>
    <row r="168" spans="1:11" x14ac:dyDescent="0.2">
      <c r="A168" s="1">
        <v>42912.576379282407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510</v>
      </c>
      <c r="G168">
        <f t="shared" si="13"/>
        <v>127.5</v>
      </c>
      <c r="H168">
        <f t="shared" si="14"/>
        <v>1530</v>
      </c>
      <c r="I168">
        <v>52.3</v>
      </c>
      <c r="J168">
        <f t="shared" si="15"/>
        <v>29.254302103250481</v>
      </c>
      <c r="K168">
        <v>0</v>
      </c>
    </row>
    <row r="169" spans="1:11" x14ac:dyDescent="0.2">
      <c r="A169" s="1">
        <v>42912.579851446761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525</v>
      </c>
      <c r="G169">
        <f t="shared" si="13"/>
        <v>131.25</v>
      </c>
      <c r="H169">
        <f t="shared" si="14"/>
        <v>1575</v>
      </c>
      <c r="I169">
        <v>53.5</v>
      </c>
      <c r="J169">
        <f t="shared" si="15"/>
        <v>29.439252336448597</v>
      </c>
      <c r="K169">
        <v>0</v>
      </c>
    </row>
    <row r="170" spans="1:11" x14ac:dyDescent="0.2">
      <c r="A170" s="1">
        <v>42912.583323611107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517</v>
      </c>
      <c r="G170">
        <f t="shared" si="13"/>
        <v>129.25</v>
      </c>
      <c r="H170">
        <f t="shared" si="14"/>
        <v>1551</v>
      </c>
      <c r="I170">
        <v>55.7</v>
      </c>
      <c r="J170">
        <f t="shared" si="15"/>
        <v>27.845601436265706</v>
      </c>
      <c r="K170">
        <v>0</v>
      </c>
    </row>
    <row r="171" spans="1:11" x14ac:dyDescent="0.2">
      <c r="A171" s="1">
        <v>42912.58679577546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483</v>
      </c>
      <c r="G171">
        <f t="shared" si="13"/>
        <v>120.75</v>
      </c>
      <c r="H171">
        <f t="shared" si="14"/>
        <v>1449</v>
      </c>
      <c r="I171">
        <v>55.2</v>
      </c>
      <c r="J171">
        <f t="shared" si="15"/>
        <v>26.25</v>
      </c>
      <c r="K171">
        <v>0</v>
      </c>
    </row>
    <row r="172" spans="1:11" x14ac:dyDescent="0.2">
      <c r="A172" s="1">
        <v>42912.590267939813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594</v>
      </c>
      <c r="G172">
        <f t="shared" si="13"/>
        <v>148.5</v>
      </c>
      <c r="H172">
        <f t="shared" si="14"/>
        <v>1782</v>
      </c>
      <c r="I172">
        <v>56.6</v>
      </c>
      <c r="J172">
        <f t="shared" si="15"/>
        <v>31.484098939929329</v>
      </c>
      <c r="K172">
        <v>0</v>
      </c>
    </row>
    <row r="173" spans="1:11" x14ac:dyDescent="0.2">
      <c r="A173" s="1">
        <v>42912.593740104166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547</v>
      </c>
      <c r="G173">
        <f t="shared" si="13"/>
        <v>136.75</v>
      </c>
      <c r="H173">
        <f t="shared" si="14"/>
        <v>1641</v>
      </c>
      <c r="I173">
        <v>58.3</v>
      </c>
      <c r="J173">
        <f t="shared" si="15"/>
        <v>28.147512864493997</v>
      </c>
      <c r="K173">
        <v>0</v>
      </c>
    </row>
    <row r="174" spans="1:11" x14ac:dyDescent="0.2">
      <c r="A174" s="1">
        <v>42912.59721226852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525</v>
      </c>
      <c r="G174">
        <f t="shared" si="13"/>
        <v>131.25</v>
      </c>
      <c r="H174">
        <f t="shared" si="14"/>
        <v>1575</v>
      </c>
      <c r="I174">
        <v>57.3</v>
      </c>
      <c r="J174">
        <f t="shared" si="15"/>
        <v>27.486910994764401</v>
      </c>
      <c r="K174">
        <f t="shared" ref="K174:K205" si="17">MAX(0,J174-28)</f>
        <v>0</v>
      </c>
    </row>
    <row r="175" spans="1:11" x14ac:dyDescent="0.2">
      <c r="A175" s="1">
        <v>42912.600684432873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530</v>
      </c>
      <c r="G175">
        <f t="shared" si="13"/>
        <v>132.5</v>
      </c>
      <c r="H175">
        <f t="shared" si="14"/>
        <v>1590</v>
      </c>
      <c r="I175">
        <v>56.5</v>
      </c>
      <c r="J175">
        <f t="shared" si="15"/>
        <v>28.141592920353983</v>
      </c>
      <c r="K175">
        <f t="shared" si="17"/>
        <v>0.14159292035398252</v>
      </c>
    </row>
    <row r="176" spans="1:11" x14ac:dyDescent="0.2">
      <c r="A176" s="1">
        <v>42912.604156597219</v>
      </c>
      <c r="B176">
        <v>1</v>
      </c>
      <c r="C176" s="4">
        <v>0.60416666666666663</v>
      </c>
      <c r="D176" s="9">
        <f t="shared" si="12"/>
        <v>14.5</v>
      </c>
      <c r="E176" s="5">
        <v>175</v>
      </c>
      <c r="F176">
        <v>543</v>
      </c>
      <c r="G176">
        <f t="shared" si="13"/>
        <v>135.75</v>
      </c>
      <c r="H176">
        <f t="shared" si="14"/>
        <v>1629</v>
      </c>
      <c r="I176">
        <v>55.7</v>
      </c>
      <c r="J176">
        <f t="shared" si="15"/>
        <v>29.245960502692995</v>
      </c>
      <c r="K176">
        <f t="shared" si="17"/>
        <v>1.245960502692995</v>
      </c>
    </row>
    <row r="177" spans="1:11" x14ac:dyDescent="0.2">
      <c r="A177" s="1">
        <v>42912.607628761572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499</v>
      </c>
      <c r="G177">
        <f t="shared" si="13"/>
        <v>124.75</v>
      </c>
      <c r="H177">
        <f t="shared" si="14"/>
        <v>1497</v>
      </c>
      <c r="I177">
        <v>50.4</v>
      </c>
      <c r="J177">
        <f t="shared" si="15"/>
        <v>29.702380952380953</v>
      </c>
      <c r="K177">
        <f t="shared" si="17"/>
        <v>1.7023809523809526</v>
      </c>
    </row>
    <row r="178" spans="1:11" x14ac:dyDescent="0.2">
      <c r="A178" s="1">
        <v>42912.611100925933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501</v>
      </c>
      <c r="G178">
        <f t="shared" si="13"/>
        <v>125.25</v>
      </c>
      <c r="H178">
        <f t="shared" si="14"/>
        <v>1503</v>
      </c>
      <c r="I178">
        <v>49.5</v>
      </c>
      <c r="J178">
        <f t="shared" si="15"/>
        <v>30.363636363636363</v>
      </c>
      <c r="K178">
        <f t="shared" si="17"/>
        <v>2.3636363636363633</v>
      </c>
    </row>
    <row r="179" spans="1:11" x14ac:dyDescent="0.2">
      <c r="A179" s="1">
        <v>42912.614573090279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485</v>
      </c>
      <c r="G179">
        <f t="shared" si="13"/>
        <v>121.25</v>
      </c>
      <c r="H179">
        <f t="shared" si="14"/>
        <v>1455</v>
      </c>
      <c r="I179">
        <v>47.2</v>
      </c>
      <c r="J179">
        <f t="shared" si="15"/>
        <v>30.826271186440675</v>
      </c>
      <c r="K179">
        <f t="shared" si="17"/>
        <v>2.8262711864406747</v>
      </c>
    </row>
    <row r="180" spans="1:11" x14ac:dyDescent="0.2">
      <c r="A180" s="1">
        <v>42912.618045254632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517</v>
      </c>
      <c r="G180">
        <f t="shared" si="13"/>
        <v>129.25</v>
      </c>
      <c r="H180">
        <f t="shared" si="14"/>
        <v>1551</v>
      </c>
      <c r="I180">
        <v>47</v>
      </c>
      <c r="J180">
        <f t="shared" si="15"/>
        <v>33</v>
      </c>
      <c r="K180">
        <f t="shared" si="17"/>
        <v>5</v>
      </c>
    </row>
    <row r="181" spans="1:11" x14ac:dyDescent="0.2">
      <c r="A181" s="1">
        <v>42912.621517418978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438</v>
      </c>
      <c r="G181">
        <f t="shared" si="13"/>
        <v>109.5</v>
      </c>
      <c r="H181">
        <f t="shared" si="14"/>
        <v>1314</v>
      </c>
      <c r="I181">
        <v>45.2</v>
      </c>
      <c r="J181">
        <f t="shared" si="15"/>
        <v>29.070796460176989</v>
      </c>
      <c r="K181">
        <f t="shared" si="17"/>
        <v>1.0707964601769895</v>
      </c>
    </row>
    <row r="182" spans="1:11" x14ac:dyDescent="0.2">
      <c r="A182" s="1">
        <v>42912.624989583332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510</v>
      </c>
      <c r="G182">
        <f t="shared" si="13"/>
        <v>127.5</v>
      </c>
      <c r="H182">
        <f t="shared" si="14"/>
        <v>1530</v>
      </c>
      <c r="I182">
        <v>46.3</v>
      </c>
      <c r="J182">
        <f t="shared" si="15"/>
        <v>33.045356371490286</v>
      </c>
      <c r="K182">
        <f t="shared" si="17"/>
        <v>5.0453563714902856</v>
      </c>
    </row>
    <row r="183" spans="1:11" x14ac:dyDescent="0.2">
      <c r="A183" s="1">
        <v>42912.628461747678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510</v>
      </c>
      <c r="G183">
        <f t="shared" si="13"/>
        <v>127.5</v>
      </c>
      <c r="H183">
        <f t="shared" si="14"/>
        <v>1530</v>
      </c>
      <c r="I183">
        <v>44.8</v>
      </c>
      <c r="J183">
        <f t="shared" si="15"/>
        <v>34.151785714285715</v>
      </c>
      <c r="K183">
        <f t="shared" si="17"/>
        <v>6.1517857142857153</v>
      </c>
    </row>
    <row r="184" spans="1:11" x14ac:dyDescent="0.2">
      <c r="A184" s="1">
        <v>42912.631933912038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464</v>
      </c>
      <c r="G184">
        <f t="shared" si="13"/>
        <v>116</v>
      </c>
      <c r="H184">
        <f t="shared" si="14"/>
        <v>1392</v>
      </c>
      <c r="I184">
        <v>43.2</v>
      </c>
      <c r="J184">
        <f t="shared" si="15"/>
        <v>32.222222222222221</v>
      </c>
      <c r="K184">
        <f t="shared" si="17"/>
        <v>4.2222222222222214</v>
      </c>
    </row>
    <row r="185" spans="1:11" x14ac:dyDescent="0.2">
      <c r="A185" s="1">
        <v>42912.635406076392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495</v>
      </c>
      <c r="G185">
        <f t="shared" si="13"/>
        <v>123.75</v>
      </c>
      <c r="H185">
        <f t="shared" si="14"/>
        <v>1485</v>
      </c>
      <c r="I185">
        <v>45.8</v>
      </c>
      <c r="J185">
        <f t="shared" si="15"/>
        <v>32.4235807860262</v>
      </c>
      <c r="K185">
        <f t="shared" si="17"/>
        <v>4.4235807860262</v>
      </c>
    </row>
    <row r="186" spans="1:11" x14ac:dyDescent="0.2">
      <c r="A186" s="1">
        <v>42912.638878240738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499</v>
      </c>
      <c r="G186">
        <f t="shared" si="13"/>
        <v>124.75</v>
      </c>
      <c r="H186">
        <f t="shared" si="14"/>
        <v>1497</v>
      </c>
      <c r="I186">
        <v>47.3</v>
      </c>
      <c r="J186">
        <f t="shared" si="15"/>
        <v>31.649048625792815</v>
      </c>
      <c r="K186">
        <f t="shared" si="17"/>
        <v>3.6490486257928154</v>
      </c>
    </row>
    <row r="187" spans="1:11" x14ac:dyDescent="0.2">
      <c r="A187" s="1">
        <v>42912.642350405091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505</v>
      </c>
      <c r="G187">
        <f t="shared" si="13"/>
        <v>126.25</v>
      </c>
      <c r="H187">
        <f t="shared" si="14"/>
        <v>1515</v>
      </c>
      <c r="I187">
        <v>48.9</v>
      </c>
      <c r="J187">
        <f t="shared" si="15"/>
        <v>30.981595092024541</v>
      </c>
      <c r="K187">
        <f t="shared" si="17"/>
        <v>2.9815950920245413</v>
      </c>
    </row>
    <row r="188" spans="1:11" x14ac:dyDescent="0.2">
      <c r="A188" s="1">
        <v>42912.645822569437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540</v>
      </c>
      <c r="G188">
        <f t="shared" si="13"/>
        <v>135</v>
      </c>
      <c r="H188">
        <f t="shared" si="14"/>
        <v>1620</v>
      </c>
      <c r="I188">
        <v>49.8</v>
      </c>
      <c r="J188">
        <f t="shared" si="15"/>
        <v>32.53012048192771</v>
      </c>
      <c r="K188">
        <f t="shared" si="17"/>
        <v>4.5301204819277103</v>
      </c>
    </row>
    <row r="189" spans="1:11" x14ac:dyDescent="0.2">
      <c r="A189" s="1">
        <v>42912.649294733797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517</v>
      </c>
      <c r="G189">
        <f t="shared" si="13"/>
        <v>129.25</v>
      </c>
      <c r="H189">
        <f t="shared" si="14"/>
        <v>1551</v>
      </c>
      <c r="I189">
        <v>49.9</v>
      </c>
      <c r="J189">
        <f t="shared" si="15"/>
        <v>31.082164328657317</v>
      </c>
      <c r="K189">
        <f t="shared" si="17"/>
        <v>3.082164328657317</v>
      </c>
    </row>
    <row r="190" spans="1:11" x14ac:dyDescent="0.2">
      <c r="A190" s="1">
        <v>42912.652766898151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511</v>
      </c>
      <c r="G190">
        <f t="shared" si="13"/>
        <v>127.75</v>
      </c>
      <c r="H190">
        <f t="shared" si="14"/>
        <v>1533</v>
      </c>
      <c r="I190">
        <v>50</v>
      </c>
      <c r="J190">
        <f t="shared" si="15"/>
        <v>30.66</v>
      </c>
      <c r="K190">
        <f t="shared" si="17"/>
        <v>2.66</v>
      </c>
    </row>
    <row r="191" spans="1:11" x14ac:dyDescent="0.2">
      <c r="A191" s="1">
        <v>42912.656239062497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513</v>
      </c>
      <c r="G191">
        <f t="shared" si="13"/>
        <v>128.25</v>
      </c>
      <c r="H191">
        <f t="shared" si="14"/>
        <v>1539</v>
      </c>
      <c r="I191">
        <v>48.9</v>
      </c>
      <c r="J191">
        <f t="shared" si="15"/>
        <v>31.472392638036812</v>
      </c>
      <c r="K191">
        <f t="shared" si="17"/>
        <v>3.472392638036812</v>
      </c>
    </row>
    <row r="192" spans="1:11" x14ac:dyDescent="0.2">
      <c r="A192" s="1">
        <v>42912.65971122685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484</v>
      </c>
      <c r="G192">
        <f t="shared" si="13"/>
        <v>121</v>
      </c>
      <c r="H192">
        <f t="shared" si="14"/>
        <v>1452</v>
      </c>
      <c r="I192">
        <v>47.8</v>
      </c>
      <c r="J192">
        <f t="shared" si="15"/>
        <v>30.376569037656907</v>
      </c>
      <c r="K192">
        <f t="shared" si="17"/>
        <v>2.3765690376569069</v>
      </c>
    </row>
    <row r="193" spans="1:13" x14ac:dyDescent="0.2">
      <c r="A193" s="1">
        <v>42912.663183391203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513</v>
      </c>
      <c r="G193">
        <f t="shared" si="13"/>
        <v>128.25</v>
      </c>
      <c r="H193">
        <f t="shared" si="14"/>
        <v>1539</v>
      </c>
      <c r="I193">
        <v>49</v>
      </c>
      <c r="J193">
        <f t="shared" si="15"/>
        <v>31.408163265306122</v>
      </c>
      <c r="K193">
        <f t="shared" si="17"/>
        <v>3.408163265306122</v>
      </c>
    </row>
    <row r="194" spans="1:13" x14ac:dyDescent="0.2">
      <c r="A194" s="1">
        <v>42912.666655555557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490</v>
      </c>
      <c r="G194">
        <f t="shared" ref="G194:G257" si="19">F194/4</f>
        <v>122.5</v>
      </c>
      <c r="H194">
        <f t="shared" ref="H194:H257" si="20">G194*12</f>
        <v>1470</v>
      </c>
      <c r="I194">
        <v>49.5</v>
      </c>
      <c r="J194">
        <f t="shared" ref="J194:J257" si="21">H194/I194</f>
        <v>29.696969696969695</v>
      </c>
      <c r="K194">
        <f t="shared" si="17"/>
        <v>1.6969696969696955</v>
      </c>
    </row>
    <row r="195" spans="1:13" x14ac:dyDescent="0.2">
      <c r="A195" s="1">
        <v>42912.67012771991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517</v>
      </c>
      <c r="G195">
        <f t="shared" si="19"/>
        <v>129.25</v>
      </c>
      <c r="H195">
        <f t="shared" si="20"/>
        <v>1551</v>
      </c>
      <c r="I195">
        <v>48.9</v>
      </c>
      <c r="J195">
        <f t="shared" si="21"/>
        <v>31.717791411042946</v>
      </c>
      <c r="K195">
        <f t="shared" si="17"/>
        <v>3.7177914110429455</v>
      </c>
      <c r="L195" s="8" t="s">
        <v>11</v>
      </c>
      <c r="M195" s="8" t="s">
        <v>12</v>
      </c>
    </row>
    <row r="196" spans="1:13" x14ac:dyDescent="0.2">
      <c r="A196" s="1">
        <v>42912.673599884263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475</v>
      </c>
      <c r="G196">
        <f t="shared" si="19"/>
        <v>118.75</v>
      </c>
      <c r="H196">
        <f t="shared" si="20"/>
        <v>1425</v>
      </c>
      <c r="I196">
        <v>44.6</v>
      </c>
      <c r="J196">
        <f t="shared" si="21"/>
        <v>31.95067264573991</v>
      </c>
      <c r="K196">
        <f t="shared" si="17"/>
        <v>3.9506726457399104</v>
      </c>
      <c r="L196">
        <f>AVERAGE(H196:H229)</f>
        <v>1409.5588235294117</v>
      </c>
      <c r="M196">
        <f>SUM(G196:G229)</f>
        <v>3993.75</v>
      </c>
    </row>
    <row r="197" spans="1:13" x14ac:dyDescent="0.2">
      <c r="A197" s="1">
        <v>42912.677072048609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457</v>
      </c>
      <c r="G197">
        <f t="shared" si="19"/>
        <v>114.25</v>
      </c>
      <c r="H197">
        <f t="shared" si="20"/>
        <v>1371</v>
      </c>
      <c r="I197">
        <v>41.1</v>
      </c>
      <c r="J197">
        <f t="shared" si="21"/>
        <v>33.357664233576642</v>
      </c>
      <c r="K197">
        <f t="shared" si="17"/>
        <v>5.3576642335766422</v>
      </c>
    </row>
    <row r="198" spans="1:13" x14ac:dyDescent="0.2">
      <c r="A198" s="1">
        <v>42912.680544212963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461</v>
      </c>
      <c r="G198">
        <f t="shared" si="19"/>
        <v>115.25</v>
      </c>
      <c r="H198">
        <f t="shared" si="20"/>
        <v>1383</v>
      </c>
      <c r="I198">
        <v>40.799999999999997</v>
      </c>
      <c r="J198">
        <f t="shared" si="21"/>
        <v>33.897058823529413</v>
      </c>
      <c r="K198">
        <f t="shared" si="17"/>
        <v>5.897058823529413</v>
      </c>
    </row>
    <row r="199" spans="1:13" x14ac:dyDescent="0.2">
      <c r="A199" s="1">
        <v>42912.684016377323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424</v>
      </c>
      <c r="G199">
        <f t="shared" si="19"/>
        <v>106</v>
      </c>
      <c r="H199">
        <f t="shared" si="20"/>
        <v>1272</v>
      </c>
      <c r="I199">
        <v>38.6</v>
      </c>
      <c r="J199">
        <f t="shared" si="21"/>
        <v>32.953367875647665</v>
      </c>
      <c r="K199">
        <f t="shared" si="17"/>
        <v>4.9533678756476647</v>
      </c>
    </row>
    <row r="200" spans="1:13" x14ac:dyDescent="0.2">
      <c r="A200" s="1">
        <v>42912.687488541669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444</v>
      </c>
      <c r="G200">
        <f t="shared" si="19"/>
        <v>111</v>
      </c>
      <c r="H200">
        <f t="shared" si="20"/>
        <v>1332</v>
      </c>
      <c r="I200">
        <v>42.1</v>
      </c>
      <c r="J200">
        <f t="shared" si="21"/>
        <v>31.63895486935867</v>
      </c>
      <c r="K200">
        <f t="shared" si="17"/>
        <v>3.6389548693586704</v>
      </c>
    </row>
    <row r="201" spans="1:13" x14ac:dyDescent="0.2">
      <c r="A201" s="1">
        <v>42912.690960706022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533</v>
      </c>
      <c r="G201">
        <f t="shared" si="19"/>
        <v>133.25</v>
      </c>
      <c r="H201">
        <f t="shared" si="20"/>
        <v>1599</v>
      </c>
      <c r="I201">
        <v>44</v>
      </c>
      <c r="J201">
        <f t="shared" si="21"/>
        <v>36.340909090909093</v>
      </c>
      <c r="K201">
        <f t="shared" si="17"/>
        <v>8.3409090909090935</v>
      </c>
    </row>
    <row r="202" spans="1:13" x14ac:dyDescent="0.2">
      <c r="A202" s="1">
        <v>42912.694432870368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499</v>
      </c>
      <c r="G202">
        <f t="shared" si="19"/>
        <v>124.75</v>
      </c>
      <c r="H202">
        <f t="shared" si="20"/>
        <v>1497</v>
      </c>
      <c r="I202">
        <v>41.9</v>
      </c>
      <c r="J202">
        <f t="shared" si="21"/>
        <v>35.727923627684966</v>
      </c>
      <c r="K202">
        <f t="shared" si="17"/>
        <v>7.7279236276849659</v>
      </c>
    </row>
    <row r="203" spans="1:13" x14ac:dyDescent="0.2">
      <c r="A203" s="1">
        <v>42912.697905034722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481</v>
      </c>
      <c r="G203">
        <f t="shared" si="19"/>
        <v>120.25</v>
      </c>
      <c r="H203">
        <f t="shared" si="20"/>
        <v>1443</v>
      </c>
      <c r="I203">
        <v>40.700000000000003</v>
      </c>
      <c r="J203">
        <f t="shared" si="21"/>
        <v>35.454545454545453</v>
      </c>
      <c r="K203">
        <f t="shared" si="17"/>
        <v>7.4545454545454533</v>
      </c>
    </row>
    <row r="204" spans="1:13" x14ac:dyDescent="0.2">
      <c r="A204" s="1">
        <v>42912.701377199082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431</v>
      </c>
      <c r="G204">
        <f t="shared" si="19"/>
        <v>107.75</v>
      </c>
      <c r="H204">
        <f t="shared" si="20"/>
        <v>1293</v>
      </c>
      <c r="I204">
        <v>39.9</v>
      </c>
      <c r="J204">
        <f t="shared" si="21"/>
        <v>32.406015037593988</v>
      </c>
      <c r="K204">
        <f t="shared" si="17"/>
        <v>4.4060150375939884</v>
      </c>
    </row>
    <row r="205" spans="1:13" x14ac:dyDescent="0.2">
      <c r="A205" s="1">
        <v>42912.704849363428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445</v>
      </c>
      <c r="G205">
        <f t="shared" si="19"/>
        <v>111.25</v>
      </c>
      <c r="H205">
        <f t="shared" si="20"/>
        <v>1335</v>
      </c>
      <c r="I205">
        <v>40.200000000000003</v>
      </c>
      <c r="J205">
        <f t="shared" si="21"/>
        <v>33.208955223880594</v>
      </c>
      <c r="K205">
        <f t="shared" si="17"/>
        <v>5.2089552238805936</v>
      </c>
    </row>
    <row r="206" spans="1:13" x14ac:dyDescent="0.2">
      <c r="A206" s="1">
        <v>42912.708321527767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516</v>
      </c>
      <c r="G206">
        <f t="shared" si="19"/>
        <v>129</v>
      </c>
      <c r="H206">
        <f t="shared" si="20"/>
        <v>1548</v>
      </c>
      <c r="I206">
        <v>41</v>
      </c>
      <c r="J206">
        <f t="shared" si="21"/>
        <v>37.756097560975611</v>
      </c>
      <c r="K206">
        <f t="shared" ref="K206:K237" si="22">MAX(0,J206-28)</f>
        <v>9.7560975609756113</v>
      </c>
    </row>
    <row r="207" spans="1:13" x14ac:dyDescent="0.2">
      <c r="A207" s="1">
        <v>42912.711793692128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505</v>
      </c>
      <c r="G207">
        <f t="shared" si="19"/>
        <v>126.25</v>
      </c>
      <c r="H207">
        <f t="shared" si="20"/>
        <v>1515</v>
      </c>
      <c r="I207">
        <v>40.4</v>
      </c>
      <c r="J207">
        <f t="shared" si="21"/>
        <v>37.5</v>
      </c>
      <c r="K207">
        <f t="shared" si="22"/>
        <v>9.5</v>
      </c>
    </row>
    <row r="208" spans="1:13" x14ac:dyDescent="0.2">
      <c r="A208" s="1">
        <v>42912.715265856481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464</v>
      </c>
      <c r="G208">
        <f t="shared" si="19"/>
        <v>116</v>
      </c>
      <c r="H208">
        <f t="shared" si="20"/>
        <v>1392</v>
      </c>
      <c r="I208">
        <v>38.799999999999997</v>
      </c>
      <c r="J208">
        <f t="shared" si="21"/>
        <v>35.876288659793815</v>
      </c>
      <c r="K208">
        <f t="shared" si="22"/>
        <v>7.8762886597938149</v>
      </c>
    </row>
    <row r="209" spans="1:11" x14ac:dyDescent="0.2">
      <c r="A209" s="1">
        <v>42912.718738020827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435</v>
      </c>
      <c r="G209">
        <f t="shared" si="19"/>
        <v>108.75</v>
      </c>
      <c r="H209">
        <f t="shared" si="20"/>
        <v>1305</v>
      </c>
      <c r="I209">
        <v>39.200000000000003</v>
      </c>
      <c r="J209">
        <f t="shared" si="21"/>
        <v>33.29081632653061</v>
      </c>
      <c r="K209">
        <f t="shared" si="22"/>
        <v>5.2908163265306101</v>
      </c>
    </row>
    <row r="210" spans="1:11" x14ac:dyDescent="0.2">
      <c r="A210" s="1">
        <v>42912.722210185188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484</v>
      </c>
      <c r="G210">
        <f t="shared" si="19"/>
        <v>121</v>
      </c>
      <c r="H210">
        <f t="shared" si="20"/>
        <v>1452</v>
      </c>
      <c r="I210">
        <v>39.700000000000003</v>
      </c>
      <c r="J210">
        <f t="shared" si="21"/>
        <v>36.57430730478589</v>
      </c>
      <c r="K210">
        <f t="shared" si="22"/>
        <v>8.57430730478589</v>
      </c>
    </row>
    <row r="211" spans="1:11" x14ac:dyDescent="0.2">
      <c r="A211" s="1">
        <v>42912.725682349534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408</v>
      </c>
      <c r="G211">
        <f t="shared" si="19"/>
        <v>102</v>
      </c>
      <c r="H211">
        <f t="shared" si="20"/>
        <v>1224</v>
      </c>
      <c r="I211">
        <v>37.9</v>
      </c>
      <c r="J211">
        <f t="shared" si="21"/>
        <v>32.29551451187335</v>
      </c>
      <c r="K211">
        <f t="shared" si="22"/>
        <v>4.2955145118733498</v>
      </c>
    </row>
    <row r="212" spans="1:11" x14ac:dyDescent="0.2">
      <c r="A212" s="1">
        <v>42912.729154513887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461</v>
      </c>
      <c r="G212">
        <f t="shared" si="19"/>
        <v>115.25</v>
      </c>
      <c r="H212">
        <f t="shared" si="20"/>
        <v>1383</v>
      </c>
      <c r="I212">
        <v>40.9</v>
      </c>
      <c r="J212">
        <f t="shared" si="21"/>
        <v>33.814180929095357</v>
      </c>
      <c r="K212">
        <f t="shared" si="22"/>
        <v>5.8141809290953574</v>
      </c>
    </row>
    <row r="213" spans="1:11" x14ac:dyDescent="0.2">
      <c r="A213" s="1">
        <v>42912.73262667824</v>
      </c>
      <c r="B213">
        <v>1</v>
      </c>
      <c r="C213" s="4">
        <v>0.73263888888888884</v>
      </c>
      <c r="D213" s="9">
        <f t="shared" si="18"/>
        <v>17.583333333333332</v>
      </c>
      <c r="E213" s="5">
        <v>212</v>
      </c>
      <c r="F213">
        <v>473</v>
      </c>
      <c r="G213">
        <f t="shared" si="19"/>
        <v>118.25</v>
      </c>
      <c r="H213">
        <f t="shared" si="20"/>
        <v>1419</v>
      </c>
      <c r="I213">
        <v>41.1</v>
      </c>
      <c r="J213">
        <f t="shared" si="21"/>
        <v>34.525547445255476</v>
      </c>
      <c r="K213">
        <f t="shared" si="22"/>
        <v>6.5255474452554765</v>
      </c>
    </row>
    <row r="214" spans="1:11" x14ac:dyDescent="0.2">
      <c r="A214" s="1">
        <v>42912.736098842593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507</v>
      </c>
      <c r="G214">
        <f t="shared" si="19"/>
        <v>126.75</v>
      </c>
      <c r="H214">
        <f t="shared" si="20"/>
        <v>1521</v>
      </c>
      <c r="I214">
        <v>41.4</v>
      </c>
      <c r="J214">
        <f t="shared" si="21"/>
        <v>36.739130434782609</v>
      </c>
      <c r="K214">
        <f t="shared" si="22"/>
        <v>8.7391304347826093</v>
      </c>
    </row>
    <row r="215" spans="1:11" x14ac:dyDescent="0.2">
      <c r="A215" s="1">
        <v>42912.739571006947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431</v>
      </c>
      <c r="G215">
        <f t="shared" si="19"/>
        <v>107.75</v>
      </c>
      <c r="H215">
        <f t="shared" si="20"/>
        <v>1293</v>
      </c>
      <c r="I215">
        <v>40.799999999999997</v>
      </c>
      <c r="J215">
        <f t="shared" si="21"/>
        <v>31.691176470588239</v>
      </c>
      <c r="K215">
        <f t="shared" si="22"/>
        <v>3.6911764705882391</v>
      </c>
    </row>
    <row r="216" spans="1:11" x14ac:dyDescent="0.2">
      <c r="A216" s="1">
        <v>42912.743043171293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424</v>
      </c>
      <c r="G216">
        <f t="shared" si="19"/>
        <v>106</v>
      </c>
      <c r="H216">
        <f t="shared" si="20"/>
        <v>1272</v>
      </c>
      <c r="I216">
        <v>39.4</v>
      </c>
      <c r="J216">
        <f t="shared" si="21"/>
        <v>32.284263959390863</v>
      </c>
      <c r="K216">
        <f t="shared" si="22"/>
        <v>4.2842639593908629</v>
      </c>
    </row>
    <row r="217" spans="1:11" x14ac:dyDescent="0.2">
      <c r="A217" s="1">
        <v>42912.746515335653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468</v>
      </c>
      <c r="G217">
        <f t="shared" si="19"/>
        <v>117</v>
      </c>
      <c r="H217">
        <f t="shared" si="20"/>
        <v>1404</v>
      </c>
      <c r="I217">
        <v>41.9</v>
      </c>
      <c r="J217">
        <f t="shared" si="21"/>
        <v>33.508353221957044</v>
      </c>
      <c r="K217">
        <f t="shared" si="22"/>
        <v>5.5083532219570444</v>
      </c>
    </row>
    <row r="218" spans="1:11" x14ac:dyDescent="0.2">
      <c r="A218" s="1">
        <v>42912.749987499999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403</v>
      </c>
      <c r="G218">
        <f t="shared" si="19"/>
        <v>100.75</v>
      </c>
      <c r="H218">
        <f t="shared" si="20"/>
        <v>1209</v>
      </c>
      <c r="I218">
        <v>38.5</v>
      </c>
      <c r="J218">
        <f t="shared" si="21"/>
        <v>31.402597402597401</v>
      </c>
      <c r="K218">
        <f t="shared" si="22"/>
        <v>3.4025974025974008</v>
      </c>
    </row>
    <row r="219" spans="1:11" x14ac:dyDescent="0.2">
      <c r="A219" s="1">
        <v>42912.753459664353</v>
      </c>
      <c r="B219">
        <v>1</v>
      </c>
      <c r="C219" s="6">
        <v>0.75347222222222221</v>
      </c>
      <c r="D219" s="9">
        <f t="shared" si="18"/>
        <v>18.083333333333332</v>
      </c>
      <c r="E219" s="7">
        <v>218</v>
      </c>
      <c r="F219">
        <v>422</v>
      </c>
      <c r="G219">
        <f t="shared" si="19"/>
        <v>105.5</v>
      </c>
      <c r="H219">
        <f t="shared" si="20"/>
        <v>1266</v>
      </c>
      <c r="I219">
        <v>37.299999999999997</v>
      </c>
      <c r="J219">
        <f t="shared" si="21"/>
        <v>33.941018766756038</v>
      </c>
      <c r="K219">
        <f t="shared" si="22"/>
        <v>5.9410187667560379</v>
      </c>
    </row>
    <row r="220" spans="1:11" x14ac:dyDescent="0.2">
      <c r="A220" s="1">
        <v>42912.756931828713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467</v>
      </c>
      <c r="G220">
        <f t="shared" si="19"/>
        <v>116.75</v>
      </c>
      <c r="H220">
        <f t="shared" si="20"/>
        <v>1401</v>
      </c>
      <c r="I220">
        <v>40.9</v>
      </c>
      <c r="J220">
        <f t="shared" si="21"/>
        <v>34.254278728606359</v>
      </c>
      <c r="K220">
        <f t="shared" si="22"/>
        <v>6.2542787286063586</v>
      </c>
    </row>
    <row r="221" spans="1:11" x14ac:dyDescent="0.2">
      <c r="A221" s="1">
        <v>42912.760403993052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475</v>
      </c>
      <c r="G221">
        <f t="shared" si="19"/>
        <v>118.75</v>
      </c>
      <c r="H221">
        <f t="shared" si="20"/>
        <v>1425</v>
      </c>
      <c r="I221">
        <v>40.5</v>
      </c>
      <c r="J221">
        <f t="shared" si="21"/>
        <v>35.185185185185183</v>
      </c>
      <c r="K221">
        <f t="shared" si="22"/>
        <v>7.1851851851851833</v>
      </c>
    </row>
    <row r="222" spans="1:11" x14ac:dyDescent="0.2">
      <c r="A222" s="1">
        <v>42912.763876157413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533</v>
      </c>
      <c r="G222">
        <f t="shared" si="19"/>
        <v>133.25</v>
      </c>
      <c r="H222">
        <f t="shared" si="20"/>
        <v>1599</v>
      </c>
      <c r="I222">
        <v>41.3</v>
      </c>
      <c r="J222">
        <f t="shared" si="21"/>
        <v>38.71670702179177</v>
      </c>
      <c r="K222">
        <f t="shared" si="22"/>
        <v>10.71670702179177</v>
      </c>
    </row>
    <row r="223" spans="1:11" x14ac:dyDescent="0.2">
      <c r="A223" s="1">
        <v>42912.767348321759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510</v>
      </c>
      <c r="G223">
        <f t="shared" si="19"/>
        <v>127.5</v>
      </c>
      <c r="H223">
        <f t="shared" si="20"/>
        <v>1530</v>
      </c>
      <c r="I223">
        <v>41.8</v>
      </c>
      <c r="J223">
        <f t="shared" si="21"/>
        <v>36.602870813397132</v>
      </c>
      <c r="K223">
        <f t="shared" si="22"/>
        <v>8.6028708133971321</v>
      </c>
    </row>
    <row r="224" spans="1:11" x14ac:dyDescent="0.2">
      <c r="A224" s="1">
        <v>42912.770820486112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533</v>
      </c>
      <c r="G224">
        <f t="shared" si="19"/>
        <v>133.25</v>
      </c>
      <c r="H224">
        <f t="shared" si="20"/>
        <v>1599</v>
      </c>
      <c r="I224">
        <v>45.3</v>
      </c>
      <c r="J224">
        <f t="shared" si="21"/>
        <v>35.298013245033118</v>
      </c>
      <c r="K224">
        <f t="shared" si="22"/>
        <v>7.2980132450331183</v>
      </c>
    </row>
    <row r="225" spans="1:11" x14ac:dyDescent="0.2">
      <c r="A225" s="1">
        <v>42912.774292650472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505</v>
      </c>
      <c r="G225">
        <f t="shared" si="19"/>
        <v>126.25</v>
      </c>
      <c r="H225">
        <f t="shared" si="20"/>
        <v>1515</v>
      </c>
      <c r="I225">
        <v>47.8</v>
      </c>
      <c r="J225">
        <f t="shared" si="21"/>
        <v>31.69456066945607</v>
      </c>
      <c r="K225">
        <f t="shared" si="22"/>
        <v>3.6945606694560702</v>
      </c>
    </row>
    <row r="226" spans="1:11" x14ac:dyDescent="0.2">
      <c r="A226" s="1">
        <v>42912.777764814811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416</v>
      </c>
      <c r="G226">
        <f t="shared" si="19"/>
        <v>104</v>
      </c>
      <c r="H226">
        <f t="shared" si="20"/>
        <v>1248</v>
      </c>
      <c r="I226">
        <v>42.1</v>
      </c>
      <c r="J226">
        <f t="shared" si="21"/>
        <v>29.643705463182897</v>
      </c>
      <c r="K226">
        <f t="shared" si="22"/>
        <v>1.6437054631828971</v>
      </c>
    </row>
    <row r="227" spans="1:11" x14ac:dyDescent="0.2">
      <c r="A227" s="1">
        <v>42912.781236979157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487</v>
      </c>
      <c r="G227">
        <f t="shared" si="19"/>
        <v>121.75</v>
      </c>
      <c r="H227">
        <f t="shared" si="20"/>
        <v>1461</v>
      </c>
      <c r="I227">
        <v>44.1</v>
      </c>
      <c r="J227">
        <f t="shared" si="21"/>
        <v>33.129251700680271</v>
      </c>
      <c r="K227">
        <f t="shared" si="22"/>
        <v>5.1292517006802711</v>
      </c>
    </row>
    <row r="228" spans="1:11" x14ac:dyDescent="0.2">
      <c r="A228" s="1">
        <v>42912.784709143518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505</v>
      </c>
      <c r="G228">
        <f t="shared" si="19"/>
        <v>126.25</v>
      </c>
      <c r="H228">
        <f t="shared" si="20"/>
        <v>1515</v>
      </c>
      <c r="I228">
        <v>44.6</v>
      </c>
      <c r="J228">
        <f t="shared" si="21"/>
        <v>33.968609865470853</v>
      </c>
      <c r="K228">
        <f t="shared" si="22"/>
        <v>5.968609865470853</v>
      </c>
    </row>
    <row r="229" spans="1:11" x14ac:dyDescent="0.2">
      <c r="A229" s="1">
        <v>42912.788181307871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493</v>
      </c>
      <c r="G229">
        <f t="shared" si="19"/>
        <v>123.25</v>
      </c>
      <c r="H229">
        <f t="shared" si="20"/>
        <v>1479</v>
      </c>
      <c r="I229">
        <v>45.4</v>
      </c>
      <c r="J229">
        <f t="shared" si="21"/>
        <v>32.57709251101322</v>
      </c>
      <c r="K229">
        <f t="shared" si="22"/>
        <v>4.5770925110132197</v>
      </c>
    </row>
    <row r="230" spans="1:11" x14ac:dyDescent="0.2">
      <c r="A230" s="1">
        <v>42912.791653472217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517</v>
      </c>
      <c r="G230">
        <f t="shared" si="19"/>
        <v>129.25</v>
      </c>
      <c r="H230">
        <f t="shared" si="20"/>
        <v>1551</v>
      </c>
      <c r="I230">
        <v>47.5</v>
      </c>
      <c r="J230">
        <f t="shared" si="21"/>
        <v>32.652631578947371</v>
      </c>
      <c r="K230">
        <f t="shared" si="22"/>
        <v>4.6526315789473713</v>
      </c>
    </row>
    <row r="231" spans="1:11" x14ac:dyDescent="0.2">
      <c r="A231" s="1">
        <v>42912.79512563657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495</v>
      </c>
      <c r="G231">
        <f t="shared" si="19"/>
        <v>123.75</v>
      </c>
      <c r="H231">
        <f t="shared" si="20"/>
        <v>1485</v>
      </c>
      <c r="I231">
        <v>49.2</v>
      </c>
      <c r="J231">
        <f t="shared" si="21"/>
        <v>30.18292682926829</v>
      </c>
      <c r="K231">
        <f t="shared" si="22"/>
        <v>2.1829268292682897</v>
      </c>
    </row>
    <row r="232" spans="1:11" x14ac:dyDescent="0.2">
      <c r="A232" s="1">
        <v>42912.798597800916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505</v>
      </c>
      <c r="G232">
        <f t="shared" si="19"/>
        <v>126.25</v>
      </c>
      <c r="H232">
        <f t="shared" si="20"/>
        <v>1515</v>
      </c>
      <c r="I232">
        <v>50.1</v>
      </c>
      <c r="J232">
        <f t="shared" si="21"/>
        <v>30.23952095808383</v>
      </c>
      <c r="K232">
        <f t="shared" si="22"/>
        <v>2.2395209580838298</v>
      </c>
    </row>
    <row r="233" spans="1:11" x14ac:dyDescent="0.2">
      <c r="A233" s="1">
        <v>42912.802069965277</v>
      </c>
      <c r="B233">
        <v>1</v>
      </c>
      <c r="C233" s="4">
        <v>0.80208333333333337</v>
      </c>
      <c r="D233" s="9">
        <f t="shared" si="18"/>
        <v>19.25</v>
      </c>
      <c r="E233" s="5">
        <v>232</v>
      </c>
      <c r="F233">
        <v>510</v>
      </c>
      <c r="G233">
        <f t="shared" si="19"/>
        <v>127.5</v>
      </c>
      <c r="H233">
        <f t="shared" si="20"/>
        <v>1530</v>
      </c>
      <c r="I233">
        <v>48.3</v>
      </c>
      <c r="J233">
        <f t="shared" si="21"/>
        <v>31.677018633540374</v>
      </c>
      <c r="K233">
        <f t="shared" si="22"/>
        <v>3.6770186335403743</v>
      </c>
    </row>
    <row r="234" spans="1:11" x14ac:dyDescent="0.2">
      <c r="A234" s="1">
        <v>42912.80554212963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487</v>
      </c>
      <c r="G234">
        <f t="shared" si="19"/>
        <v>121.75</v>
      </c>
      <c r="H234">
        <f t="shared" si="20"/>
        <v>1461</v>
      </c>
      <c r="I234">
        <v>50.7</v>
      </c>
      <c r="J234">
        <f t="shared" si="21"/>
        <v>28.816568047337277</v>
      </c>
      <c r="K234">
        <f t="shared" si="22"/>
        <v>0.81656804733727739</v>
      </c>
    </row>
    <row r="235" spans="1:11" x14ac:dyDescent="0.2">
      <c r="A235" s="1">
        <v>42912.809014293984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484</v>
      </c>
      <c r="G235">
        <f t="shared" si="19"/>
        <v>121</v>
      </c>
      <c r="H235">
        <f t="shared" si="20"/>
        <v>1452</v>
      </c>
      <c r="I235">
        <v>52.6</v>
      </c>
      <c r="J235">
        <f t="shared" si="21"/>
        <v>27.604562737642585</v>
      </c>
      <c r="K235">
        <f t="shared" si="22"/>
        <v>0</v>
      </c>
    </row>
    <row r="236" spans="1:11" x14ac:dyDescent="0.2">
      <c r="A236" s="1">
        <v>42912.812486458337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513</v>
      </c>
      <c r="G236">
        <f t="shared" si="19"/>
        <v>128.25</v>
      </c>
      <c r="H236">
        <f t="shared" si="20"/>
        <v>1539</v>
      </c>
      <c r="I236">
        <v>54.3</v>
      </c>
      <c r="J236">
        <f t="shared" si="21"/>
        <v>28.342541436464089</v>
      </c>
      <c r="K236">
        <v>0</v>
      </c>
    </row>
    <row r="237" spans="1:11" x14ac:dyDescent="0.2">
      <c r="A237" s="1">
        <v>42912.815958622683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424</v>
      </c>
      <c r="G237">
        <f t="shared" si="19"/>
        <v>106</v>
      </c>
      <c r="H237">
        <f t="shared" si="20"/>
        <v>1272</v>
      </c>
      <c r="I237">
        <v>56.5</v>
      </c>
      <c r="J237">
        <f t="shared" si="21"/>
        <v>22.513274336283185</v>
      </c>
      <c r="K237">
        <f t="shared" ref="K237:K268" si="23">MAX(0,J237-28)</f>
        <v>0</v>
      </c>
    </row>
    <row r="238" spans="1:11" x14ac:dyDescent="0.2">
      <c r="A238" s="1">
        <v>42912.819430787044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453</v>
      </c>
      <c r="G238">
        <f t="shared" si="19"/>
        <v>113.25</v>
      </c>
      <c r="H238">
        <f t="shared" si="20"/>
        <v>1359</v>
      </c>
      <c r="I238">
        <v>59.3</v>
      </c>
      <c r="J238">
        <f t="shared" si="21"/>
        <v>22.917369308600339</v>
      </c>
      <c r="K238">
        <f t="shared" si="23"/>
        <v>0</v>
      </c>
    </row>
    <row r="239" spans="1:11" x14ac:dyDescent="0.2">
      <c r="A239" s="1">
        <v>42912.82290295139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424</v>
      </c>
      <c r="G239">
        <f t="shared" si="19"/>
        <v>106</v>
      </c>
      <c r="H239">
        <f t="shared" si="20"/>
        <v>1272</v>
      </c>
      <c r="I239">
        <v>61.2</v>
      </c>
      <c r="J239">
        <f t="shared" si="21"/>
        <v>20.784313725490197</v>
      </c>
      <c r="K239">
        <f t="shared" si="23"/>
        <v>0</v>
      </c>
    </row>
    <row r="240" spans="1:11" x14ac:dyDescent="0.2">
      <c r="A240" s="1">
        <v>42912.826375115743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390</v>
      </c>
      <c r="G240">
        <f t="shared" si="19"/>
        <v>97.5</v>
      </c>
      <c r="H240">
        <f t="shared" si="20"/>
        <v>1170</v>
      </c>
      <c r="I240">
        <v>61.9</v>
      </c>
      <c r="J240">
        <f t="shared" si="21"/>
        <v>18.901453957996768</v>
      </c>
      <c r="K240">
        <f t="shared" si="23"/>
        <v>0</v>
      </c>
    </row>
    <row r="241" spans="1:11" x14ac:dyDescent="0.2">
      <c r="A241" s="1">
        <v>42912.829847280103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398</v>
      </c>
      <c r="G241">
        <f t="shared" si="19"/>
        <v>99.5</v>
      </c>
      <c r="H241">
        <f t="shared" si="20"/>
        <v>1194</v>
      </c>
      <c r="I241">
        <v>62</v>
      </c>
      <c r="J241">
        <f t="shared" si="21"/>
        <v>19.258064516129032</v>
      </c>
      <c r="K241">
        <f t="shared" si="23"/>
        <v>0</v>
      </c>
    </row>
    <row r="242" spans="1:11" x14ac:dyDescent="0.2">
      <c r="A242" s="1">
        <v>42912.833319444442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408</v>
      </c>
      <c r="G242">
        <f t="shared" si="19"/>
        <v>102</v>
      </c>
      <c r="H242">
        <f t="shared" si="20"/>
        <v>1224</v>
      </c>
      <c r="I242">
        <v>61.7</v>
      </c>
      <c r="J242">
        <f t="shared" si="21"/>
        <v>19.837925445705025</v>
      </c>
      <c r="K242">
        <f t="shared" si="23"/>
        <v>0</v>
      </c>
    </row>
    <row r="243" spans="1:11" x14ac:dyDescent="0.2">
      <c r="A243" s="1">
        <v>42912.836791608803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481</v>
      </c>
      <c r="G243">
        <f t="shared" si="19"/>
        <v>120.25</v>
      </c>
      <c r="H243">
        <f t="shared" si="20"/>
        <v>1443</v>
      </c>
      <c r="I243">
        <v>62.5</v>
      </c>
      <c r="J243">
        <f t="shared" si="21"/>
        <v>23.088000000000001</v>
      </c>
      <c r="K243">
        <f t="shared" si="23"/>
        <v>0</v>
      </c>
    </row>
    <row r="244" spans="1:11" x14ac:dyDescent="0.2">
      <c r="A244" s="1">
        <v>42912.840263773149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418</v>
      </c>
      <c r="G244">
        <f t="shared" si="19"/>
        <v>104.5</v>
      </c>
      <c r="H244">
        <f t="shared" si="20"/>
        <v>1254</v>
      </c>
      <c r="I244">
        <v>62.7</v>
      </c>
      <c r="J244">
        <f t="shared" si="21"/>
        <v>20</v>
      </c>
      <c r="K244">
        <f t="shared" si="23"/>
        <v>0</v>
      </c>
    </row>
    <row r="245" spans="1:11" x14ac:dyDescent="0.2">
      <c r="A245" s="1">
        <v>42912.843735937502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461</v>
      </c>
      <c r="G245">
        <f t="shared" si="19"/>
        <v>115.25</v>
      </c>
      <c r="H245">
        <f t="shared" si="20"/>
        <v>1383</v>
      </c>
      <c r="I245">
        <v>62.6</v>
      </c>
      <c r="J245">
        <f t="shared" si="21"/>
        <v>22.092651757188499</v>
      </c>
      <c r="K245">
        <f t="shared" si="23"/>
        <v>0</v>
      </c>
    </row>
    <row r="246" spans="1:11" x14ac:dyDescent="0.2">
      <c r="A246" s="1">
        <v>42912.847208101863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408</v>
      </c>
      <c r="G246">
        <f t="shared" si="19"/>
        <v>102</v>
      </c>
      <c r="H246">
        <f t="shared" si="20"/>
        <v>1224</v>
      </c>
      <c r="I246">
        <v>61.4</v>
      </c>
      <c r="J246">
        <f t="shared" si="21"/>
        <v>19.934853420195441</v>
      </c>
      <c r="K246">
        <f t="shared" si="23"/>
        <v>0</v>
      </c>
    </row>
    <row r="247" spans="1:11" x14ac:dyDescent="0.2">
      <c r="A247" s="1">
        <v>42912.850680266201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484</v>
      </c>
      <c r="G247">
        <f t="shared" si="19"/>
        <v>121</v>
      </c>
      <c r="H247">
        <f t="shared" si="20"/>
        <v>1452</v>
      </c>
      <c r="I247">
        <v>61.7</v>
      </c>
      <c r="J247">
        <f t="shared" si="21"/>
        <v>23.533225283630468</v>
      </c>
      <c r="K247">
        <f t="shared" si="23"/>
        <v>0</v>
      </c>
    </row>
    <row r="248" spans="1:11" x14ac:dyDescent="0.2">
      <c r="A248" s="1">
        <v>42912.854152430547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396</v>
      </c>
      <c r="G248">
        <f t="shared" si="19"/>
        <v>99</v>
      </c>
      <c r="H248">
        <f t="shared" si="20"/>
        <v>1188</v>
      </c>
      <c r="I248">
        <v>62.3</v>
      </c>
      <c r="J248">
        <f t="shared" si="21"/>
        <v>19.069020866773677</v>
      </c>
      <c r="K248">
        <f t="shared" si="23"/>
        <v>0</v>
      </c>
    </row>
    <row r="249" spans="1:11" x14ac:dyDescent="0.2">
      <c r="A249" s="1">
        <v>42912.857624594908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420</v>
      </c>
      <c r="G249">
        <f t="shared" si="19"/>
        <v>105</v>
      </c>
      <c r="H249">
        <f t="shared" si="20"/>
        <v>1260</v>
      </c>
      <c r="I249">
        <v>62.7</v>
      </c>
      <c r="J249">
        <f t="shared" si="21"/>
        <v>20.095693779904305</v>
      </c>
      <c r="K249">
        <f t="shared" si="23"/>
        <v>0</v>
      </c>
    </row>
    <row r="250" spans="1:11" x14ac:dyDescent="0.2">
      <c r="A250" s="1">
        <v>42912.861096759261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358</v>
      </c>
      <c r="G250">
        <f t="shared" si="19"/>
        <v>89.5</v>
      </c>
      <c r="H250">
        <f t="shared" si="20"/>
        <v>1074</v>
      </c>
      <c r="I250">
        <v>63.1</v>
      </c>
      <c r="J250">
        <f t="shared" si="21"/>
        <v>17.020602218700475</v>
      </c>
      <c r="K250">
        <f t="shared" si="23"/>
        <v>0</v>
      </c>
    </row>
    <row r="251" spans="1:11" x14ac:dyDescent="0.2">
      <c r="A251" s="1">
        <v>42912.864568923607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401</v>
      </c>
      <c r="G251">
        <f t="shared" si="19"/>
        <v>100.25</v>
      </c>
      <c r="H251">
        <f t="shared" si="20"/>
        <v>1203</v>
      </c>
      <c r="I251">
        <v>63.1</v>
      </c>
      <c r="J251">
        <f t="shared" si="21"/>
        <v>19.06497622820919</v>
      </c>
      <c r="K251">
        <f t="shared" si="23"/>
        <v>0</v>
      </c>
    </row>
    <row r="252" spans="1:11" x14ac:dyDescent="0.2">
      <c r="A252" s="1">
        <v>42912.868041087961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409</v>
      </c>
      <c r="G252">
        <f t="shared" si="19"/>
        <v>102.25</v>
      </c>
      <c r="H252">
        <f t="shared" si="20"/>
        <v>1227</v>
      </c>
      <c r="I252">
        <v>62.3</v>
      </c>
      <c r="J252">
        <f t="shared" si="21"/>
        <v>19.695024077046551</v>
      </c>
      <c r="K252">
        <f t="shared" si="23"/>
        <v>0</v>
      </c>
    </row>
    <row r="253" spans="1:11" x14ac:dyDescent="0.2">
      <c r="A253" s="1">
        <v>42912.871513252307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332</v>
      </c>
      <c r="G253">
        <f t="shared" si="19"/>
        <v>83</v>
      </c>
      <c r="H253">
        <f t="shared" si="20"/>
        <v>996</v>
      </c>
      <c r="I253">
        <v>63.2</v>
      </c>
      <c r="J253">
        <f t="shared" si="21"/>
        <v>15.759493670886075</v>
      </c>
      <c r="K253">
        <f t="shared" si="23"/>
        <v>0</v>
      </c>
    </row>
    <row r="254" spans="1:11" x14ac:dyDescent="0.2">
      <c r="A254" s="1">
        <v>42912.874985416667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390</v>
      </c>
      <c r="G254">
        <f t="shared" si="19"/>
        <v>97.5</v>
      </c>
      <c r="H254">
        <f t="shared" si="20"/>
        <v>1170</v>
      </c>
      <c r="I254">
        <v>64</v>
      </c>
      <c r="J254">
        <f t="shared" si="21"/>
        <v>18.28125</v>
      </c>
      <c r="K254">
        <f t="shared" si="23"/>
        <v>0</v>
      </c>
    </row>
    <row r="255" spans="1:11" x14ac:dyDescent="0.2">
      <c r="A255" s="1">
        <v>42912.87845758102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368</v>
      </c>
      <c r="G255">
        <f t="shared" si="19"/>
        <v>92</v>
      </c>
      <c r="H255">
        <f t="shared" si="20"/>
        <v>1104</v>
      </c>
      <c r="I255">
        <v>65.2</v>
      </c>
      <c r="J255">
        <f t="shared" si="21"/>
        <v>16.932515337423311</v>
      </c>
      <c r="K255">
        <f t="shared" si="23"/>
        <v>0</v>
      </c>
    </row>
    <row r="256" spans="1:11" x14ac:dyDescent="0.2">
      <c r="A256" s="1">
        <v>42912.881929745367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390</v>
      </c>
      <c r="G256">
        <f t="shared" si="19"/>
        <v>97.5</v>
      </c>
      <c r="H256">
        <f t="shared" si="20"/>
        <v>1170</v>
      </c>
      <c r="I256">
        <v>66.099999999999994</v>
      </c>
      <c r="J256">
        <f t="shared" si="21"/>
        <v>17.700453857791228</v>
      </c>
      <c r="K256">
        <f t="shared" si="23"/>
        <v>0</v>
      </c>
    </row>
    <row r="257" spans="1:11" x14ac:dyDescent="0.2">
      <c r="A257" s="1">
        <v>42912.88540190972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394</v>
      </c>
      <c r="G257">
        <f t="shared" si="19"/>
        <v>98.5</v>
      </c>
      <c r="H257">
        <f t="shared" si="20"/>
        <v>1182</v>
      </c>
      <c r="I257">
        <v>66.2</v>
      </c>
      <c r="J257">
        <f t="shared" si="21"/>
        <v>17.854984894259818</v>
      </c>
      <c r="K257">
        <f t="shared" si="23"/>
        <v>0</v>
      </c>
    </row>
    <row r="258" spans="1:11" x14ac:dyDescent="0.2">
      <c r="A258" s="1">
        <v>42912.888874074073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389</v>
      </c>
      <c r="G258">
        <f t="shared" ref="G258:G321" si="25">F258/4</f>
        <v>97.25</v>
      </c>
      <c r="H258">
        <f t="shared" ref="H258:H321" si="26">G258*12</f>
        <v>1167</v>
      </c>
      <c r="I258">
        <v>65.5</v>
      </c>
      <c r="J258">
        <f t="shared" ref="J258:J321" si="27">H258/I258</f>
        <v>17.81679389312977</v>
      </c>
      <c r="K258">
        <f t="shared" si="23"/>
        <v>0</v>
      </c>
    </row>
    <row r="259" spans="1:11" x14ac:dyDescent="0.2">
      <c r="A259" s="1">
        <v>42912.892346238426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323</v>
      </c>
      <c r="G259">
        <f t="shared" si="25"/>
        <v>80.75</v>
      </c>
      <c r="H259">
        <f t="shared" si="26"/>
        <v>969</v>
      </c>
      <c r="I259">
        <v>66.400000000000006</v>
      </c>
      <c r="J259">
        <f t="shared" si="27"/>
        <v>14.593373493975902</v>
      </c>
      <c r="K259">
        <f t="shared" si="23"/>
        <v>0</v>
      </c>
    </row>
    <row r="260" spans="1:11" x14ac:dyDescent="0.2">
      <c r="A260" s="1">
        <v>42912.89581840278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361</v>
      </c>
      <c r="G260">
        <f t="shared" si="25"/>
        <v>90.25</v>
      </c>
      <c r="H260">
        <f t="shared" si="26"/>
        <v>1083</v>
      </c>
      <c r="I260">
        <v>67.599999999999994</v>
      </c>
      <c r="J260">
        <f t="shared" si="27"/>
        <v>16.020710059171599</v>
      </c>
      <c r="K260">
        <f t="shared" si="23"/>
        <v>0</v>
      </c>
    </row>
    <row r="261" spans="1:11" x14ac:dyDescent="0.2">
      <c r="A261" s="1">
        <v>42912.899290567133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300</v>
      </c>
      <c r="G261">
        <f t="shared" si="25"/>
        <v>75</v>
      </c>
      <c r="H261">
        <f t="shared" si="26"/>
        <v>900</v>
      </c>
      <c r="I261">
        <v>67</v>
      </c>
      <c r="J261">
        <f t="shared" si="27"/>
        <v>13.432835820895523</v>
      </c>
      <c r="K261">
        <f t="shared" si="23"/>
        <v>0</v>
      </c>
    </row>
    <row r="262" spans="1:11" x14ac:dyDescent="0.2">
      <c r="A262" s="1">
        <v>42912.902762731479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312</v>
      </c>
      <c r="G262">
        <f t="shared" si="25"/>
        <v>78</v>
      </c>
      <c r="H262">
        <f t="shared" si="26"/>
        <v>936</v>
      </c>
      <c r="I262">
        <v>66.8</v>
      </c>
      <c r="J262">
        <f t="shared" si="27"/>
        <v>14.011976047904191</v>
      </c>
      <c r="K262">
        <f t="shared" si="23"/>
        <v>0</v>
      </c>
    </row>
    <row r="263" spans="1:11" x14ac:dyDescent="0.2">
      <c r="A263" s="1">
        <v>42912.906234895832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329</v>
      </c>
      <c r="G263">
        <f t="shared" si="25"/>
        <v>82.25</v>
      </c>
      <c r="H263">
        <f t="shared" si="26"/>
        <v>987</v>
      </c>
      <c r="I263">
        <v>67.5</v>
      </c>
      <c r="J263">
        <f t="shared" si="27"/>
        <v>14.622222222222222</v>
      </c>
      <c r="K263">
        <f t="shared" si="23"/>
        <v>0</v>
      </c>
    </row>
    <row r="264" spans="1:11" x14ac:dyDescent="0.2">
      <c r="A264" s="1">
        <v>42912.909707060193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322</v>
      </c>
      <c r="G264">
        <f t="shared" si="25"/>
        <v>80.5</v>
      </c>
      <c r="H264">
        <f t="shared" si="26"/>
        <v>966</v>
      </c>
      <c r="I264">
        <v>67.5</v>
      </c>
      <c r="J264">
        <f t="shared" si="27"/>
        <v>14.311111111111112</v>
      </c>
      <c r="K264">
        <f t="shared" si="23"/>
        <v>0</v>
      </c>
    </row>
    <row r="265" spans="1:11" x14ac:dyDescent="0.2">
      <c r="A265" s="1">
        <v>42912.913179224539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329</v>
      </c>
      <c r="G265">
        <f t="shared" si="25"/>
        <v>82.25</v>
      </c>
      <c r="H265">
        <f t="shared" si="26"/>
        <v>987</v>
      </c>
      <c r="I265">
        <v>69</v>
      </c>
      <c r="J265">
        <f t="shared" si="27"/>
        <v>14.304347826086957</v>
      </c>
      <c r="K265">
        <f t="shared" si="23"/>
        <v>0</v>
      </c>
    </row>
    <row r="266" spans="1:11" x14ac:dyDescent="0.2">
      <c r="A266" s="1">
        <v>42912.916651388892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321</v>
      </c>
      <c r="G266">
        <f t="shared" si="25"/>
        <v>80.25</v>
      </c>
      <c r="H266">
        <f t="shared" si="26"/>
        <v>963</v>
      </c>
      <c r="I266">
        <v>67.8</v>
      </c>
      <c r="J266">
        <f t="shared" si="27"/>
        <v>14.20353982300885</v>
      </c>
      <c r="K266">
        <f t="shared" si="23"/>
        <v>0</v>
      </c>
    </row>
    <row r="267" spans="1:11" x14ac:dyDescent="0.2">
      <c r="A267" s="1">
        <v>42912.920123553238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363</v>
      </c>
      <c r="G267">
        <f t="shared" si="25"/>
        <v>90.75</v>
      </c>
      <c r="H267">
        <f t="shared" si="26"/>
        <v>1089</v>
      </c>
      <c r="I267">
        <v>66</v>
      </c>
      <c r="J267">
        <f t="shared" si="27"/>
        <v>16.5</v>
      </c>
      <c r="K267">
        <f t="shared" si="23"/>
        <v>0</v>
      </c>
    </row>
    <row r="268" spans="1:11" x14ac:dyDescent="0.2">
      <c r="A268" s="1">
        <v>42912.923595717592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335</v>
      </c>
      <c r="G268">
        <f t="shared" si="25"/>
        <v>83.75</v>
      </c>
      <c r="H268">
        <f t="shared" si="26"/>
        <v>1005</v>
      </c>
      <c r="I268">
        <v>66.400000000000006</v>
      </c>
      <c r="J268">
        <f t="shared" si="27"/>
        <v>15.135542168674698</v>
      </c>
      <c r="K268">
        <f t="shared" si="23"/>
        <v>0</v>
      </c>
    </row>
    <row r="269" spans="1:11" x14ac:dyDescent="0.2">
      <c r="A269" s="1">
        <v>42912.927067881938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326</v>
      </c>
      <c r="G269">
        <f t="shared" si="25"/>
        <v>81.5</v>
      </c>
      <c r="H269">
        <f t="shared" si="26"/>
        <v>978</v>
      </c>
      <c r="I269">
        <v>67</v>
      </c>
      <c r="J269">
        <f t="shared" si="27"/>
        <v>14.597014925373134</v>
      </c>
      <c r="K269">
        <f t="shared" ref="K269:K300" si="28">MAX(0,J269-28)</f>
        <v>0</v>
      </c>
    </row>
    <row r="270" spans="1:11" x14ac:dyDescent="0.2">
      <c r="A270" s="1">
        <v>42912.930540046298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326</v>
      </c>
      <c r="G270">
        <f t="shared" si="25"/>
        <v>81.5</v>
      </c>
      <c r="H270">
        <f t="shared" si="26"/>
        <v>978</v>
      </c>
      <c r="I270">
        <v>67.5</v>
      </c>
      <c r="J270">
        <f t="shared" si="27"/>
        <v>14.488888888888889</v>
      </c>
      <c r="K270">
        <f t="shared" si="28"/>
        <v>0</v>
      </c>
    </row>
    <row r="271" spans="1:11" x14ac:dyDescent="0.2">
      <c r="A271" s="1">
        <v>42912.934012210651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277</v>
      </c>
      <c r="G271">
        <f t="shared" si="25"/>
        <v>69.25</v>
      </c>
      <c r="H271">
        <f t="shared" si="26"/>
        <v>831</v>
      </c>
      <c r="I271">
        <v>67.900000000000006</v>
      </c>
      <c r="J271">
        <f t="shared" si="27"/>
        <v>12.238586156111928</v>
      </c>
      <c r="K271">
        <f t="shared" si="28"/>
        <v>0</v>
      </c>
    </row>
    <row r="272" spans="1:11" x14ac:dyDescent="0.2">
      <c r="A272" s="1">
        <v>42912.937484374997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260</v>
      </c>
      <c r="G272">
        <f t="shared" si="25"/>
        <v>65</v>
      </c>
      <c r="H272">
        <f t="shared" si="26"/>
        <v>780</v>
      </c>
      <c r="I272">
        <v>67.2</v>
      </c>
      <c r="J272">
        <f t="shared" si="27"/>
        <v>11.607142857142856</v>
      </c>
      <c r="K272">
        <f t="shared" si="28"/>
        <v>0</v>
      </c>
    </row>
    <row r="273" spans="1:11" x14ac:dyDescent="0.2">
      <c r="A273" s="1">
        <v>42912.940956539351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275</v>
      </c>
      <c r="G273">
        <f t="shared" si="25"/>
        <v>68.75</v>
      </c>
      <c r="H273">
        <f t="shared" si="26"/>
        <v>825</v>
      </c>
      <c r="I273">
        <v>67</v>
      </c>
      <c r="J273">
        <f t="shared" si="27"/>
        <v>12.313432835820896</v>
      </c>
      <c r="K273">
        <f t="shared" si="28"/>
        <v>0</v>
      </c>
    </row>
    <row r="274" spans="1:11" x14ac:dyDescent="0.2">
      <c r="A274" s="1">
        <v>42912.944428703697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249</v>
      </c>
      <c r="G274">
        <f t="shared" si="25"/>
        <v>62.25</v>
      </c>
      <c r="H274">
        <f t="shared" si="26"/>
        <v>747</v>
      </c>
      <c r="I274">
        <v>68.099999999999994</v>
      </c>
      <c r="J274">
        <f t="shared" si="27"/>
        <v>10.969162995594715</v>
      </c>
      <c r="K274">
        <f t="shared" si="28"/>
        <v>0</v>
      </c>
    </row>
    <row r="275" spans="1:11" x14ac:dyDescent="0.2">
      <c r="A275" s="1">
        <v>42912.947900868057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242</v>
      </c>
      <c r="G275">
        <f t="shared" si="25"/>
        <v>60.5</v>
      </c>
      <c r="H275">
        <f t="shared" si="26"/>
        <v>726</v>
      </c>
      <c r="I275">
        <v>67.7</v>
      </c>
      <c r="J275">
        <f t="shared" si="27"/>
        <v>10.723781388478582</v>
      </c>
      <c r="K275">
        <f t="shared" si="28"/>
        <v>0</v>
      </c>
    </row>
    <row r="276" spans="1:11" x14ac:dyDescent="0.2">
      <c r="A276" s="1">
        <v>42912.951373032411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225</v>
      </c>
      <c r="G276">
        <f t="shared" si="25"/>
        <v>56.25</v>
      </c>
      <c r="H276">
        <f t="shared" si="26"/>
        <v>675</v>
      </c>
      <c r="I276">
        <v>67.599999999999994</v>
      </c>
      <c r="J276">
        <f t="shared" si="27"/>
        <v>9.9852071005917171</v>
      </c>
      <c r="K276">
        <f t="shared" si="28"/>
        <v>0</v>
      </c>
    </row>
    <row r="277" spans="1:11" x14ac:dyDescent="0.2">
      <c r="A277" s="1">
        <v>42912.954845196757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267</v>
      </c>
      <c r="G277">
        <f t="shared" si="25"/>
        <v>66.75</v>
      </c>
      <c r="H277">
        <f t="shared" si="26"/>
        <v>801</v>
      </c>
      <c r="I277">
        <v>68.900000000000006</v>
      </c>
      <c r="J277">
        <f t="shared" si="27"/>
        <v>11.6255442670537</v>
      </c>
      <c r="K277">
        <f t="shared" si="28"/>
        <v>0</v>
      </c>
    </row>
    <row r="278" spans="1:11" x14ac:dyDescent="0.2">
      <c r="A278" s="1">
        <v>42912.95831736111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247</v>
      </c>
      <c r="G278">
        <f t="shared" si="25"/>
        <v>61.75</v>
      </c>
      <c r="H278">
        <f t="shared" si="26"/>
        <v>741</v>
      </c>
      <c r="I278">
        <v>65.400000000000006</v>
      </c>
      <c r="J278">
        <f t="shared" si="27"/>
        <v>11.330275229357797</v>
      </c>
      <c r="K278">
        <f t="shared" si="28"/>
        <v>0</v>
      </c>
    </row>
    <row r="279" spans="1:11" x14ac:dyDescent="0.2">
      <c r="A279" s="1">
        <v>42912.961789525463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218</v>
      </c>
      <c r="G279">
        <f t="shared" si="25"/>
        <v>54.5</v>
      </c>
      <c r="H279">
        <f t="shared" si="26"/>
        <v>654</v>
      </c>
      <c r="I279">
        <v>65.8</v>
      </c>
      <c r="J279">
        <f t="shared" si="27"/>
        <v>9.9392097264437691</v>
      </c>
      <c r="K279">
        <f t="shared" si="28"/>
        <v>0</v>
      </c>
    </row>
    <row r="280" spans="1:11" x14ac:dyDescent="0.2">
      <c r="A280" s="1">
        <v>42912.965261689817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252</v>
      </c>
      <c r="G280">
        <f t="shared" si="25"/>
        <v>63</v>
      </c>
      <c r="H280">
        <f t="shared" si="26"/>
        <v>756</v>
      </c>
      <c r="I280">
        <v>65.900000000000006</v>
      </c>
      <c r="J280">
        <f t="shared" si="27"/>
        <v>11.471927162367223</v>
      </c>
      <c r="K280">
        <f t="shared" si="28"/>
        <v>0</v>
      </c>
    </row>
    <row r="281" spans="1:11" x14ac:dyDescent="0.2">
      <c r="A281" s="1">
        <v>42912.96873385417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199</v>
      </c>
      <c r="G281">
        <f t="shared" si="25"/>
        <v>49.75</v>
      </c>
      <c r="H281">
        <f t="shared" si="26"/>
        <v>597</v>
      </c>
      <c r="I281">
        <v>65.3</v>
      </c>
      <c r="J281">
        <f t="shared" si="27"/>
        <v>9.1424196018376733</v>
      </c>
      <c r="K281">
        <f t="shared" si="28"/>
        <v>0</v>
      </c>
    </row>
    <row r="282" spans="1:11" x14ac:dyDescent="0.2">
      <c r="A282" s="1">
        <v>42912.972206018523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214</v>
      </c>
      <c r="G282">
        <f t="shared" si="25"/>
        <v>53.5</v>
      </c>
      <c r="H282">
        <f t="shared" si="26"/>
        <v>642</v>
      </c>
      <c r="I282">
        <v>65.8</v>
      </c>
      <c r="J282">
        <f t="shared" si="27"/>
        <v>9.7568389057750764</v>
      </c>
      <c r="K282">
        <f t="shared" si="28"/>
        <v>0</v>
      </c>
    </row>
    <row r="283" spans="1:11" x14ac:dyDescent="0.2">
      <c r="A283" s="1">
        <v>42912.975678182869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194</v>
      </c>
      <c r="G283">
        <f t="shared" si="25"/>
        <v>48.5</v>
      </c>
      <c r="H283">
        <f t="shared" si="26"/>
        <v>582</v>
      </c>
      <c r="I283">
        <v>64.7</v>
      </c>
      <c r="J283">
        <f t="shared" si="27"/>
        <v>8.9953632148377114</v>
      </c>
      <c r="K283">
        <f t="shared" si="28"/>
        <v>0</v>
      </c>
    </row>
    <row r="284" spans="1:11" x14ac:dyDescent="0.2">
      <c r="A284" s="1">
        <v>42912.979150347222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180</v>
      </c>
      <c r="G284">
        <f t="shared" si="25"/>
        <v>45</v>
      </c>
      <c r="H284">
        <f t="shared" si="26"/>
        <v>540</v>
      </c>
      <c r="I284">
        <v>65.2</v>
      </c>
      <c r="J284">
        <f t="shared" si="27"/>
        <v>8.2822085889570545</v>
      </c>
      <c r="K284">
        <f t="shared" si="28"/>
        <v>0</v>
      </c>
    </row>
    <row r="285" spans="1:11" x14ac:dyDescent="0.2">
      <c r="A285" s="1">
        <v>42912.982622511583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183</v>
      </c>
      <c r="G285">
        <f t="shared" si="25"/>
        <v>45.75</v>
      </c>
      <c r="H285">
        <f t="shared" si="26"/>
        <v>549</v>
      </c>
      <c r="I285">
        <v>65.400000000000006</v>
      </c>
      <c r="J285">
        <f t="shared" si="27"/>
        <v>8.3944954128440354</v>
      </c>
      <c r="K285">
        <f t="shared" si="28"/>
        <v>0</v>
      </c>
    </row>
    <row r="286" spans="1:11" x14ac:dyDescent="0.2">
      <c r="A286" s="1">
        <v>42912.986094675929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193</v>
      </c>
      <c r="G286">
        <f t="shared" si="25"/>
        <v>48.25</v>
      </c>
      <c r="H286">
        <f t="shared" si="26"/>
        <v>579</v>
      </c>
      <c r="I286">
        <v>66.900000000000006</v>
      </c>
      <c r="J286">
        <f t="shared" si="27"/>
        <v>8.654708520179371</v>
      </c>
      <c r="K286">
        <f t="shared" si="28"/>
        <v>0</v>
      </c>
    </row>
    <row r="287" spans="1:11" x14ac:dyDescent="0.2">
      <c r="A287" s="1">
        <v>42912.989566840282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150</v>
      </c>
      <c r="G287">
        <f t="shared" si="25"/>
        <v>37.5</v>
      </c>
      <c r="H287">
        <f t="shared" si="26"/>
        <v>450</v>
      </c>
      <c r="I287">
        <v>65.7</v>
      </c>
      <c r="J287">
        <f t="shared" si="27"/>
        <v>6.8493150684931505</v>
      </c>
      <c r="K287">
        <f t="shared" si="28"/>
        <v>0</v>
      </c>
    </row>
    <row r="288" spans="1:11" x14ac:dyDescent="0.2">
      <c r="A288" s="1">
        <v>42912.993039004628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183</v>
      </c>
      <c r="G288">
        <f t="shared" si="25"/>
        <v>45.75</v>
      </c>
      <c r="H288">
        <f t="shared" si="26"/>
        <v>549</v>
      </c>
      <c r="I288">
        <v>65.8</v>
      </c>
      <c r="J288">
        <f t="shared" si="27"/>
        <v>8.3434650455927049</v>
      </c>
      <c r="K288">
        <f t="shared" si="28"/>
        <v>0</v>
      </c>
    </row>
    <row r="289" spans="1:11" x14ac:dyDescent="0.2">
      <c r="A289" s="1">
        <v>42912.996511168982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139</v>
      </c>
      <c r="G289">
        <f t="shared" si="25"/>
        <v>34.75</v>
      </c>
      <c r="H289">
        <f t="shared" si="26"/>
        <v>417</v>
      </c>
      <c r="I289">
        <v>66</v>
      </c>
      <c r="J289">
        <f t="shared" si="27"/>
        <v>6.3181818181818183</v>
      </c>
      <c r="K289">
        <f t="shared" si="28"/>
        <v>0</v>
      </c>
    </row>
  </sheetData>
  <conditionalFormatting sqref="I1:I1048576">
    <cfRule type="cellIs" dxfId="1" priority="2" operator="lessThan">
      <formula>46.68</formula>
    </cfRule>
  </conditionalFormatting>
  <conditionalFormatting sqref="J2:J289">
    <cfRule type="cellIs" dxfId="0" priority="1" operator="greaterThan">
      <formula>28.9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2021-12-02T02:59:35Z</dcterms:created>
  <dcterms:modified xsi:type="dcterms:W3CDTF">2025-09-13T00:06:38Z</dcterms:modified>
</cp:coreProperties>
</file>