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2BA7AA22-6049-DE4F-A6A4-4E0C052D658E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J226" i="1"/>
  <c r="K226" i="1" s="1"/>
  <c r="H226" i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M166" i="1" s="1"/>
  <c r="D166" i="1"/>
  <c r="J165" i="1"/>
  <c r="K165" i="1" s="1"/>
  <c r="H165" i="1"/>
  <c r="G165" i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G158" i="1"/>
  <c r="D158" i="1"/>
  <c r="G157" i="1"/>
  <c r="H157" i="1" s="1"/>
  <c r="J157" i="1" s="1"/>
  <c r="D157" i="1"/>
  <c r="G156" i="1"/>
  <c r="H156" i="1" s="1"/>
  <c r="J156" i="1" s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G148" i="1"/>
  <c r="H148" i="1" s="1"/>
  <c r="J148" i="1" s="1"/>
  <c r="D148" i="1"/>
  <c r="G147" i="1"/>
  <c r="H147" i="1" s="1"/>
  <c r="J147" i="1" s="1"/>
  <c r="D147" i="1"/>
  <c r="H146" i="1"/>
  <c r="J146" i="1" s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K130" i="1"/>
  <c r="H130" i="1"/>
  <c r="J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K114" i="1"/>
  <c r="H114" i="1"/>
  <c r="J114" i="1" s="1"/>
  <c r="G114" i="1"/>
  <c r="D114" i="1"/>
  <c r="K113" i="1"/>
  <c r="G113" i="1"/>
  <c r="H113" i="1" s="1"/>
  <c r="J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H85" i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K79" i="1"/>
  <c r="G79" i="1"/>
  <c r="H79" i="1" s="1"/>
  <c r="J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K74" i="1"/>
  <c r="H74" i="1"/>
  <c r="J74" i="1" s="1"/>
  <c r="G74" i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J67" i="1"/>
  <c r="K67" i="1" s="1"/>
  <c r="G67" i="1"/>
  <c r="H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H64" i="1"/>
  <c r="J64" i="1" s="1"/>
  <c r="G64" i="1"/>
  <c r="D64" i="1"/>
  <c r="G63" i="1"/>
  <c r="H63" i="1" s="1"/>
  <c r="J63" i="1" s="1"/>
  <c r="K63" i="1" s="1"/>
  <c r="D63" i="1"/>
  <c r="K62" i="1"/>
  <c r="G62" i="1"/>
  <c r="H62" i="1" s="1"/>
  <c r="J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G53" i="1"/>
  <c r="H53" i="1" s="1"/>
  <c r="D53" i="1"/>
  <c r="H52" i="1"/>
  <c r="J52" i="1" s="1"/>
  <c r="K52" i="1" s="1"/>
  <c r="G52" i="1"/>
  <c r="D52" i="1"/>
  <c r="J51" i="1"/>
  <c r="K51" i="1" s="1"/>
  <c r="G51" i="1"/>
  <c r="H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K48" i="1"/>
  <c r="H48" i="1"/>
  <c r="J48" i="1" s="1"/>
  <c r="G48" i="1"/>
  <c r="D48" i="1"/>
  <c r="G47" i="1"/>
  <c r="H47" i="1" s="1"/>
  <c r="J47" i="1" s="1"/>
  <c r="K47" i="1" s="1"/>
  <c r="D47" i="1"/>
  <c r="K46" i="1"/>
  <c r="G46" i="1"/>
  <c r="H46" i="1" s="1"/>
  <c r="J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J35" i="1"/>
  <c r="K35" i="1" s="1"/>
  <c r="G35" i="1"/>
  <c r="H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K32" i="1"/>
  <c r="H32" i="1"/>
  <c r="J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G21" i="1"/>
  <c r="H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G14" i="1"/>
  <c r="H14" i="1" s="1"/>
  <c r="J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J3" i="1"/>
  <c r="K3" i="1" s="1"/>
  <c r="G3" i="1"/>
  <c r="H3" i="1" s="1"/>
  <c r="D3" i="1"/>
  <c r="H2" i="1"/>
  <c r="J2" i="1" s="1"/>
  <c r="K2" i="1" s="1"/>
  <c r="G2" i="1"/>
  <c r="D2" i="1"/>
  <c r="H166" i="1" l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<sst xmlns="http://schemas.openxmlformats.org/spreadsheetml/2006/main" count="13" uniqueCount="13">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</sst>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110</v>
      </c>
      <c r="G2">
        <f t="shared" ref="G2:G65" si="1">F2/4</f>
        <v>27.5</v>
      </c>
      <c r="H2">
        <f t="shared" ref="H2:H65" si="2">G2*12</f>
        <v>330</v>
      </c>
      <c r="I2">
        <v>68</v>
      </c>
      <c r="J2">
        <f t="shared" ref="J2:J65" si="3">H2/I2</f>
        <v>4.8529411764705879</v>
      </c>
      <c r="K2">
        <f t="shared" ref="K2:K33" si="4">MAX(0,J2-32)</f>
        <v>0</v>
      </c>
    </row>
    <row r="3" spans="1:11" x14ac:dyDescent="0.2">
      <c r="A3" s="1">
        <v>42922.003472222219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131</v>
      </c>
      <c r="G3">
        <f t="shared" si="1"/>
        <v>32.75</v>
      </c>
      <c r="H3">
        <f t="shared" si="2"/>
        <v>393</v>
      </c>
      <c r="I3">
        <v>68.2</v>
      </c>
      <c r="J3">
        <f t="shared" si="3"/>
        <v>5.7624633431085037</v>
      </c>
      <c r="K3">
        <f t="shared" si="4"/>
        <v>0</v>
      </c>
    </row>
    <row r="4" spans="1:11" x14ac:dyDescent="0.2">
      <c r="A4" s="1">
        <v>42922.006944328707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125</v>
      </c>
      <c r="G4">
        <f t="shared" si="1"/>
        <v>31.25</v>
      </c>
      <c r="H4">
        <f t="shared" si="2"/>
        <v>375</v>
      </c>
      <c r="I4">
        <v>70</v>
      </c>
      <c r="J4">
        <f t="shared" si="3"/>
        <v>5.3571428571428568</v>
      </c>
      <c r="K4">
        <f t="shared" si="4"/>
        <v>0</v>
      </c>
    </row>
    <row r="5" spans="1:11" x14ac:dyDescent="0.2">
      <c r="A5" s="1">
        <v>42922.010416493053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116</v>
      </c>
      <c r="G5">
        <f t="shared" si="1"/>
        <v>29</v>
      </c>
      <c r="H5">
        <f t="shared" si="2"/>
        <v>348</v>
      </c>
      <c r="I5">
        <v>67.5</v>
      </c>
      <c r="J5">
        <f t="shared" si="3"/>
        <v>5.1555555555555559</v>
      </c>
      <c r="K5">
        <f t="shared" si="4"/>
        <v>0</v>
      </c>
    </row>
    <row r="6" spans="1:11" x14ac:dyDescent="0.2">
      <c r="A6" s="1">
        <v>42922.013888657413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106</v>
      </c>
      <c r="G6">
        <f t="shared" si="1"/>
        <v>26.5</v>
      </c>
      <c r="H6">
        <f t="shared" si="2"/>
        <v>318</v>
      </c>
      <c r="I6">
        <v>68.5</v>
      </c>
      <c r="J6">
        <f t="shared" si="3"/>
        <v>4.6423357664233578</v>
      </c>
      <c r="K6">
        <f t="shared" si="4"/>
        <v>0</v>
      </c>
    </row>
    <row r="7" spans="1:11" x14ac:dyDescent="0.2">
      <c r="A7" s="1">
        <v>42922.017360821759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103</v>
      </c>
      <c r="G7">
        <f t="shared" si="1"/>
        <v>25.75</v>
      </c>
      <c r="H7">
        <f t="shared" si="2"/>
        <v>309</v>
      </c>
      <c r="I7">
        <v>69</v>
      </c>
      <c r="J7">
        <f t="shared" si="3"/>
        <v>4.4782608695652177</v>
      </c>
      <c r="K7">
        <f t="shared" si="4"/>
        <v>0</v>
      </c>
    </row>
    <row r="8" spans="1:11" x14ac:dyDescent="0.2">
      <c r="A8" s="1">
        <v>42922.020832986113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109</v>
      </c>
      <c r="G8">
        <f t="shared" si="1"/>
        <v>27.25</v>
      </c>
      <c r="H8">
        <f t="shared" si="2"/>
        <v>327</v>
      </c>
      <c r="I8">
        <v>69.3</v>
      </c>
      <c r="J8">
        <f t="shared" si="3"/>
        <v>4.7186147186147185</v>
      </c>
      <c r="K8">
        <f t="shared" si="4"/>
        <v>0</v>
      </c>
    </row>
    <row r="9" spans="1:11" x14ac:dyDescent="0.2">
      <c r="A9" s="1">
        <v>42922.024305150473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69.2</v>
      </c>
      <c r="J9">
        <f t="shared" si="3"/>
        <v>4.2919075144508669</v>
      </c>
      <c r="K9">
        <f t="shared" si="4"/>
        <v>0</v>
      </c>
    </row>
    <row r="10" spans="1:11" x14ac:dyDescent="0.2">
      <c r="A10" s="1">
        <v>42922.027777314812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99</v>
      </c>
      <c r="G10">
        <f t="shared" si="1"/>
        <v>24.75</v>
      </c>
      <c r="H10">
        <f t="shared" si="2"/>
        <v>297</v>
      </c>
      <c r="I10">
        <v>69.3</v>
      </c>
      <c r="J10">
        <f t="shared" si="3"/>
        <v>4.2857142857142856</v>
      </c>
      <c r="K10">
        <f t="shared" si="4"/>
        <v>0</v>
      </c>
    </row>
    <row r="11" spans="1:11" x14ac:dyDescent="0.2">
      <c r="A11" s="1">
        <v>42922.031249479172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68.900000000000006</v>
      </c>
      <c r="J11">
        <f t="shared" si="3"/>
        <v>4.2235123367198835</v>
      </c>
      <c r="K11">
        <f t="shared" si="4"/>
        <v>0</v>
      </c>
    </row>
    <row r="12" spans="1:11" x14ac:dyDescent="0.2">
      <c r="A12" s="1">
        <v>42922.034721643518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69.099999999999994</v>
      </c>
      <c r="J12">
        <f t="shared" si="3"/>
        <v>3.9942112879884228</v>
      </c>
      <c r="K12">
        <f t="shared" si="4"/>
        <v>0</v>
      </c>
    </row>
    <row r="13" spans="1:11" x14ac:dyDescent="0.2">
      <c r="A13" s="1">
        <v>42922.038193807872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68.5</v>
      </c>
      <c r="J13">
        <f t="shared" si="3"/>
        <v>2.8029197080291972</v>
      </c>
      <c r="K13">
        <f t="shared" si="4"/>
        <v>0</v>
      </c>
    </row>
    <row r="14" spans="1:11" x14ac:dyDescent="0.2">
      <c r="A14" s="1">
        <v>42922.041665972232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53</v>
      </c>
      <c r="G14">
        <f t="shared" si="1"/>
        <v>13.25</v>
      </c>
      <c r="H14">
        <f t="shared" si="2"/>
        <v>159</v>
      </c>
      <c r="I14">
        <v>67.8</v>
      </c>
      <c r="J14">
        <f t="shared" si="3"/>
        <v>2.3451327433628322</v>
      </c>
      <c r="K14">
        <f t="shared" si="4"/>
        <v>0</v>
      </c>
    </row>
    <row r="15" spans="1:11" x14ac:dyDescent="0.2">
      <c r="A15" s="1">
        <v>42922.045138136571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61</v>
      </c>
      <c r="G15">
        <f t="shared" si="1"/>
        <v>15.25</v>
      </c>
      <c r="H15">
        <f t="shared" si="2"/>
        <v>183</v>
      </c>
      <c r="I15">
        <v>66.900000000000006</v>
      </c>
      <c r="J15">
        <f t="shared" si="3"/>
        <v>2.7354260089686098</v>
      </c>
      <c r="K15">
        <f t="shared" si="4"/>
        <v>0</v>
      </c>
    </row>
    <row r="16" spans="1:11" x14ac:dyDescent="0.2">
      <c r="A16" s="1">
        <v>42922.048610300917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67</v>
      </c>
      <c r="J16">
        <f t="shared" si="3"/>
        <v>2.8208955223880596</v>
      </c>
      <c r="K16">
        <f t="shared" si="4"/>
        <v>0</v>
      </c>
    </row>
    <row r="17" spans="1:11" x14ac:dyDescent="0.2">
      <c r="A17" s="1">
        <v>42922.052082465278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78</v>
      </c>
      <c r="G17">
        <f t="shared" si="1"/>
        <v>19.5</v>
      </c>
      <c r="H17">
        <f t="shared" si="2"/>
        <v>234</v>
      </c>
      <c r="I17">
        <v>67.2</v>
      </c>
      <c r="J17">
        <f t="shared" si="3"/>
        <v>3.4821428571428572</v>
      </c>
      <c r="K17">
        <f t="shared" si="4"/>
        <v>0</v>
      </c>
    </row>
    <row r="18" spans="1:11" x14ac:dyDescent="0.2">
      <c r="A18" s="1">
        <v>42922.055554629631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65</v>
      </c>
      <c r="G18">
        <f t="shared" si="1"/>
        <v>16.25</v>
      </c>
      <c r="H18">
        <f t="shared" si="2"/>
        <v>195</v>
      </c>
      <c r="I18">
        <v>64.400000000000006</v>
      </c>
      <c r="J18">
        <f t="shared" si="3"/>
        <v>3.0279503105590058</v>
      </c>
      <c r="K18">
        <f t="shared" si="4"/>
        <v>0</v>
      </c>
    </row>
    <row r="19" spans="1:11" x14ac:dyDescent="0.2">
      <c r="A19" s="1">
        <v>42922.059026793977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51</v>
      </c>
      <c r="G19">
        <f t="shared" si="1"/>
        <v>12.75</v>
      </c>
      <c r="H19">
        <f t="shared" si="2"/>
        <v>153</v>
      </c>
      <c r="I19">
        <v>65.8</v>
      </c>
      <c r="J19">
        <f t="shared" si="3"/>
        <v>2.3252279635258359</v>
      </c>
      <c r="K19">
        <f t="shared" si="4"/>
        <v>0</v>
      </c>
    </row>
    <row r="20" spans="1:11" x14ac:dyDescent="0.2">
      <c r="A20" s="1">
        <v>42922.06249895833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48</v>
      </c>
      <c r="G20">
        <f t="shared" si="1"/>
        <v>12</v>
      </c>
      <c r="H20">
        <f t="shared" si="2"/>
        <v>144</v>
      </c>
      <c r="I20">
        <v>66.2</v>
      </c>
      <c r="J20">
        <f t="shared" si="3"/>
        <v>2.1752265861027191</v>
      </c>
      <c r="K20">
        <f t="shared" si="4"/>
        <v>0</v>
      </c>
    </row>
    <row r="21" spans="1:11" x14ac:dyDescent="0.2">
      <c r="A21" s="1">
        <v>42922.065971122684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48</v>
      </c>
      <c r="G21">
        <f t="shared" si="1"/>
        <v>12</v>
      </c>
      <c r="H21">
        <f t="shared" si="2"/>
        <v>144</v>
      </c>
      <c r="I21">
        <v>65.599999999999994</v>
      </c>
      <c r="J21">
        <f t="shared" si="3"/>
        <v>2.1951219512195124</v>
      </c>
      <c r="K21">
        <f t="shared" si="4"/>
        <v>0</v>
      </c>
    </row>
    <row r="22" spans="1:11" x14ac:dyDescent="0.2">
      <c r="A22" s="1">
        <v>42922.069443287037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52</v>
      </c>
      <c r="G22">
        <f t="shared" si="1"/>
        <v>13</v>
      </c>
      <c r="H22">
        <f t="shared" si="2"/>
        <v>156</v>
      </c>
      <c r="I22">
        <v>67.099999999999994</v>
      </c>
      <c r="J22">
        <f t="shared" si="3"/>
        <v>2.324888226527571</v>
      </c>
      <c r="K22">
        <f t="shared" si="4"/>
        <v>0</v>
      </c>
    </row>
    <row r="23" spans="1:11" x14ac:dyDescent="0.2">
      <c r="A23" s="1">
        <v>42922.07291545139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44</v>
      </c>
      <c r="G23">
        <f t="shared" si="1"/>
        <v>11</v>
      </c>
      <c r="H23">
        <f t="shared" si="2"/>
        <v>132</v>
      </c>
      <c r="I23">
        <v>66.2</v>
      </c>
      <c r="J23">
        <f t="shared" si="3"/>
        <v>1.9939577039274923</v>
      </c>
      <c r="K23">
        <f t="shared" si="4"/>
        <v>0</v>
      </c>
    </row>
    <row r="24" spans="1:11" x14ac:dyDescent="0.2">
      <c r="A24" s="1">
        <v>42922.076387615743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71</v>
      </c>
      <c r="G24">
        <f t="shared" si="1"/>
        <v>17.75</v>
      </c>
      <c r="H24">
        <f t="shared" si="2"/>
        <v>213</v>
      </c>
      <c r="I24">
        <v>68</v>
      </c>
      <c r="J24">
        <f t="shared" si="3"/>
        <v>3.1323529411764706</v>
      </c>
      <c r="K24">
        <f t="shared" si="4"/>
        <v>0</v>
      </c>
    </row>
    <row r="25" spans="1:11" x14ac:dyDescent="0.2">
      <c r="A25" s="1">
        <v>42922.079859780089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48</v>
      </c>
      <c r="G25">
        <f t="shared" si="1"/>
        <v>12</v>
      </c>
      <c r="H25">
        <f t="shared" si="2"/>
        <v>144</v>
      </c>
      <c r="I25">
        <v>68.099999999999994</v>
      </c>
      <c r="J25">
        <f t="shared" si="3"/>
        <v>2.1145374449339207</v>
      </c>
      <c r="K25">
        <f t="shared" si="4"/>
        <v>0</v>
      </c>
    </row>
    <row r="26" spans="1:11" x14ac:dyDescent="0.2">
      <c r="A26" s="1">
        <v>42922.083331944443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67.7</v>
      </c>
      <c r="J26">
        <f t="shared" si="3"/>
        <v>1.9054652880354503</v>
      </c>
      <c r="K26">
        <f t="shared" si="4"/>
        <v>0</v>
      </c>
    </row>
    <row r="27" spans="1:11" x14ac:dyDescent="0.2">
      <c r="A27" s="1">
        <v>42922.086804108803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57</v>
      </c>
      <c r="G27">
        <f t="shared" si="1"/>
        <v>14.25</v>
      </c>
      <c r="H27">
        <f t="shared" si="2"/>
        <v>171</v>
      </c>
      <c r="I27">
        <v>65.8</v>
      </c>
      <c r="J27">
        <f t="shared" si="3"/>
        <v>2.5987841945288754</v>
      </c>
      <c r="K27">
        <f t="shared" si="4"/>
        <v>0</v>
      </c>
    </row>
    <row r="28" spans="1:11" x14ac:dyDescent="0.2">
      <c r="A28" s="1">
        <v>42922.090276273149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56</v>
      </c>
      <c r="G28">
        <f t="shared" si="1"/>
        <v>14</v>
      </c>
      <c r="H28">
        <f t="shared" si="2"/>
        <v>168</v>
      </c>
      <c r="I28">
        <v>67.3</v>
      </c>
      <c r="J28">
        <f t="shared" si="3"/>
        <v>2.4962852897473997</v>
      </c>
      <c r="K28">
        <f t="shared" si="4"/>
        <v>0</v>
      </c>
    </row>
    <row r="29" spans="1:11" x14ac:dyDescent="0.2">
      <c r="A29" s="1">
        <v>42922.093748437503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66.7</v>
      </c>
      <c r="J29">
        <f t="shared" si="3"/>
        <v>2.5187406296851571</v>
      </c>
      <c r="K29">
        <f t="shared" si="4"/>
        <v>0</v>
      </c>
    </row>
    <row r="30" spans="1:11" x14ac:dyDescent="0.2">
      <c r="A30" s="1">
        <v>42922.097220601849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38</v>
      </c>
      <c r="G30">
        <f t="shared" si="1"/>
        <v>9.5</v>
      </c>
      <c r="H30">
        <f t="shared" si="2"/>
        <v>114</v>
      </c>
      <c r="I30">
        <v>67.599999999999994</v>
      </c>
      <c r="J30">
        <f t="shared" si="3"/>
        <v>1.6863905325443789</v>
      </c>
      <c r="K30">
        <f t="shared" si="4"/>
        <v>0</v>
      </c>
    </row>
    <row r="31" spans="1:11" x14ac:dyDescent="0.2">
      <c r="A31" s="1">
        <v>42922.100692766202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66.400000000000006</v>
      </c>
      <c r="J31">
        <f t="shared" si="3"/>
        <v>1.8072289156626504</v>
      </c>
      <c r="K31">
        <f t="shared" si="4"/>
        <v>0</v>
      </c>
    </row>
    <row r="32" spans="1:11" x14ac:dyDescent="0.2">
      <c r="A32" s="1">
        <v>42922.104164930563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66.7</v>
      </c>
      <c r="J32">
        <f t="shared" si="3"/>
        <v>1.8440779610194902</v>
      </c>
      <c r="K32">
        <f t="shared" si="4"/>
        <v>0</v>
      </c>
    </row>
    <row r="33" spans="1:11" x14ac:dyDescent="0.2">
      <c r="A33" s="1">
        <v>42922.107637094909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67.3</v>
      </c>
      <c r="J33">
        <f t="shared" si="3"/>
        <v>2.0950965824665677</v>
      </c>
      <c r="K33">
        <f t="shared" si="4"/>
        <v>0</v>
      </c>
    </row>
    <row r="34" spans="1:11" x14ac:dyDescent="0.2">
      <c r="A34" s="1">
        <v>42922.111109259262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67.2</v>
      </c>
      <c r="J34">
        <f t="shared" si="3"/>
        <v>2.0089285714285712</v>
      </c>
      <c r="K34">
        <f t="shared" ref="K34:K65" si="5">MAX(0,J34-32)</f>
        <v>0</v>
      </c>
    </row>
    <row r="35" spans="1:11" x14ac:dyDescent="0.2">
      <c r="A35" s="1">
        <v>42922.114581423608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67.7</v>
      </c>
      <c r="J35">
        <f t="shared" si="3"/>
        <v>2.0827178729689808</v>
      </c>
      <c r="K35">
        <f t="shared" si="5"/>
        <v>0</v>
      </c>
    </row>
    <row r="36" spans="1:11" x14ac:dyDescent="0.2">
      <c r="A36" s="1">
        <v>42922.118053587961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50</v>
      </c>
      <c r="G36">
        <f t="shared" si="1"/>
        <v>12.5</v>
      </c>
      <c r="H36">
        <f t="shared" si="2"/>
        <v>150</v>
      </c>
      <c r="I36">
        <v>66.400000000000006</v>
      </c>
      <c r="J36">
        <f t="shared" si="3"/>
        <v>2.2590361445783129</v>
      </c>
      <c r="K36">
        <f t="shared" si="5"/>
        <v>0</v>
      </c>
    </row>
    <row r="37" spans="1:11" x14ac:dyDescent="0.2">
      <c r="A37" s="1">
        <v>42922.121525752307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68.2</v>
      </c>
      <c r="J37">
        <f t="shared" si="3"/>
        <v>1.7155425219941349</v>
      </c>
      <c r="K37">
        <f t="shared" si="5"/>
        <v>0</v>
      </c>
    </row>
    <row r="38" spans="1:11" x14ac:dyDescent="0.2">
      <c r="A38" s="1">
        <v>42922.124997916668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64.599999999999994</v>
      </c>
      <c r="J38">
        <f t="shared" si="3"/>
        <v>2.0433436532507741</v>
      </c>
      <c r="K38">
        <f t="shared" si="5"/>
        <v>0</v>
      </c>
    </row>
    <row r="39" spans="1:11" x14ac:dyDescent="0.2">
      <c r="A39" s="1">
        <v>42922.128470081021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39</v>
      </c>
      <c r="G39">
        <f t="shared" si="1"/>
        <v>9.75</v>
      </c>
      <c r="H39">
        <f t="shared" si="2"/>
        <v>117</v>
      </c>
      <c r="I39">
        <v>66</v>
      </c>
      <c r="J39">
        <f t="shared" si="3"/>
        <v>1.7727272727272727</v>
      </c>
      <c r="K39">
        <f t="shared" si="5"/>
        <v>0</v>
      </c>
    </row>
    <row r="40" spans="1:11" x14ac:dyDescent="0.2">
      <c r="A40" s="1">
        <v>42922.131942245367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66.099999999999994</v>
      </c>
      <c r="J40">
        <f t="shared" si="3"/>
        <v>1.9062027231467475</v>
      </c>
      <c r="K40">
        <f t="shared" si="5"/>
        <v>0</v>
      </c>
    </row>
    <row r="41" spans="1:11" x14ac:dyDescent="0.2">
      <c r="A41" s="1">
        <v>42922.13541440972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34</v>
      </c>
      <c r="G41">
        <f t="shared" si="1"/>
        <v>8.5</v>
      </c>
      <c r="H41">
        <f t="shared" si="2"/>
        <v>102</v>
      </c>
      <c r="I41">
        <v>66.2</v>
      </c>
      <c r="J41">
        <f t="shared" si="3"/>
        <v>1.5407854984894258</v>
      </c>
      <c r="K41">
        <f t="shared" si="5"/>
        <v>0</v>
      </c>
    </row>
    <row r="42" spans="1:11" x14ac:dyDescent="0.2">
      <c r="A42" s="1">
        <v>42922.138886574066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36</v>
      </c>
      <c r="G42">
        <f t="shared" si="1"/>
        <v>9</v>
      </c>
      <c r="H42">
        <f t="shared" si="2"/>
        <v>108</v>
      </c>
      <c r="I42">
        <v>67.2</v>
      </c>
      <c r="J42">
        <f t="shared" si="3"/>
        <v>1.607142857142857</v>
      </c>
      <c r="K42">
        <f t="shared" si="5"/>
        <v>0</v>
      </c>
    </row>
    <row r="43" spans="1:11" x14ac:dyDescent="0.2">
      <c r="A43" s="1">
        <v>42922.142358738427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47</v>
      </c>
      <c r="G43">
        <f t="shared" si="1"/>
        <v>11.75</v>
      </c>
      <c r="H43">
        <f t="shared" si="2"/>
        <v>141</v>
      </c>
      <c r="I43">
        <v>68</v>
      </c>
      <c r="J43">
        <f t="shared" si="3"/>
        <v>2.0735294117647061</v>
      </c>
      <c r="K43">
        <f t="shared" si="5"/>
        <v>0</v>
      </c>
    </row>
    <row r="44" spans="1:11" x14ac:dyDescent="0.2">
      <c r="A44" s="1">
        <v>42922.14583090278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51</v>
      </c>
      <c r="G44">
        <f t="shared" si="1"/>
        <v>12.75</v>
      </c>
      <c r="H44">
        <f t="shared" si="2"/>
        <v>153</v>
      </c>
      <c r="I44">
        <v>66</v>
      </c>
      <c r="J44">
        <f t="shared" si="3"/>
        <v>2.3181818181818183</v>
      </c>
      <c r="K44">
        <f t="shared" si="5"/>
        <v>0</v>
      </c>
    </row>
    <row r="45" spans="1:11" x14ac:dyDescent="0.2">
      <c r="A45" s="1">
        <v>42922.149303067134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41</v>
      </c>
      <c r="G45">
        <f t="shared" si="1"/>
        <v>10.25</v>
      </c>
      <c r="H45">
        <f t="shared" si="2"/>
        <v>123</v>
      </c>
      <c r="I45">
        <v>66.900000000000006</v>
      </c>
      <c r="J45">
        <f t="shared" si="3"/>
        <v>1.8385650224215244</v>
      </c>
      <c r="K45">
        <f t="shared" si="5"/>
        <v>0</v>
      </c>
    </row>
    <row r="46" spans="1:11" x14ac:dyDescent="0.2">
      <c r="A46" s="1">
        <v>42922.15277523148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68.599999999999994</v>
      </c>
      <c r="J46">
        <f t="shared" si="3"/>
        <v>2.4489795918367347</v>
      </c>
      <c r="K46">
        <f t="shared" si="5"/>
        <v>0</v>
      </c>
    </row>
    <row r="47" spans="1:11" x14ac:dyDescent="0.2">
      <c r="A47" s="1">
        <v>42922.156247395833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67.3</v>
      </c>
      <c r="J47">
        <f t="shared" si="3"/>
        <v>2.4962852897473997</v>
      </c>
      <c r="K47">
        <f t="shared" si="5"/>
        <v>0</v>
      </c>
    </row>
    <row r="48" spans="1:11" x14ac:dyDescent="0.2">
      <c r="A48" s="1">
        <v>42922.159719560193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67.8</v>
      </c>
      <c r="J48">
        <f t="shared" si="3"/>
        <v>2.7433628318584073</v>
      </c>
      <c r="K48">
        <f t="shared" si="5"/>
        <v>0</v>
      </c>
    </row>
    <row r="49" spans="1:11" x14ac:dyDescent="0.2">
      <c r="A49" s="1">
        <v>42922.16319172454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67.400000000000006</v>
      </c>
      <c r="J49">
        <f t="shared" si="3"/>
        <v>3.1157270029673589</v>
      </c>
      <c r="K49">
        <f t="shared" si="5"/>
        <v>0</v>
      </c>
    </row>
    <row r="50" spans="1:11" x14ac:dyDescent="0.2">
      <c r="A50" s="1">
        <v>42922.166663888893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67.5</v>
      </c>
      <c r="J50">
        <f t="shared" si="3"/>
        <v>2.9333333333333331</v>
      </c>
      <c r="K50">
        <f t="shared" si="5"/>
        <v>0</v>
      </c>
    </row>
    <row r="51" spans="1:11" x14ac:dyDescent="0.2">
      <c r="A51" s="1">
        <v>42922.170136053239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67.400000000000006</v>
      </c>
      <c r="J51">
        <f t="shared" si="3"/>
        <v>3.4272997032640946</v>
      </c>
      <c r="K51">
        <f t="shared" si="5"/>
        <v>0</v>
      </c>
    </row>
    <row r="52" spans="1:11" x14ac:dyDescent="0.2">
      <c r="A52" s="1">
        <v>42922.173608217592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62</v>
      </c>
      <c r="G52">
        <f t="shared" si="1"/>
        <v>15.5</v>
      </c>
      <c r="H52">
        <f t="shared" si="2"/>
        <v>186</v>
      </c>
      <c r="I52">
        <v>68.599999999999994</v>
      </c>
      <c r="J52">
        <f t="shared" si="3"/>
        <v>2.7113702623906706</v>
      </c>
      <c r="K52">
        <f t="shared" si="5"/>
        <v>0</v>
      </c>
    </row>
    <row r="53" spans="1:11" x14ac:dyDescent="0.2">
      <c r="A53" s="1">
        <v>42922.177080381953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78</v>
      </c>
      <c r="G53">
        <f t="shared" si="1"/>
        <v>19.5</v>
      </c>
      <c r="H53">
        <f t="shared" si="2"/>
        <v>234</v>
      </c>
      <c r="I53">
        <v>69.099999999999994</v>
      </c>
      <c r="J53">
        <f t="shared" si="3"/>
        <v>3.3863965267727933</v>
      </c>
      <c r="K53">
        <f t="shared" si="5"/>
        <v>0</v>
      </c>
    </row>
    <row r="54" spans="1:11" x14ac:dyDescent="0.2">
      <c r="A54" s="1">
        <v>42922.180552546299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85</v>
      </c>
      <c r="G54">
        <f t="shared" si="1"/>
        <v>21.25</v>
      </c>
      <c r="H54">
        <f t="shared" si="2"/>
        <v>255</v>
      </c>
      <c r="I54">
        <v>68.400000000000006</v>
      </c>
      <c r="J54">
        <f t="shared" si="3"/>
        <v>3.7280701754385963</v>
      </c>
      <c r="K54">
        <f t="shared" si="5"/>
        <v>0</v>
      </c>
    </row>
    <row r="55" spans="1:11" x14ac:dyDescent="0.2">
      <c r="A55" s="1">
        <v>42922.184024710637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103</v>
      </c>
      <c r="G55">
        <f t="shared" si="1"/>
        <v>25.75</v>
      </c>
      <c r="H55">
        <f t="shared" si="2"/>
        <v>309</v>
      </c>
      <c r="I55">
        <v>69.2</v>
      </c>
      <c r="J55">
        <f t="shared" si="3"/>
        <v>4.4653179190751446</v>
      </c>
      <c r="K55">
        <f t="shared" si="5"/>
        <v>0</v>
      </c>
    </row>
    <row r="56" spans="1:11" x14ac:dyDescent="0.2">
      <c r="A56" s="1">
        <v>42922.187496874998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69.3</v>
      </c>
      <c r="J56">
        <f t="shared" si="3"/>
        <v>4.8051948051948052</v>
      </c>
      <c r="K56">
        <f t="shared" si="5"/>
        <v>0</v>
      </c>
    </row>
    <row r="57" spans="1:11" x14ac:dyDescent="0.2">
      <c r="A57" s="1">
        <v>42922.190969039351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69.099999999999994</v>
      </c>
      <c r="J57">
        <f t="shared" si="3"/>
        <v>5.6874095513748193</v>
      </c>
      <c r="K57">
        <f t="shared" si="5"/>
        <v>0</v>
      </c>
    </row>
    <row r="58" spans="1:11" x14ac:dyDescent="0.2">
      <c r="A58" s="1">
        <v>42922.194441203697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67.8</v>
      </c>
      <c r="J58">
        <f t="shared" si="3"/>
        <v>6.72566371681416</v>
      </c>
      <c r="K58">
        <f t="shared" si="5"/>
        <v>0</v>
      </c>
    </row>
    <row r="59" spans="1:11" x14ac:dyDescent="0.2">
      <c r="A59" s="1">
        <v>42922.197913368058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151</v>
      </c>
      <c r="G59">
        <f t="shared" si="1"/>
        <v>37.75</v>
      </c>
      <c r="H59">
        <f t="shared" si="2"/>
        <v>453</v>
      </c>
      <c r="I59">
        <v>69.5</v>
      </c>
      <c r="J59">
        <f t="shared" si="3"/>
        <v>6.5179856115107917</v>
      </c>
      <c r="K59">
        <f t="shared" si="5"/>
        <v>0</v>
      </c>
    </row>
    <row r="60" spans="1:11" x14ac:dyDescent="0.2">
      <c r="A60" s="1">
        <v>42922.201385532397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68.400000000000006</v>
      </c>
      <c r="J60">
        <f t="shared" si="3"/>
        <v>6.9298245614035086</v>
      </c>
      <c r="K60">
        <f t="shared" si="5"/>
        <v>0</v>
      </c>
    </row>
    <row r="61" spans="1:11" x14ac:dyDescent="0.2">
      <c r="A61" s="1">
        <v>42922.204857696757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164</v>
      </c>
      <c r="G61">
        <f t="shared" si="1"/>
        <v>41</v>
      </c>
      <c r="H61">
        <f t="shared" si="2"/>
        <v>492</v>
      </c>
      <c r="I61">
        <v>69.8</v>
      </c>
      <c r="J61">
        <f t="shared" si="3"/>
        <v>7.0487106017191978</v>
      </c>
      <c r="K61">
        <f t="shared" si="5"/>
        <v>0</v>
      </c>
    </row>
    <row r="62" spans="1:11" x14ac:dyDescent="0.2">
      <c r="A62" s="1">
        <v>42922.208329861111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69.7</v>
      </c>
      <c r="J62">
        <f t="shared" si="3"/>
        <v>9.5982783357245332</v>
      </c>
      <c r="K62">
        <f t="shared" si="5"/>
        <v>0</v>
      </c>
    </row>
    <row r="63" spans="1:11" x14ac:dyDescent="0.2">
      <c r="A63" s="1">
        <v>42922.211802025457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256</v>
      </c>
      <c r="G63">
        <f t="shared" si="1"/>
        <v>64</v>
      </c>
      <c r="H63">
        <f t="shared" si="2"/>
        <v>768</v>
      </c>
      <c r="I63">
        <v>70.599999999999994</v>
      </c>
      <c r="J63">
        <f t="shared" si="3"/>
        <v>10.878186968838527</v>
      </c>
      <c r="K63">
        <f t="shared" si="5"/>
        <v>0</v>
      </c>
    </row>
    <row r="64" spans="1:11" x14ac:dyDescent="0.2">
      <c r="A64" s="1">
        <v>42922.215274189817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255</v>
      </c>
      <c r="G64">
        <f t="shared" si="1"/>
        <v>63.75</v>
      </c>
      <c r="H64">
        <f t="shared" si="2"/>
        <v>765</v>
      </c>
      <c r="I64">
        <v>70.2</v>
      </c>
      <c r="J64">
        <f t="shared" si="3"/>
        <v>10.897435897435898</v>
      </c>
      <c r="K64">
        <f t="shared" si="5"/>
        <v>0</v>
      </c>
    </row>
    <row r="65" spans="1:11" x14ac:dyDescent="0.2">
      <c r="A65" s="1">
        <v>42922.218746354163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277</v>
      </c>
      <c r="G65">
        <f t="shared" si="1"/>
        <v>69.25</v>
      </c>
      <c r="H65">
        <f t="shared" si="2"/>
        <v>831</v>
      </c>
      <c r="I65">
        <v>70.400000000000006</v>
      </c>
      <c r="J65">
        <f t="shared" si="3"/>
        <v>11.803977272727272</v>
      </c>
      <c r="K65">
        <f t="shared" si="5"/>
        <v>0</v>
      </c>
    </row>
    <row r="66" spans="1:11" x14ac:dyDescent="0.2">
      <c r="A66" s="1">
        <v>42922.222218518516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307</v>
      </c>
      <c r="G66">
        <f t="shared" ref="G66:G129" si="7">F66/4</f>
        <v>76.75</v>
      </c>
      <c r="H66">
        <f t="shared" ref="H66:H129" si="8">G66*12</f>
        <v>921</v>
      </c>
      <c r="I66">
        <v>70.3</v>
      </c>
      <c r="J66">
        <f t="shared" ref="J66:J129" si="9">H66/I66</f>
        <v>13.100995732574681</v>
      </c>
      <c r="K66">
        <f t="shared" ref="K66:K97" si="10">MAX(0,J66-32)</f>
        <v>0</v>
      </c>
    </row>
    <row r="67" spans="1:11" x14ac:dyDescent="0.2">
      <c r="A67" s="1">
        <v>42922.22569068287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242</v>
      </c>
      <c r="G67">
        <f t="shared" si="7"/>
        <v>60.5</v>
      </c>
      <c r="H67">
        <f t="shared" si="8"/>
        <v>726</v>
      </c>
      <c r="I67">
        <v>70.599999999999994</v>
      </c>
      <c r="J67">
        <f t="shared" si="9"/>
        <v>10.28328611898017</v>
      </c>
      <c r="K67">
        <f t="shared" si="10"/>
        <v>0</v>
      </c>
    </row>
    <row r="68" spans="1:11" x14ac:dyDescent="0.2">
      <c r="A68" s="1">
        <v>42922.229162847223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303</v>
      </c>
      <c r="G68">
        <f t="shared" si="7"/>
        <v>75.75</v>
      </c>
      <c r="H68">
        <f t="shared" si="8"/>
        <v>909</v>
      </c>
      <c r="I68">
        <v>69.8</v>
      </c>
      <c r="J68">
        <f t="shared" si="9"/>
        <v>13.022922636103152</v>
      </c>
      <c r="K68">
        <f t="shared" si="10"/>
        <v>0</v>
      </c>
    </row>
    <row r="69" spans="1:11" x14ac:dyDescent="0.2">
      <c r="A69" s="1">
        <v>42922.232635011584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300</v>
      </c>
      <c r="G69">
        <f t="shared" si="7"/>
        <v>75</v>
      </c>
      <c r="H69">
        <f t="shared" si="8"/>
        <v>900</v>
      </c>
      <c r="I69">
        <v>70.5</v>
      </c>
      <c r="J69">
        <f t="shared" si="9"/>
        <v>12.76595744680851</v>
      </c>
      <c r="K69">
        <f t="shared" si="10"/>
        <v>0</v>
      </c>
    </row>
    <row r="70" spans="1:11" x14ac:dyDescent="0.2">
      <c r="A70" s="1">
        <v>42922.236107175922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347</v>
      </c>
      <c r="G70">
        <f t="shared" si="7"/>
        <v>86.75</v>
      </c>
      <c r="H70">
        <f t="shared" si="8"/>
        <v>1041</v>
      </c>
      <c r="I70">
        <v>69.900000000000006</v>
      </c>
      <c r="J70">
        <f t="shared" si="9"/>
        <v>14.892703862660943</v>
      </c>
      <c r="K70">
        <f t="shared" si="10"/>
        <v>0</v>
      </c>
    </row>
    <row r="71" spans="1:11" x14ac:dyDescent="0.2">
      <c r="A71" s="1">
        <v>42922.239579340283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350</v>
      </c>
      <c r="G71">
        <f t="shared" si="7"/>
        <v>87.5</v>
      </c>
      <c r="H71">
        <f t="shared" si="8"/>
        <v>1050</v>
      </c>
      <c r="I71">
        <v>67.8</v>
      </c>
      <c r="J71">
        <f t="shared" si="9"/>
        <v>15.486725663716815</v>
      </c>
      <c r="K71">
        <f t="shared" si="10"/>
        <v>0</v>
      </c>
    </row>
    <row r="72" spans="1:11" x14ac:dyDescent="0.2">
      <c r="A72" s="1">
        <v>42922.243051504629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385</v>
      </c>
      <c r="G72">
        <f t="shared" si="7"/>
        <v>96.25</v>
      </c>
      <c r="H72">
        <f t="shared" si="8"/>
        <v>1155</v>
      </c>
      <c r="I72">
        <v>68.5</v>
      </c>
      <c r="J72">
        <f t="shared" si="9"/>
        <v>16.861313868613138</v>
      </c>
      <c r="K72">
        <f t="shared" si="10"/>
        <v>0</v>
      </c>
    </row>
    <row r="73" spans="1:11" x14ac:dyDescent="0.2">
      <c r="A73" s="1">
        <v>42922.246523668982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334</v>
      </c>
      <c r="G73">
        <f t="shared" si="7"/>
        <v>83.5</v>
      </c>
      <c r="H73">
        <f t="shared" si="8"/>
        <v>1002</v>
      </c>
      <c r="I73">
        <v>69.2</v>
      </c>
      <c r="J73">
        <f t="shared" si="9"/>
        <v>14.479768786127167</v>
      </c>
      <c r="K73">
        <f t="shared" si="10"/>
        <v>0</v>
      </c>
    </row>
    <row r="74" spans="1:11" x14ac:dyDescent="0.2">
      <c r="A74" s="1">
        <v>42922.249995833343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440</v>
      </c>
      <c r="G74">
        <f t="shared" si="7"/>
        <v>110</v>
      </c>
      <c r="H74">
        <f t="shared" si="8"/>
        <v>1320</v>
      </c>
      <c r="I74">
        <v>70</v>
      </c>
      <c r="J74">
        <f t="shared" si="9"/>
        <v>18.857142857142858</v>
      </c>
      <c r="K74">
        <f t="shared" si="10"/>
        <v>0</v>
      </c>
    </row>
    <row r="75" spans="1:11" x14ac:dyDescent="0.2">
      <c r="A75" s="1">
        <v>42922.253467997682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362</v>
      </c>
      <c r="G75">
        <f t="shared" si="7"/>
        <v>90.5</v>
      </c>
      <c r="H75">
        <f t="shared" si="8"/>
        <v>1086</v>
      </c>
      <c r="I75">
        <v>67.599999999999994</v>
      </c>
      <c r="J75">
        <f t="shared" si="9"/>
        <v>16.065088757396452</v>
      </c>
      <c r="K75">
        <f t="shared" si="10"/>
        <v>0</v>
      </c>
    </row>
    <row r="76" spans="1:11" x14ac:dyDescent="0.2">
      <c r="A76" s="1">
        <v>42922.256940162028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450</v>
      </c>
      <c r="G76">
        <f t="shared" si="7"/>
        <v>112.5</v>
      </c>
      <c r="H76">
        <f t="shared" si="8"/>
        <v>1350</v>
      </c>
      <c r="I76">
        <v>66.599999999999994</v>
      </c>
      <c r="J76">
        <f t="shared" si="9"/>
        <v>20.270270270270274</v>
      </c>
      <c r="K76">
        <f t="shared" si="10"/>
        <v>0</v>
      </c>
    </row>
    <row r="77" spans="1:11" x14ac:dyDescent="0.2">
      <c r="A77" s="1">
        <v>42922.260412326388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395</v>
      </c>
      <c r="G77">
        <f t="shared" si="7"/>
        <v>98.75</v>
      </c>
      <c r="H77">
        <f t="shared" si="8"/>
        <v>1185</v>
      </c>
      <c r="I77">
        <v>67.099999999999994</v>
      </c>
      <c r="J77">
        <f t="shared" si="9"/>
        <v>17.660208643815203</v>
      </c>
      <c r="K77">
        <f t="shared" si="10"/>
        <v>0</v>
      </c>
    </row>
    <row r="78" spans="1:11" x14ac:dyDescent="0.2">
      <c r="A78" s="1">
        <v>42922.263884490741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426</v>
      </c>
      <c r="G78">
        <f t="shared" si="7"/>
        <v>106.5</v>
      </c>
      <c r="H78">
        <f t="shared" si="8"/>
        <v>1278</v>
      </c>
      <c r="I78">
        <v>64.599999999999994</v>
      </c>
      <c r="J78">
        <f t="shared" si="9"/>
        <v>19.783281733746133</v>
      </c>
      <c r="K78">
        <f t="shared" si="10"/>
        <v>0</v>
      </c>
    </row>
    <row r="79" spans="1:11" x14ac:dyDescent="0.2">
      <c r="A79" s="1">
        <v>42922.267356655087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415</v>
      </c>
      <c r="G79">
        <f t="shared" si="7"/>
        <v>103.75</v>
      </c>
      <c r="H79">
        <f t="shared" si="8"/>
        <v>1245</v>
      </c>
      <c r="I79">
        <v>64.400000000000006</v>
      </c>
      <c r="J79">
        <f t="shared" si="9"/>
        <v>19.33229813664596</v>
      </c>
      <c r="K79">
        <f t="shared" si="10"/>
        <v>0</v>
      </c>
    </row>
    <row r="80" spans="1:11" x14ac:dyDescent="0.2">
      <c r="A80" s="1">
        <v>42922.270828819448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456</v>
      </c>
      <c r="G80">
        <f t="shared" si="7"/>
        <v>114</v>
      </c>
      <c r="H80">
        <f t="shared" si="8"/>
        <v>1368</v>
      </c>
      <c r="I80">
        <v>65.5</v>
      </c>
      <c r="J80">
        <f t="shared" si="9"/>
        <v>20.885496183206108</v>
      </c>
      <c r="K80">
        <f t="shared" si="10"/>
        <v>0</v>
      </c>
    </row>
    <row r="81" spans="1:11" x14ac:dyDescent="0.2">
      <c r="A81" s="1">
        <v>42922.274300983787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500</v>
      </c>
      <c r="G81">
        <f t="shared" si="7"/>
        <v>125</v>
      </c>
      <c r="H81">
        <f t="shared" si="8"/>
        <v>1500</v>
      </c>
      <c r="I81">
        <v>65.2</v>
      </c>
      <c r="J81">
        <f t="shared" si="9"/>
        <v>23.006134969325153</v>
      </c>
      <c r="K81">
        <f t="shared" si="10"/>
        <v>0</v>
      </c>
    </row>
    <row r="82" spans="1:11" x14ac:dyDescent="0.2">
      <c r="A82" s="1">
        <v>42922.277773148147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488</v>
      </c>
      <c r="G82">
        <f t="shared" si="7"/>
        <v>122</v>
      </c>
      <c r="H82">
        <f t="shared" si="8"/>
        <v>1464</v>
      </c>
      <c r="I82">
        <v>65.5</v>
      </c>
      <c r="J82">
        <f t="shared" si="9"/>
        <v>22.351145038167939</v>
      </c>
      <c r="K82">
        <f t="shared" si="10"/>
        <v>0</v>
      </c>
    </row>
    <row r="83" spans="1:11" x14ac:dyDescent="0.2">
      <c r="A83" s="1">
        <v>42922.281245312501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514</v>
      </c>
      <c r="G83">
        <f t="shared" si="7"/>
        <v>128.5</v>
      </c>
      <c r="H83">
        <f t="shared" si="8"/>
        <v>1542</v>
      </c>
      <c r="I83">
        <v>65.400000000000006</v>
      </c>
      <c r="J83">
        <f t="shared" si="9"/>
        <v>23.577981651376145</v>
      </c>
      <c r="K83">
        <f t="shared" si="10"/>
        <v>0</v>
      </c>
    </row>
    <row r="84" spans="1:11" x14ac:dyDescent="0.2">
      <c r="A84" s="1">
        <v>42922.284717476847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492</v>
      </c>
      <c r="G84">
        <f t="shared" si="7"/>
        <v>123</v>
      </c>
      <c r="H84">
        <f t="shared" si="8"/>
        <v>1476</v>
      </c>
      <c r="I84">
        <v>64.5</v>
      </c>
      <c r="J84">
        <f t="shared" si="9"/>
        <v>22.88372093023256</v>
      </c>
      <c r="K84">
        <f t="shared" si="10"/>
        <v>0</v>
      </c>
    </row>
    <row r="85" spans="1:11" x14ac:dyDescent="0.2">
      <c r="A85" s="1">
        <v>42922.288189641207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445</v>
      </c>
      <c r="G85">
        <f t="shared" si="7"/>
        <v>111.25</v>
      </c>
      <c r="H85">
        <f t="shared" si="8"/>
        <v>1335</v>
      </c>
      <c r="I85">
        <v>64.5</v>
      </c>
      <c r="J85">
        <f t="shared" si="9"/>
        <v>20.697674418604652</v>
      </c>
      <c r="K85">
        <f t="shared" si="10"/>
        <v>0</v>
      </c>
    </row>
    <row r="86" spans="1:11" x14ac:dyDescent="0.2">
      <c r="A86" s="1">
        <v>42922.291661805553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467</v>
      </c>
      <c r="G86">
        <f t="shared" si="7"/>
        <v>116.75</v>
      </c>
      <c r="H86">
        <f t="shared" si="8"/>
        <v>1401</v>
      </c>
      <c r="I86">
        <v>65.5</v>
      </c>
      <c r="J86">
        <f t="shared" si="9"/>
        <v>21.389312977099237</v>
      </c>
      <c r="K86">
        <f t="shared" si="10"/>
        <v>0</v>
      </c>
    </row>
    <row r="87" spans="1:11" x14ac:dyDescent="0.2">
      <c r="A87" s="1">
        <v>42922.295133969907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450</v>
      </c>
      <c r="G87">
        <f t="shared" si="7"/>
        <v>112.5</v>
      </c>
      <c r="H87">
        <f t="shared" si="8"/>
        <v>1350</v>
      </c>
      <c r="I87">
        <v>65.599999999999994</v>
      </c>
      <c r="J87">
        <f t="shared" si="9"/>
        <v>20.579268292682929</v>
      </c>
      <c r="K87">
        <f t="shared" si="10"/>
        <v>0</v>
      </c>
    </row>
    <row r="88" spans="1:11" x14ac:dyDescent="0.2">
      <c r="A88" s="1">
        <v>42922.29860613426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501</v>
      </c>
      <c r="G88">
        <f t="shared" si="7"/>
        <v>125.25</v>
      </c>
      <c r="H88">
        <f t="shared" si="8"/>
        <v>1503</v>
      </c>
      <c r="I88">
        <v>66.5</v>
      </c>
      <c r="J88">
        <f t="shared" si="9"/>
        <v>22.601503759398497</v>
      </c>
      <c r="K88">
        <f t="shared" si="10"/>
        <v>0</v>
      </c>
    </row>
    <row r="89" spans="1:11" x14ac:dyDescent="0.2">
      <c r="A89" s="1">
        <v>42922.302078298613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525</v>
      </c>
      <c r="G89">
        <f t="shared" si="7"/>
        <v>131.25</v>
      </c>
      <c r="H89">
        <f t="shared" si="8"/>
        <v>1575</v>
      </c>
      <c r="I89">
        <v>65.7</v>
      </c>
      <c r="J89">
        <f t="shared" si="9"/>
        <v>23.972602739726025</v>
      </c>
      <c r="K89">
        <f t="shared" si="10"/>
        <v>0</v>
      </c>
    </row>
    <row r="90" spans="1:11" x14ac:dyDescent="0.2">
      <c r="A90" s="1">
        <v>42922.305550462966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495</v>
      </c>
      <c r="G90">
        <f t="shared" si="7"/>
        <v>123.75</v>
      </c>
      <c r="H90">
        <f t="shared" si="8"/>
        <v>1485</v>
      </c>
      <c r="I90">
        <v>65.8</v>
      </c>
      <c r="J90">
        <f t="shared" si="9"/>
        <v>22.56838905775076</v>
      </c>
      <c r="K90">
        <f t="shared" si="10"/>
        <v>0</v>
      </c>
    </row>
    <row r="91" spans="1:11" x14ac:dyDescent="0.2">
      <c r="A91" s="1">
        <v>42922.309022627313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486</v>
      </c>
      <c r="G91">
        <f t="shared" si="7"/>
        <v>121.5</v>
      </c>
      <c r="H91">
        <f t="shared" si="8"/>
        <v>1458</v>
      </c>
      <c r="I91">
        <v>65.5</v>
      </c>
      <c r="J91">
        <f t="shared" si="9"/>
        <v>22.259541984732824</v>
      </c>
      <c r="K91">
        <f t="shared" si="10"/>
        <v>0</v>
      </c>
    </row>
    <row r="92" spans="1:11" x14ac:dyDescent="0.2">
      <c r="A92" s="1">
        <v>42922.312494791673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529</v>
      </c>
      <c r="G92">
        <f t="shared" si="7"/>
        <v>132.25</v>
      </c>
      <c r="H92">
        <f t="shared" si="8"/>
        <v>1587</v>
      </c>
      <c r="I92">
        <v>65.2</v>
      </c>
      <c r="J92">
        <f t="shared" si="9"/>
        <v>24.340490797546011</v>
      </c>
      <c r="K92">
        <f t="shared" si="10"/>
        <v>0</v>
      </c>
    </row>
    <row r="93" spans="1:11" x14ac:dyDescent="0.2">
      <c r="A93" s="1">
        <v>42922.315966956019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522</v>
      </c>
      <c r="G93">
        <f t="shared" si="7"/>
        <v>130.5</v>
      </c>
      <c r="H93">
        <f t="shared" si="8"/>
        <v>1566</v>
      </c>
      <c r="I93">
        <v>65.099999999999994</v>
      </c>
      <c r="J93">
        <f t="shared" si="9"/>
        <v>24.055299539170509</v>
      </c>
      <c r="K93">
        <f t="shared" si="10"/>
        <v>0</v>
      </c>
    </row>
    <row r="94" spans="1:11" x14ac:dyDescent="0.2">
      <c r="A94" s="1">
        <v>42922.319439120372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504</v>
      </c>
      <c r="G94">
        <f t="shared" si="7"/>
        <v>126</v>
      </c>
      <c r="H94">
        <f t="shared" si="8"/>
        <v>1512</v>
      </c>
      <c r="I94">
        <v>66</v>
      </c>
      <c r="J94">
        <f t="shared" si="9"/>
        <v>22.90909090909091</v>
      </c>
      <c r="K94">
        <f t="shared" si="10"/>
        <v>0</v>
      </c>
    </row>
    <row r="95" spans="1:11" x14ac:dyDescent="0.2">
      <c r="A95" s="1">
        <v>42922.322911284733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528</v>
      </c>
      <c r="G95">
        <f t="shared" si="7"/>
        <v>132</v>
      </c>
      <c r="H95">
        <f t="shared" si="8"/>
        <v>1584</v>
      </c>
      <c r="I95">
        <v>66.400000000000006</v>
      </c>
      <c r="J95">
        <f t="shared" si="9"/>
        <v>23.855421686746986</v>
      </c>
      <c r="K95">
        <f t="shared" si="10"/>
        <v>0</v>
      </c>
    </row>
    <row r="96" spans="1:11" x14ac:dyDescent="0.2">
      <c r="A96" s="1">
        <v>42922.326383449072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544</v>
      </c>
      <c r="G96">
        <f t="shared" si="7"/>
        <v>136</v>
      </c>
      <c r="H96">
        <f t="shared" si="8"/>
        <v>1632</v>
      </c>
      <c r="I96">
        <v>66</v>
      </c>
      <c r="J96">
        <f t="shared" si="9"/>
        <v>24.727272727272727</v>
      </c>
      <c r="K96">
        <f t="shared" si="10"/>
        <v>0</v>
      </c>
    </row>
    <row r="97" spans="1:11" x14ac:dyDescent="0.2">
      <c r="A97" s="1">
        <v>42922.329855613432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495</v>
      </c>
      <c r="G97">
        <f t="shared" si="7"/>
        <v>123.75</v>
      </c>
      <c r="H97">
        <f t="shared" si="8"/>
        <v>1485</v>
      </c>
      <c r="I97">
        <v>65.099999999999994</v>
      </c>
      <c r="J97">
        <f t="shared" si="9"/>
        <v>22.811059907834103</v>
      </c>
      <c r="K97">
        <f t="shared" si="10"/>
        <v>0</v>
      </c>
    </row>
    <row r="98" spans="1:11" x14ac:dyDescent="0.2">
      <c r="A98" s="1">
        <v>42922.333327777778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491</v>
      </c>
      <c r="G98">
        <f t="shared" si="7"/>
        <v>122.75</v>
      </c>
      <c r="H98">
        <f t="shared" si="8"/>
        <v>1473</v>
      </c>
      <c r="I98">
        <v>64</v>
      </c>
      <c r="J98">
        <f t="shared" si="9"/>
        <v>23.015625</v>
      </c>
      <c r="K98">
        <f t="shared" ref="K98:K129" si="11">MAX(0,J98-32)</f>
        <v>0</v>
      </c>
    </row>
    <row r="99" spans="1:11" x14ac:dyDescent="0.2">
      <c r="A99" s="1">
        <v>42922.336799942132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509</v>
      </c>
      <c r="G99">
        <f t="shared" si="7"/>
        <v>127.25</v>
      </c>
      <c r="H99">
        <f t="shared" si="8"/>
        <v>1527</v>
      </c>
      <c r="I99">
        <v>63.6</v>
      </c>
      <c r="J99">
        <f t="shared" si="9"/>
        <v>24.009433962264151</v>
      </c>
      <c r="K99">
        <f t="shared" si="11"/>
        <v>0</v>
      </c>
    </row>
    <row r="100" spans="1:11" x14ac:dyDescent="0.2">
      <c r="A100" s="1">
        <v>42922.340272106478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544</v>
      </c>
      <c r="G100">
        <f t="shared" si="7"/>
        <v>136</v>
      </c>
      <c r="H100">
        <f t="shared" si="8"/>
        <v>1632</v>
      </c>
      <c r="I100">
        <v>64.7</v>
      </c>
      <c r="J100">
        <f t="shared" si="9"/>
        <v>25.224111282843893</v>
      </c>
      <c r="K100">
        <f t="shared" si="11"/>
        <v>0</v>
      </c>
    </row>
    <row r="101" spans="1:11" x14ac:dyDescent="0.2">
      <c r="A101" s="1">
        <v>42922.343744270831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527</v>
      </c>
      <c r="G101">
        <f t="shared" si="7"/>
        <v>131.75</v>
      </c>
      <c r="H101">
        <f t="shared" si="8"/>
        <v>1581</v>
      </c>
      <c r="I101">
        <v>64.3</v>
      </c>
      <c r="J101">
        <f t="shared" si="9"/>
        <v>24.587869362363922</v>
      </c>
      <c r="K101">
        <f t="shared" si="11"/>
        <v>0</v>
      </c>
    </row>
    <row r="102" spans="1:11" x14ac:dyDescent="0.2">
      <c r="A102" s="1">
        <v>42922.347216435177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519</v>
      </c>
      <c r="G102">
        <f t="shared" si="7"/>
        <v>129.75</v>
      </c>
      <c r="H102">
        <f t="shared" si="8"/>
        <v>1557</v>
      </c>
      <c r="I102">
        <v>64.7</v>
      </c>
      <c r="J102">
        <f t="shared" si="9"/>
        <v>24.064914992272023</v>
      </c>
      <c r="K102">
        <f t="shared" si="11"/>
        <v>0</v>
      </c>
    </row>
    <row r="103" spans="1:11" x14ac:dyDescent="0.2">
      <c r="A103" s="1">
        <v>42922.350688599538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504</v>
      </c>
      <c r="G103">
        <f t="shared" si="7"/>
        <v>126</v>
      </c>
      <c r="H103">
        <f t="shared" si="8"/>
        <v>1512</v>
      </c>
      <c r="I103">
        <v>65.5</v>
      </c>
      <c r="J103">
        <f t="shared" si="9"/>
        <v>23.083969465648856</v>
      </c>
      <c r="K103">
        <f t="shared" si="11"/>
        <v>0</v>
      </c>
    </row>
    <row r="104" spans="1:11" x14ac:dyDescent="0.2">
      <c r="A104" s="1">
        <v>42922.354160763891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545</v>
      </c>
      <c r="G104">
        <f t="shared" si="7"/>
        <v>136.25</v>
      </c>
      <c r="H104">
        <f t="shared" si="8"/>
        <v>1635</v>
      </c>
      <c r="I104">
        <v>64.7</v>
      </c>
      <c r="J104">
        <f t="shared" si="9"/>
        <v>25.270479134466768</v>
      </c>
      <c r="K104">
        <f t="shared" si="11"/>
        <v>0</v>
      </c>
    </row>
    <row r="105" spans="1:11" x14ac:dyDescent="0.2">
      <c r="A105" s="1">
        <v>42922.357632928237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509</v>
      </c>
      <c r="G105">
        <f t="shared" si="7"/>
        <v>127.25</v>
      </c>
      <c r="H105">
        <f t="shared" si="8"/>
        <v>1527</v>
      </c>
      <c r="I105">
        <v>63.9</v>
      </c>
      <c r="J105">
        <f t="shared" si="9"/>
        <v>23.896713615023476</v>
      </c>
      <c r="K105">
        <f t="shared" si="11"/>
        <v>0</v>
      </c>
    </row>
    <row r="106" spans="1:11" x14ac:dyDescent="0.2">
      <c r="A106" s="1">
        <v>42922.36110509259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554</v>
      </c>
      <c r="G106">
        <f t="shared" si="7"/>
        <v>138.5</v>
      </c>
      <c r="H106">
        <f t="shared" si="8"/>
        <v>1662</v>
      </c>
      <c r="I106">
        <v>63.3</v>
      </c>
      <c r="J106">
        <f t="shared" si="9"/>
        <v>26.255924170616115</v>
      </c>
      <c r="K106">
        <f t="shared" si="11"/>
        <v>0</v>
      </c>
    </row>
    <row r="107" spans="1:11" x14ac:dyDescent="0.2">
      <c r="A107" s="1">
        <v>42922.364577256943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566</v>
      </c>
      <c r="G107">
        <f t="shared" si="7"/>
        <v>141.5</v>
      </c>
      <c r="H107">
        <f t="shared" si="8"/>
        <v>1698</v>
      </c>
      <c r="I107">
        <v>64</v>
      </c>
      <c r="J107">
        <f t="shared" si="9"/>
        <v>26.53125</v>
      </c>
      <c r="K107">
        <f t="shared" si="11"/>
        <v>0</v>
      </c>
    </row>
    <row r="108" spans="1:11" x14ac:dyDescent="0.2">
      <c r="A108" s="1">
        <v>42922.368049421297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506</v>
      </c>
      <c r="G108">
        <f t="shared" si="7"/>
        <v>126.5</v>
      </c>
      <c r="H108">
        <f t="shared" si="8"/>
        <v>1518</v>
      </c>
      <c r="I108">
        <v>63.1</v>
      </c>
      <c r="J108">
        <f t="shared" si="9"/>
        <v>24.057052297939777</v>
      </c>
      <c r="K108">
        <f t="shared" si="11"/>
        <v>0</v>
      </c>
    </row>
    <row r="109" spans="1:11" x14ac:dyDescent="0.2">
      <c r="A109" s="1">
        <v>42922.37152158565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509</v>
      </c>
      <c r="G109">
        <f t="shared" si="7"/>
        <v>127.25</v>
      </c>
      <c r="H109">
        <f t="shared" si="8"/>
        <v>1527</v>
      </c>
      <c r="I109">
        <v>63.5</v>
      </c>
      <c r="J109">
        <f t="shared" si="9"/>
        <v>24.047244094488189</v>
      </c>
      <c r="K109">
        <f t="shared" si="11"/>
        <v>0</v>
      </c>
    </row>
    <row r="110" spans="1:11" x14ac:dyDescent="0.2">
      <c r="A110" s="1">
        <v>42922.374993750003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522</v>
      </c>
      <c r="G110">
        <f t="shared" si="7"/>
        <v>130.5</v>
      </c>
      <c r="H110">
        <f t="shared" si="8"/>
        <v>1566</v>
      </c>
      <c r="I110">
        <v>67.5</v>
      </c>
      <c r="J110">
        <f t="shared" si="9"/>
        <v>23.2</v>
      </c>
      <c r="K110">
        <f t="shared" si="11"/>
        <v>0</v>
      </c>
    </row>
    <row r="111" spans="1:11" x14ac:dyDescent="0.2">
      <c r="A111" s="1">
        <v>42922.378465914349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537</v>
      </c>
      <c r="G111">
        <f t="shared" si="7"/>
        <v>134.25</v>
      </c>
      <c r="H111">
        <f t="shared" si="8"/>
        <v>1611</v>
      </c>
      <c r="I111">
        <v>65.3</v>
      </c>
      <c r="J111">
        <f t="shared" si="9"/>
        <v>24.670750382848393</v>
      </c>
      <c r="K111">
        <f t="shared" si="11"/>
        <v>0</v>
      </c>
    </row>
    <row r="112" spans="1:11" x14ac:dyDescent="0.2">
      <c r="A112" s="1">
        <v>42922.381938078703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520</v>
      </c>
      <c r="G112">
        <f t="shared" si="7"/>
        <v>130</v>
      </c>
      <c r="H112">
        <f t="shared" si="8"/>
        <v>1560</v>
      </c>
      <c r="I112">
        <v>64.3</v>
      </c>
      <c r="J112">
        <f t="shared" si="9"/>
        <v>24.261275272161743</v>
      </c>
      <c r="K112">
        <f t="shared" si="11"/>
        <v>0</v>
      </c>
    </row>
    <row r="113" spans="1:11" x14ac:dyDescent="0.2">
      <c r="A113" s="1">
        <v>42922.385410243063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503</v>
      </c>
      <c r="G113">
        <f t="shared" si="7"/>
        <v>125.75</v>
      </c>
      <c r="H113">
        <f t="shared" si="8"/>
        <v>1509</v>
      </c>
      <c r="I113">
        <v>64.099999999999994</v>
      </c>
      <c r="J113">
        <f t="shared" si="9"/>
        <v>23.541341653666148</v>
      </c>
      <c r="K113">
        <f t="shared" si="11"/>
        <v>0</v>
      </c>
    </row>
    <row r="114" spans="1:11" x14ac:dyDescent="0.2">
      <c r="A114" s="1">
        <v>42922.388882407409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507</v>
      </c>
      <c r="G114">
        <f t="shared" si="7"/>
        <v>126.75</v>
      </c>
      <c r="H114">
        <f t="shared" si="8"/>
        <v>1521</v>
      </c>
      <c r="I114">
        <v>64.2</v>
      </c>
      <c r="J114">
        <f t="shared" si="9"/>
        <v>23.691588785046729</v>
      </c>
      <c r="K114">
        <f t="shared" si="11"/>
        <v>0</v>
      </c>
    </row>
    <row r="115" spans="1:11" x14ac:dyDescent="0.2">
      <c r="A115" s="1">
        <v>42922.392354571763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532</v>
      </c>
      <c r="G115">
        <f t="shared" si="7"/>
        <v>133</v>
      </c>
      <c r="H115">
        <f t="shared" si="8"/>
        <v>1596</v>
      </c>
      <c r="I115">
        <v>63.8</v>
      </c>
      <c r="J115">
        <f t="shared" si="9"/>
        <v>25.015673981191224</v>
      </c>
      <c r="K115">
        <f t="shared" si="11"/>
        <v>0</v>
      </c>
    </row>
    <row r="116" spans="1:11" x14ac:dyDescent="0.2">
      <c r="A116" s="1">
        <v>42922.395826736109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507</v>
      </c>
      <c r="G116">
        <f t="shared" si="7"/>
        <v>126.75</v>
      </c>
      <c r="H116">
        <f t="shared" si="8"/>
        <v>1521</v>
      </c>
      <c r="I116">
        <v>62.7</v>
      </c>
      <c r="J116">
        <f t="shared" si="9"/>
        <v>24.258373205741627</v>
      </c>
      <c r="K116">
        <f t="shared" si="11"/>
        <v>0</v>
      </c>
    </row>
    <row r="117" spans="1:11" x14ac:dyDescent="0.2">
      <c r="A117" s="1">
        <v>42922.399298900462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582</v>
      </c>
      <c r="G117">
        <f t="shared" si="7"/>
        <v>145.5</v>
      </c>
      <c r="H117">
        <f t="shared" si="8"/>
        <v>1746</v>
      </c>
      <c r="I117">
        <v>60.6</v>
      </c>
      <c r="J117">
        <f t="shared" si="9"/>
        <v>28.811881188118811</v>
      </c>
      <c r="K117">
        <f t="shared" si="11"/>
        <v>0</v>
      </c>
    </row>
    <row r="118" spans="1:11" x14ac:dyDescent="0.2">
      <c r="A118" s="1">
        <v>42922.402771064822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546</v>
      </c>
      <c r="G118">
        <f t="shared" si="7"/>
        <v>136.5</v>
      </c>
      <c r="H118">
        <f t="shared" si="8"/>
        <v>1638</v>
      </c>
      <c r="I118">
        <v>60.6</v>
      </c>
      <c r="J118">
        <f t="shared" si="9"/>
        <v>27.029702970297031</v>
      </c>
      <c r="K118">
        <f t="shared" si="11"/>
        <v>0</v>
      </c>
    </row>
    <row r="119" spans="1:11" x14ac:dyDescent="0.2">
      <c r="A119" s="1">
        <v>42922.406243229168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498</v>
      </c>
      <c r="G119">
        <f t="shared" si="7"/>
        <v>124.5</v>
      </c>
      <c r="H119">
        <f t="shared" si="8"/>
        <v>1494</v>
      </c>
      <c r="I119">
        <v>61.1</v>
      </c>
      <c r="J119">
        <f t="shared" si="9"/>
        <v>24.451718494271685</v>
      </c>
      <c r="K119">
        <f t="shared" si="11"/>
        <v>0</v>
      </c>
    </row>
    <row r="120" spans="1:11" x14ac:dyDescent="0.2">
      <c r="A120" s="1">
        <v>42922.409715393522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527</v>
      </c>
      <c r="G120">
        <f t="shared" si="7"/>
        <v>131.75</v>
      </c>
      <c r="H120">
        <f t="shared" si="8"/>
        <v>1581</v>
      </c>
      <c r="I120">
        <v>60.5</v>
      </c>
      <c r="J120">
        <f t="shared" si="9"/>
        <v>26.132231404958677</v>
      </c>
      <c r="K120">
        <f t="shared" si="11"/>
        <v>0</v>
      </c>
    </row>
    <row r="121" spans="1:11" x14ac:dyDescent="0.2">
      <c r="A121" s="1">
        <v>42922.413187557868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487</v>
      </c>
      <c r="G121">
        <f t="shared" si="7"/>
        <v>121.75</v>
      </c>
      <c r="H121">
        <f t="shared" si="8"/>
        <v>1461</v>
      </c>
      <c r="I121">
        <v>60.7</v>
      </c>
      <c r="J121">
        <f t="shared" si="9"/>
        <v>24.069192751235583</v>
      </c>
      <c r="K121">
        <f t="shared" si="11"/>
        <v>0</v>
      </c>
    </row>
    <row r="122" spans="1:11" x14ac:dyDescent="0.2">
      <c r="A122" s="1">
        <v>42922.416659722221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532</v>
      </c>
      <c r="G122">
        <f t="shared" si="7"/>
        <v>133</v>
      </c>
      <c r="H122">
        <f t="shared" si="8"/>
        <v>1596</v>
      </c>
      <c r="I122">
        <v>64.3</v>
      </c>
      <c r="J122">
        <f t="shared" si="9"/>
        <v>24.821150855365474</v>
      </c>
      <c r="K122">
        <f t="shared" si="11"/>
        <v>0</v>
      </c>
    </row>
    <row r="123" spans="1:11" x14ac:dyDescent="0.2">
      <c r="A123" s="1">
        <v>42922.420131886567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440</v>
      </c>
      <c r="G123">
        <f t="shared" si="7"/>
        <v>110</v>
      </c>
      <c r="H123">
        <f t="shared" si="8"/>
        <v>1320</v>
      </c>
      <c r="I123">
        <v>61.8</v>
      </c>
      <c r="J123">
        <f t="shared" si="9"/>
        <v>21.359223300970875</v>
      </c>
      <c r="K123">
        <f t="shared" si="11"/>
        <v>0</v>
      </c>
    </row>
    <row r="124" spans="1:11" x14ac:dyDescent="0.2">
      <c r="A124" s="1">
        <v>42922.423604050928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501</v>
      </c>
      <c r="G124">
        <f t="shared" si="7"/>
        <v>125.25</v>
      </c>
      <c r="H124">
        <f t="shared" si="8"/>
        <v>1503</v>
      </c>
      <c r="I124">
        <v>62.2</v>
      </c>
      <c r="J124">
        <f t="shared" si="9"/>
        <v>24.163987138263664</v>
      </c>
      <c r="K124">
        <f t="shared" si="11"/>
        <v>0</v>
      </c>
    </row>
    <row r="125" spans="1:11" x14ac:dyDescent="0.2">
      <c r="A125" s="1">
        <v>42922.427076215281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540</v>
      </c>
      <c r="G125">
        <f t="shared" si="7"/>
        <v>135</v>
      </c>
      <c r="H125">
        <f t="shared" si="8"/>
        <v>1620</v>
      </c>
      <c r="I125">
        <v>60.4</v>
      </c>
      <c r="J125">
        <f t="shared" si="9"/>
        <v>26.821192052980134</v>
      </c>
      <c r="K125">
        <f t="shared" si="11"/>
        <v>0</v>
      </c>
    </row>
    <row r="126" spans="1:11" x14ac:dyDescent="0.2">
      <c r="A126" s="1">
        <v>42922.430548379627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531</v>
      </c>
      <c r="G126">
        <f t="shared" si="7"/>
        <v>132.75</v>
      </c>
      <c r="H126">
        <f t="shared" si="8"/>
        <v>1593</v>
      </c>
      <c r="I126">
        <v>59.5</v>
      </c>
      <c r="J126">
        <f t="shared" si="9"/>
        <v>26.77310924369748</v>
      </c>
      <c r="K126">
        <f t="shared" si="11"/>
        <v>0</v>
      </c>
    </row>
    <row r="127" spans="1:11" x14ac:dyDescent="0.2">
      <c r="A127" s="1">
        <v>42922.43402054398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546</v>
      </c>
      <c r="G127">
        <f t="shared" si="7"/>
        <v>136.5</v>
      </c>
      <c r="H127">
        <f t="shared" si="8"/>
        <v>1638</v>
      </c>
      <c r="I127">
        <v>59.5</v>
      </c>
      <c r="J127">
        <f t="shared" si="9"/>
        <v>27.529411764705884</v>
      </c>
      <c r="K127">
        <f t="shared" si="11"/>
        <v>0</v>
      </c>
    </row>
    <row r="128" spans="1:11" x14ac:dyDescent="0.2">
      <c r="A128" s="1">
        <v>42922.437492708334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525</v>
      </c>
      <c r="G128">
        <f t="shared" si="7"/>
        <v>131.25</v>
      </c>
      <c r="H128">
        <f t="shared" si="8"/>
        <v>1575</v>
      </c>
      <c r="I128">
        <v>60.7</v>
      </c>
      <c r="J128">
        <f t="shared" si="9"/>
        <v>25.947281713344314</v>
      </c>
      <c r="K128">
        <f t="shared" si="11"/>
        <v>0</v>
      </c>
    </row>
    <row r="129" spans="1:11" x14ac:dyDescent="0.2">
      <c r="A129" s="1">
        <v>42922.440964872687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529</v>
      </c>
      <c r="G129">
        <f t="shared" si="7"/>
        <v>132.25</v>
      </c>
      <c r="H129">
        <f t="shared" si="8"/>
        <v>1587</v>
      </c>
      <c r="I129">
        <v>59.6</v>
      </c>
      <c r="J129">
        <f t="shared" si="9"/>
        <v>26.627516778523489</v>
      </c>
      <c r="K129">
        <f t="shared" si="11"/>
        <v>0</v>
      </c>
    </row>
    <row r="130" spans="1:11" x14ac:dyDescent="0.2">
      <c r="A130" s="1">
        <v>42922.44443703704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579</v>
      </c>
      <c r="G130">
        <f t="shared" ref="G130:G193" si="13">F130/4</f>
        <v>144.75</v>
      </c>
      <c r="H130">
        <f t="shared" ref="H130:H193" si="14">G130*12</f>
        <v>1737</v>
      </c>
      <c r="I130">
        <v>58.4</v>
      </c>
      <c r="J130">
        <f t="shared" ref="J130:J193" si="15">H130/I130</f>
        <v>29.743150684931507</v>
      </c>
      <c r="K130">
        <f t="shared" ref="K130:K161" si="16">MAX(0,J130-32)</f>
        <v>0</v>
      </c>
    </row>
    <row r="131" spans="1:11" x14ac:dyDescent="0.2">
      <c r="A131" s="1">
        <v>42922.447909201393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541</v>
      </c>
      <c r="G131">
        <f t="shared" si="13"/>
        <v>135.25</v>
      </c>
      <c r="H131">
        <f t="shared" si="14"/>
        <v>1623</v>
      </c>
      <c r="I131">
        <v>56.1</v>
      </c>
      <c r="J131">
        <f t="shared" si="15"/>
        <v>28.930481283422459</v>
      </c>
      <c r="K131">
        <f t="shared" si="16"/>
        <v>0</v>
      </c>
    </row>
    <row r="132" spans="1:11" x14ac:dyDescent="0.2">
      <c r="A132" s="1">
        <v>42922.45138136574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535</v>
      </c>
      <c r="G132">
        <f t="shared" si="13"/>
        <v>133.75</v>
      </c>
      <c r="H132">
        <f t="shared" si="14"/>
        <v>1605</v>
      </c>
      <c r="I132">
        <v>58.3</v>
      </c>
      <c r="J132">
        <f t="shared" si="15"/>
        <v>27.530017152658662</v>
      </c>
      <c r="K132">
        <f t="shared" si="16"/>
        <v>0</v>
      </c>
    </row>
    <row r="133" spans="1:11" x14ac:dyDescent="0.2">
      <c r="A133" s="1">
        <v>42922.454853530093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545</v>
      </c>
      <c r="G133">
        <f t="shared" si="13"/>
        <v>136.25</v>
      </c>
      <c r="H133">
        <f t="shared" si="14"/>
        <v>1635</v>
      </c>
      <c r="I133">
        <v>60.2</v>
      </c>
      <c r="J133">
        <f t="shared" si="15"/>
        <v>27.159468438538205</v>
      </c>
      <c r="K133">
        <f t="shared" si="16"/>
        <v>0</v>
      </c>
    </row>
    <row r="134" spans="1:11" x14ac:dyDescent="0.2">
      <c r="A134" s="1">
        <v>42922.458325694453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617</v>
      </c>
      <c r="G134">
        <f t="shared" si="13"/>
        <v>154.25</v>
      </c>
      <c r="H134">
        <f t="shared" si="14"/>
        <v>1851</v>
      </c>
      <c r="I134">
        <v>61.2</v>
      </c>
      <c r="J134">
        <f t="shared" si="15"/>
        <v>30.245098039215684</v>
      </c>
      <c r="K134">
        <f t="shared" si="16"/>
        <v>0</v>
      </c>
    </row>
    <row r="135" spans="1:11" x14ac:dyDescent="0.2">
      <c r="A135" s="1">
        <v>42922.461797858799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576</v>
      </c>
      <c r="G135">
        <f t="shared" si="13"/>
        <v>144</v>
      </c>
      <c r="H135">
        <f t="shared" si="14"/>
        <v>1728</v>
      </c>
      <c r="I135">
        <v>60.2</v>
      </c>
      <c r="J135">
        <f t="shared" si="15"/>
        <v>28.704318936877076</v>
      </c>
      <c r="K135">
        <f t="shared" si="16"/>
        <v>0</v>
      </c>
    </row>
    <row r="136" spans="1:11" x14ac:dyDescent="0.2">
      <c r="A136" s="1">
        <v>42922.465270023153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516</v>
      </c>
      <c r="G136">
        <f t="shared" si="13"/>
        <v>129</v>
      </c>
      <c r="H136">
        <f t="shared" si="14"/>
        <v>1548</v>
      </c>
      <c r="I136">
        <v>61.7</v>
      </c>
      <c r="J136">
        <f t="shared" si="15"/>
        <v>25.089141004862235</v>
      </c>
      <c r="K136">
        <f t="shared" si="16"/>
        <v>0</v>
      </c>
    </row>
    <row r="137" spans="1:11" x14ac:dyDescent="0.2">
      <c r="A137" s="1">
        <v>42922.468742187499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565</v>
      </c>
      <c r="G137">
        <f t="shared" si="13"/>
        <v>141.25</v>
      </c>
      <c r="H137">
        <f t="shared" si="14"/>
        <v>1695</v>
      </c>
      <c r="I137">
        <v>59.6</v>
      </c>
      <c r="J137">
        <f t="shared" si="15"/>
        <v>28.439597315436242</v>
      </c>
      <c r="K137">
        <f t="shared" si="16"/>
        <v>0</v>
      </c>
    </row>
    <row r="138" spans="1:11" x14ac:dyDescent="0.2">
      <c r="A138" s="1">
        <v>42922.472214351852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561</v>
      </c>
      <c r="G138">
        <f t="shared" si="13"/>
        <v>140.25</v>
      </c>
      <c r="H138">
        <f t="shared" si="14"/>
        <v>1683</v>
      </c>
      <c r="I138">
        <v>59.4</v>
      </c>
      <c r="J138">
        <f t="shared" si="15"/>
        <v>28.333333333333336</v>
      </c>
      <c r="K138">
        <f t="shared" si="16"/>
        <v>0</v>
      </c>
    </row>
    <row r="139" spans="1:11" x14ac:dyDescent="0.2">
      <c r="A139" s="1">
        <v>42922.475686516213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567</v>
      </c>
      <c r="G139">
        <f t="shared" si="13"/>
        <v>141.75</v>
      </c>
      <c r="H139">
        <f t="shared" si="14"/>
        <v>1701</v>
      </c>
      <c r="I139">
        <v>59.2</v>
      </c>
      <c r="J139">
        <f t="shared" si="15"/>
        <v>28.733108108108105</v>
      </c>
      <c r="K139">
        <f t="shared" si="16"/>
        <v>0</v>
      </c>
    </row>
    <row r="140" spans="1:11" x14ac:dyDescent="0.2">
      <c r="A140" s="1">
        <v>42922.479158680559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543</v>
      </c>
      <c r="G140">
        <f t="shared" si="13"/>
        <v>135.75</v>
      </c>
      <c r="H140">
        <f t="shared" si="14"/>
        <v>1629</v>
      </c>
      <c r="I140">
        <v>59.7</v>
      </c>
      <c r="J140">
        <f t="shared" si="15"/>
        <v>27.286432160804019</v>
      </c>
      <c r="K140">
        <f t="shared" si="16"/>
        <v>0</v>
      </c>
    </row>
    <row r="141" spans="1:11" x14ac:dyDescent="0.2">
      <c r="A141" s="1">
        <v>42922.482630844897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566</v>
      </c>
      <c r="G141">
        <f t="shared" si="13"/>
        <v>141.5</v>
      </c>
      <c r="H141">
        <f t="shared" si="14"/>
        <v>1698</v>
      </c>
      <c r="I141">
        <v>59.6</v>
      </c>
      <c r="J141">
        <f t="shared" si="15"/>
        <v>28.48993288590604</v>
      </c>
      <c r="K141">
        <f t="shared" si="16"/>
        <v>0</v>
      </c>
    </row>
    <row r="142" spans="1:11" x14ac:dyDescent="0.2">
      <c r="A142" s="1">
        <v>42922.486103009258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567</v>
      </c>
      <c r="G142">
        <f t="shared" si="13"/>
        <v>141.75</v>
      </c>
      <c r="H142">
        <f t="shared" si="14"/>
        <v>1701</v>
      </c>
      <c r="I142">
        <v>53.9</v>
      </c>
      <c r="J142">
        <f t="shared" si="15"/>
        <v>31.558441558441558</v>
      </c>
      <c r="K142">
        <f t="shared" si="16"/>
        <v>0</v>
      </c>
    </row>
    <row r="143" spans="1:11" x14ac:dyDescent="0.2">
      <c r="A143" s="1">
        <v>42922.489575173611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545</v>
      </c>
      <c r="G143">
        <f t="shared" si="13"/>
        <v>136.25</v>
      </c>
      <c r="H143">
        <f t="shared" si="14"/>
        <v>1635</v>
      </c>
      <c r="I143">
        <v>45.2</v>
      </c>
      <c r="J143">
        <f t="shared" si="15"/>
        <v>36.172566371681413</v>
      </c>
      <c r="K143">
        <v>0</v>
      </c>
    </row>
    <row r="144" spans="1:11" x14ac:dyDescent="0.2">
      <c r="A144" s="1">
        <v>42922.493047337957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552</v>
      </c>
      <c r="G144">
        <f t="shared" si="13"/>
        <v>138</v>
      </c>
      <c r="H144">
        <f t="shared" si="14"/>
        <v>1656</v>
      </c>
      <c r="I144">
        <v>44.5</v>
      </c>
      <c r="J144">
        <f t="shared" si="15"/>
        <v>37.213483146067418</v>
      </c>
      <c r="K144">
        <v>0</v>
      </c>
    </row>
    <row r="145" spans="1:11" x14ac:dyDescent="0.2">
      <c r="A145" s="1">
        <v>42922.496519502318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526</v>
      </c>
      <c r="G145">
        <f t="shared" si="13"/>
        <v>131.5</v>
      </c>
      <c r="H145">
        <f t="shared" si="14"/>
        <v>1578</v>
      </c>
      <c r="I145">
        <v>39.799999999999997</v>
      </c>
      <c r="J145">
        <f t="shared" si="15"/>
        <v>39.648241206030157</v>
      </c>
      <c r="K145">
        <v>0</v>
      </c>
    </row>
    <row r="146" spans="1:11" x14ac:dyDescent="0.2">
      <c r="A146" s="1">
        <v>42922.499991666657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572</v>
      </c>
      <c r="G146">
        <f t="shared" si="13"/>
        <v>143</v>
      </c>
      <c r="H146">
        <f t="shared" si="14"/>
        <v>1716</v>
      </c>
      <c r="I146">
        <v>38.1</v>
      </c>
      <c r="J146">
        <f t="shared" si="15"/>
        <v>45.039370078740156</v>
      </c>
      <c r="K146">
        <v>0</v>
      </c>
    </row>
    <row r="147" spans="1:11" x14ac:dyDescent="0.2">
      <c r="A147" s="1">
        <v>42922.503463831017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533</v>
      </c>
      <c r="G147">
        <f t="shared" si="13"/>
        <v>133.25</v>
      </c>
      <c r="H147">
        <f t="shared" si="14"/>
        <v>1599</v>
      </c>
      <c r="I147">
        <v>37.200000000000003</v>
      </c>
      <c r="J147">
        <f t="shared" si="15"/>
        <v>42.983870967741929</v>
      </c>
      <c r="K147">
        <v>0</v>
      </c>
    </row>
    <row r="148" spans="1:11" x14ac:dyDescent="0.2">
      <c r="A148" s="1">
        <v>42922.50693599537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559</v>
      </c>
      <c r="G148">
        <f t="shared" si="13"/>
        <v>139.75</v>
      </c>
      <c r="H148">
        <f t="shared" si="14"/>
        <v>1677</v>
      </c>
      <c r="I148">
        <v>38</v>
      </c>
      <c r="J148">
        <f t="shared" si="15"/>
        <v>44.131578947368418</v>
      </c>
      <c r="K148">
        <v>0</v>
      </c>
    </row>
    <row r="149" spans="1:11" x14ac:dyDescent="0.2">
      <c r="A149" s="1">
        <v>42922.510408159716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541</v>
      </c>
      <c r="G149">
        <f t="shared" si="13"/>
        <v>135.25</v>
      </c>
      <c r="H149">
        <f t="shared" si="14"/>
        <v>1623</v>
      </c>
      <c r="I149">
        <v>37.6</v>
      </c>
      <c r="J149">
        <f t="shared" si="15"/>
        <v>43.164893617021278</v>
      </c>
      <c r="K149">
        <v>0</v>
      </c>
    </row>
    <row r="150" spans="1:11" x14ac:dyDescent="0.2">
      <c r="A150" s="1">
        <v>42922.513880324077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527</v>
      </c>
      <c r="G150">
        <f t="shared" si="13"/>
        <v>131.75</v>
      </c>
      <c r="H150">
        <f t="shared" si="14"/>
        <v>1581</v>
      </c>
      <c r="I150">
        <v>35.1</v>
      </c>
      <c r="J150">
        <f t="shared" si="15"/>
        <v>45.042735042735039</v>
      </c>
      <c r="K150">
        <v>0</v>
      </c>
    </row>
    <row r="151" spans="1:11" x14ac:dyDescent="0.2">
      <c r="A151" s="1">
        <v>42922.517352488423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515</v>
      </c>
      <c r="G151">
        <f t="shared" si="13"/>
        <v>128.75</v>
      </c>
      <c r="H151">
        <f t="shared" si="14"/>
        <v>1545</v>
      </c>
      <c r="I151">
        <v>34</v>
      </c>
      <c r="J151">
        <f t="shared" si="15"/>
        <v>45.441176470588232</v>
      </c>
      <c r="K151">
        <v>0</v>
      </c>
    </row>
    <row r="152" spans="1:11" x14ac:dyDescent="0.2">
      <c r="A152" s="1">
        <v>42922.520824652784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550</v>
      </c>
      <c r="G152">
        <f t="shared" si="13"/>
        <v>137.5</v>
      </c>
      <c r="H152">
        <f t="shared" si="14"/>
        <v>1650</v>
      </c>
      <c r="I152">
        <v>32.5</v>
      </c>
      <c r="J152">
        <f t="shared" si="15"/>
        <v>50.769230769230766</v>
      </c>
      <c r="K152">
        <v>0</v>
      </c>
    </row>
    <row r="153" spans="1:11" x14ac:dyDescent="0.2">
      <c r="A153" s="1">
        <v>42922.52429681713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551</v>
      </c>
      <c r="G153">
        <f t="shared" si="13"/>
        <v>137.75</v>
      </c>
      <c r="H153">
        <f t="shared" si="14"/>
        <v>1653</v>
      </c>
      <c r="I153">
        <v>36.200000000000003</v>
      </c>
      <c r="J153">
        <f t="shared" si="15"/>
        <v>45.66298342541436</v>
      </c>
      <c r="K153">
        <v>0</v>
      </c>
    </row>
    <row r="154" spans="1:11" x14ac:dyDescent="0.2">
      <c r="A154" s="1">
        <v>42922.527768981483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538</v>
      </c>
      <c r="G154">
        <f t="shared" si="13"/>
        <v>134.5</v>
      </c>
      <c r="H154">
        <f t="shared" si="14"/>
        <v>1614</v>
      </c>
      <c r="I154">
        <v>36.1</v>
      </c>
      <c r="J154">
        <f t="shared" si="15"/>
        <v>44.709141274238227</v>
      </c>
      <c r="K154">
        <v>0</v>
      </c>
    </row>
    <row r="155" spans="1:11" x14ac:dyDescent="0.2">
      <c r="A155" s="1">
        <v>42922.531241145844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548</v>
      </c>
      <c r="G155">
        <f t="shared" si="13"/>
        <v>137</v>
      </c>
      <c r="H155">
        <f t="shared" si="14"/>
        <v>1644</v>
      </c>
      <c r="I155">
        <v>42.1</v>
      </c>
      <c r="J155">
        <f t="shared" si="15"/>
        <v>39.049881235154395</v>
      </c>
      <c r="K155">
        <v>0</v>
      </c>
    </row>
    <row r="156" spans="1:11" x14ac:dyDescent="0.2">
      <c r="A156" s="1">
        <v>42922.534713310182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548</v>
      </c>
      <c r="G156">
        <f t="shared" si="13"/>
        <v>137</v>
      </c>
      <c r="H156">
        <f t="shared" si="14"/>
        <v>1644</v>
      </c>
      <c r="I156">
        <v>42.7</v>
      </c>
      <c r="J156">
        <f t="shared" si="15"/>
        <v>38.501170960187352</v>
      </c>
      <c r="K156">
        <v>0</v>
      </c>
    </row>
    <row r="157" spans="1:11" x14ac:dyDescent="0.2">
      <c r="A157" s="1">
        <v>42922.538185474543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549</v>
      </c>
      <c r="G157">
        <f t="shared" si="13"/>
        <v>137.25</v>
      </c>
      <c r="H157">
        <f t="shared" si="14"/>
        <v>1647</v>
      </c>
      <c r="I157">
        <v>46</v>
      </c>
      <c r="J157">
        <f t="shared" si="15"/>
        <v>35.804347826086953</v>
      </c>
      <c r="K157">
        <v>0</v>
      </c>
    </row>
    <row r="158" spans="1:11" x14ac:dyDescent="0.2">
      <c r="A158" s="1">
        <v>42922.541657638889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622</v>
      </c>
      <c r="G158">
        <f t="shared" si="13"/>
        <v>155.5</v>
      </c>
      <c r="H158">
        <f t="shared" si="14"/>
        <v>1866</v>
      </c>
      <c r="I158">
        <v>54.3</v>
      </c>
      <c r="J158">
        <f t="shared" si="15"/>
        <v>34.364640883977906</v>
      </c>
      <c r="K158">
        <v>0</v>
      </c>
    </row>
    <row r="159" spans="1:11" x14ac:dyDescent="0.2">
      <c r="A159" s="1">
        <v>42922.545129803242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575</v>
      </c>
      <c r="G159">
        <f t="shared" si="13"/>
        <v>143.75</v>
      </c>
      <c r="H159">
        <f t="shared" si="14"/>
        <v>1725</v>
      </c>
      <c r="I159">
        <v>56.8</v>
      </c>
      <c r="J159">
        <f t="shared" si="15"/>
        <v>30.369718309859156</v>
      </c>
      <c r="K159">
        <f t="shared" ref="K159:K190" si="17">MAX(0,J159-32)</f>
        <v>0</v>
      </c>
    </row>
    <row r="160" spans="1:11" x14ac:dyDescent="0.2">
      <c r="A160" s="1">
        <v>42922.548601967603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559</v>
      </c>
      <c r="G160">
        <f t="shared" si="13"/>
        <v>139.75</v>
      </c>
      <c r="H160">
        <f t="shared" si="14"/>
        <v>1677</v>
      </c>
      <c r="I160">
        <v>56.6</v>
      </c>
      <c r="J160">
        <f t="shared" si="15"/>
        <v>29.628975265017669</v>
      </c>
      <c r="K160">
        <f t="shared" si="17"/>
        <v>0</v>
      </c>
    </row>
    <row r="161" spans="1:13" x14ac:dyDescent="0.2">
      <c r="A161" s="1">
        <v>42922.552074131941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574</v>
      </c>
      <c r="G161">
        <f t="shared" si="13"/>
        <v>143.5</v>
      </c>
      <c r="H161">
        <f t="shared" si="14"/>
        <v>1722</v>
      </c>
      <c r="I161">
        <v>57.1</v>
      </c>
      <c r="J161">
        <f t="shared" si="15"/>
        <v>30.157618213660246</v>
      </c>
      <c r="K161">
        <f t="shared" si="17"/>
        <v>0</v>
      </c>
    </row>
    <row r="162" spans="1:13" x14ac:dyDescent="0.2">
      <c r="A162" s="1">
        <v>42922.555546296288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570</v>
      </c>
      <c r="G162">
        <f t="shared" si="13"/>
        <v>142.5</v>
      </c>
      <c r="H162">
        <f t="shared" si="14"/>
        <v>1710</v>
      </c>
      <c r="I162">
        <v>56</v>
      </c>
      <c r="J162">
        <f t="shared" si="15"/>
        <v>30.535714285714285</v>
      </c>
      <c r="K162">
        <f t="shared" si="17"/>
        <v>0</v>
      </c>
    </row>
    <row r="163" spans="1:13" x14ac:dyDescent="0.2">
      <c r="A163" s="1">
        <v>42922.559018460648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555</v>
      </c>
      <c r="G163">
        <f t="shared" si="13"/>
        <v>138.75</v>
      </c>
      <c r="H163">
        <f t="shared" si="14"/>
        <v>1665</v>
      </c>
      <c r="I163">
        <v>57.1</v>
      </c>
      <c r="J163">
        <f t="shared" si="15"/>
        <v>29.159369527145358</v>
      </c>
      <c r="K163">
        <f t="shared" si="17"/>
        <v>0</v>
      </c>
    </row>
    <row r="164" spans="1:13" x14ac:dyDescent="0.2">
      <c r="A164" s="1">
        <v>42922.562490625001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583</v>
      </c>
      <c r="G164">
        <f t="shared" si="13"/>
        <v>145.75</v>
      </c>
      <c r="H164">
        <f t="shared" si="14"/>
        <v>1749</v>
      </c>
      <c r="I164">
        <v>56.6</v>
      </c>
      <c r="J164">
        <f t="shared" si="15"/>
        <v>30.901060070671377</v>
      </c>
      <c r="K164">
        <f t="shared" si="17"/>
        <v>0</v>
      </c>
    </row>
    <row r="165" spans="1:13" x14ac:dyDescent="0.2">
      <c r="A165" s="1">
        <v>42922.565962789347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632</v>
      </c>
      <c r="G165">
        <f t="shared" si="13"/>
        <v>158</v>
      </c>
      <c r="H165">
        <f t="shared" si="14"/>
        <v>1896</v>
      </c>
      <c r="I165">
        <v>54.5</v>
      </c>
      <c r="J165">
        <f t="shared" si="15"/>
        <v>34.788990825688074</v>
      </c>
      <c r="K165">
        <f t="shared" si="17"/>
        <v>2.7889908256880744</v>
      </c>
      <c r="L165" s="8" t="s">
        <v>11</v>
      </c>
      <c r="M165" s="8" t="s">
        <v>12</v>
      </c>
    </row>
    <row r="166" spans="1:13" x14ac:dyDescent="0.2">
      <c r="A166" s="1">
        <v>42922.569434953701</v>
      </c>
      <c r="B166">
        <v>1</v>
      </c>
      <c r="C166" s="4">
        <v>0.56944444444444442</v>
      </c>
      <c r="D166" s="9">
        <f t="shared" si="12"/>
        <v>13.666666666666666</v>
      </c>
      <c r="E166" s="5">
        <v>165</v>
      </c>
      <c r="F166">
        <v>531</v>
      </c>
      <c r="G166">
        <f t="shared" si="13"/>
        <v>132.75</v>
      </c>
      <c r="H166">
        <f t="shared" si="14"/>
        <v>1593</v>
      </c>
      <c r="I166">
        <v>43.9</v>
      </c>
      <c r="J166">
        <f t="shared" si="15"/>
        <v>36.287015945330296</v>
      </c>
      <c r="K166">
        <f t="shared" si="17"/>
        <v>4.2870159453302961</v>
      </c>
      <c r="L166">
        <f>AVERAGE(H166:H235)</f>
        <v>1481.5714285714287</v>
      </c>
      <c r="M166">
        <f>SUM(G166:G235)</f>
        <v>8642.5</v>
      </c>
    </row>
    <row r="167" spans="1:13" x14ac:dyDescent="0.2">
      <c r="A167" s="1">
        <v>42922.572907118047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516</v>
      </c>
      <c r="G167">
        <f t="shared" si="13"/>
        <v>129</v>
      </c>
      <c r="H167">
        <f t="shared" si="14"/>
        <v>1548</v>
      </c>
      <c r="I167">
        <v>41.3</v>
      </c>
      <c r="J167">
        <f t="shared" si="15"/>
        <v>37.481840193704606</v>
      </c>
      <c r="K167">
        <f t="shared" si="17"/>
        <v>5.4818401937046062</v>
      </c>
    </row>
    <row r="168" spans="1:13" x14ac:dyDescent="0.2">
      <c r="A168" s="1">
        <v>42922.576379282407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534</v>
      </c>
      <c r="G168">
        <f t="shared" si="13"/>
        <v>133.5</v>
      </c>
      <c r="H168">
        <f t="shared" si="14"/>
        <v>1602</v>
      </c>
      <c r="I168">
        <v>37.799999999999997</v>
      </c>
      <c r="J168">
        <f t="shared" si="15"/>
        <v>42.380952380952387</v>
      </c>
      <c r="K168">
        <f t="shared" si="17"/>
        <v>10.380952380952387</v>
      </c>
    </row>
    <row r="169" spans="1:13" x14ac:dyDescent="0.2">
      <c r="A169" s="1">
        <v>42922.579851446761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516</v>
      </c>
      <c r="G169">
        <f t="shared" si="13"/>
        <v>129</v>
      </c>
      <c r="H169">
        <f t="shared" si="14"/>
        <v>1548</v>
      </c>
      <c r="I169">
        <v>35.200000000000003</v>
      </c>
      <c r="J169">
        <f t="shared" si="15"/>
        <v>43.977272727272727</v>
      </c>
      <c r="K169">
        <f t="shared" si="17"/>
        <v>11.977272727272727</v>
      </c>
    </row>
    <row r="170" spans="1:13" x14ac:dyDescent="0.2">
      <c r="A170" s="1">
        <v>42922.583323611107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527</v>
      </c>
      <c r="G170">
        <f t="shared" si="13"/>
        <v>131.75</v>
      </c>
      <c r="H170">
        <f t="shared" si="14"/>
        <v>1581</v>
      </c>
      <c r="I170">
        <v>36.299999999999997</v>
      </c>
      <c r="J170">
        <f t="shared" si="15"/>
        <v>43.553719008264466</v>
      </c>
      <c r="K170">
        <f t="shared" si="17"/>
        <v>11.553719008264466</v>
      </c>
    </row>
    <row r="171" spans="1:13" x14ac:dyDescent="0.2">
      <c r="A171" s="1">
        <v>42922.58679577546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547</v>
      </c>
      <c r="G171">
        <f t="shared" si="13"/>
        <v>136.75</v>
      </c>
      <c r="H171">
        <f t="shared" si="14"/>
        <v>1641</v>
      </c>
      <c r="I171">
        <v>36.9</v>
      </c>
      <c r="J171">
        <f t="shared" si="15"/>
        <v>44.471544715447159</v>
      </c>
      <c r="K171">
        <f t="shared" si="17"/>
        <v>12.471544715447159</v>
      </c>
    </row>
    <row r="172" spans="1:13" x14ac:dyDescent="0.2">
      <c r="A172" s="1">
        <v>42922.590267939813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546</v>
      </c>
      <c r="G172">
        <f t="shared" si="13"/>
        <v>136.5</v>
      </c>
      <c r="H172">
        <f t="shared" si="14"/>
        <v>1638</v>
      </c>
      <c r="I172">
        <v>34.1</v>
      </c>
      <c r="J172">
        <f t="shared" si="15"/>
        <v>48.035190615835774</v>
      </c>
      <c r="K172">
        <f t="shared" si="17"/>
        <v>16.035190615835774</v>
      </c>
    </row>
    <row r="173" spans="1:13" x14ac:dyDescent="0.2">
      <c r="A173" s="1">
        <v>42922.593740104166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526</v>
      </c>
      <c r="G173">
        <f t="shared" si="13"/>
        <v>131.5</v>
      </c>
      <c r="H173">
        <f t="shared" si="14"/>
        <v>1578</v>
      </c>
      <c r="I173">
        <v>30.5</v>
      </c>
      <c r="J173">
        <f t="shared" si="15"/>
        <v>51.73770491803279</v>
      </c>
      <c r="K173">
        <f t="shared" si="17"/>
        <v>19.73770491803279</v>
      </c>
    </row>
    <row r="174" spans="1:13" x14ac:dyDescent="0.2">
      <c r="A174" s="1">
        <v>42922.59721226852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525</v>
      </c>
      <c r="G174">
        <f t="shared" si="13"/>
        <v>131.25</v>
      </c>
      <c r="H174">
        <f t="shared" si="14"/>
        <v>1575</v>
      </c>
      <c r="I174">
        <v>31.3</v>
      </c>
      <c r="J174">
        <f t="shared" si="15"/>
        <v>50.319488817891376</v>
      </c>
      <c r="K174">
        <f t="shared" si="17"/>
        <v>18.319488817891376</v>
      </c>
    </row>
    <row r="175" spans="1:13" x14ac:dyDescent="0.2">
      <c r="A175" s="1">
        <v>42922.600684432873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524</v>
      </c>
      <c r="G175">
        <f t="shared" si="13"/>
        <v>131</v>
      </c>
      <c r="H175">
        <f t="shared" si="14"/>
        <v>1572</v>
      </c>
      <c r="I175">
        <v>29.5</v>
      </c>
      <c r="J175">
        <f t="shared" si="15"/>
        <v>53.288135593220339</v>
      </c>
      <c r="K175">
        <f t="shared" si="17"/>
        <v>21.288135593220339</v>
      </c>
    </row>
    <row r="176" spans="1:13" x14ac:dyDescent="0.2">
      <c r="A176" s="1">
        <v>42922.604156597219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521</v>
      </c>
      <c r="G176">
        <f t="shared" si="13"/>
        <v>130.25</v>
      </c>
      <c r="H176">
        <f t="shared" si="14"/>
        <v>1563</v>
      </c>
      <c r="I176">
        <v>29.9</v>
      </c>
      <c r="J176">
        <f t="shared" si="15"/>
        <v>52.274247491638796</v>
      </c>
      <c r="K176">
        <f t="shared" si="17"/>
        <v>20.274247491638796</v>
      </c>
    </row>
    <row r="177" spans="1:11" x14ac:dyDescent="0.2">
      <c r="A177" s="1">
        <v>42922.607628761572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541</v>
      </c>
      <c r="G177">
        <f t="shared" si="13"/>
        <v>135.25</v>
      </c>
      <c r="H177">
        <f t="shared" si="14"/>
        <v>1623</v>
      </c>
      <c r="I177">
        <v>31.5</v>
      </c>
      <c r="J177">
        <f t="shared" si="15"/>
        <v>51.523809523809526</v>
      </c>
      <c r="K177">
        <f t="shared" si="17"/>
        <v>19.523809523809526</v>
      </c>
    </row>
    <row r="178" spans="1:11" x14ac:dyDescent="0.2">
      <c r="A178" s="1">
        <v>42922.611100925933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520</v>
      </c>
      <c r="G178">
        <f t="shared" si="13"/>
        <v>130</v>
      </c>
      <c r="H178">
        <f t="shared" si="14"/>
        <v>1560</v>
      </c>
      <c r="I178">
        <v>31.5</v>
      </c>
      <c r="J178">
        <f t="shared" si="15"/>
        <v>49.523809523809526</v>
      </c>
      <c r="K178">
        <f t="shared" si="17"/>
        <v>17.523809523809526</v>
      </c>
    </row>
    <row r="179" spans="1:11" x14ac:dyDescent="0.2">
      <c r="A179" s="1">
        <v>42922.614573090279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535</v>
      </c>
      <c r="G179">
        <f t="shared" si="13"/>
        <v>133.75</v>
      </c>
      <c r="H179">
        <f t="shared" si="14"/>
        <v>1605</v>
      </c>
      <c r="I179">
        <v>31.9</v>
      </c>
      <c r="J179">
        <f t="shared" si="15"/>
        <v>50.313479623824456</v>
      </c>
      <c r="K179">
        <f t="shared" si="17"/>
        <v>18.313479623824456</v>
      </c>
    </row>
    <row r="180" spans="1:11" x14ac:dyDescent="0.2">
      <c r="A180" s="1">
        <v>42922.618045254632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552</v>
      </c>
      <c r="G180">
        <f t="shared" si="13"/>
        <v>138</v>
      </c>
      <c r="H180">
        <f t="shared" si="14"/>
        <v>1656</v>
      </c>
      <c r="I180">
        <v>32.4</v>
      </c>
      <c r="J180">
        <f t="shared" si="15"/>
        <v>51.111111111111114</v>
      </c>
      <c r="K180">
        <f t="shared" si="17"/>
        <v>19.111111111111114</v>
      </c>
    </row>
    <row r="181" spans="1:11" x14ac:dyDescent="0.2">
      <c r="A181" s="1">
        <v>42922.621517418978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526</v>
      </c>
      <c r="G181">
        <f t="shared" si="13"/>
        <v>131.5</v>
      </c>
      <c r="H181">
        <f t="shared" si="14"/>
        <v>1578</v>
      </c>
      <c r="I181">
        <v>29.7</v>
      </c>
      <c r="J181">
        <f t="shared" si="15"/>
        <v>53.131313131313135</v>
      </c>
      <c r="K181">
        <f t="shared" si="17"/>
        <v>21.131313131313135</v>
      </c>
    </row>
    <row r="182" spans="1:11" x14ac:dyDescent="0.2">
      <c r="A182" s="1">
        <v>42922.624989583332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558</v>
      </c>
      <c r="G182">
        <f t="shared" si="13"/>
        <v>139.5</v>
      </c>
      <c r="H182">
        <f t="shared" si="14"/>
        <v>1674</v>
      </c>
      <c r="I182">
        <v>29.6</v>
      </c>
      <c r="J182">
        <f t="shared" si="15"/>
        <v>56.554054054054049</v>
      </c>
      <c r="K182">
        <f t="shared" si="17"/>
        <v>24.554054054054049</v>
      </c>
    </row>
    <row r="183" spans="1:11" x14ac:dyDescent="0.2">
      <c r="A183" s="1">
        <v>42922.628461747678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495</v>
      </c>
      <c r="G183">
        <f t="shared" si="13"/>
        <v>123.75</v>
      </c>
      <c r="H183">
        <f t="shared" si="14"/>
        <v>1485</v>
      </c>
      <c r="I183">
        <v>28.7</v>
      </c>
      <c r="J183">
        <f t="shared" si="15"/>
        <v>51.742160278745644</v>
      </c>
      <c r="K183">
        <f t="shared" si="17"/>
        <v>19.742160278745644</v>
      </c>
    </row>
    <row r="184" spans="1:11" x14ac:dyDescent="0.2">
      <c r="A184" s="1">
        <v>42922.631933912038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513</v>
      </c>
      <c r="G184">
        <f t="shared" si="13"/>
        <v>128.25</v>
      </c>
      <c r="H184">
        <f t="shared" si="14"/>
        <v>1539</v>
      </c>
      <c r="I184">
        <v>28.6</v>
      </c>
      <c r="J184">
        <f t="shared" si="15"/>
        <v>53.811188811188806</v>
      </c>
      <c r="K184">
        <f t="shared" si="17"/>
        <v>21.811188811188806</v>
      </c>
    </row>
    <row r="185" spans="1:11" x14ac:dyDescent="0.2">
      <c r="A185" s="1">
        <v>42922.635406076392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526</v>
      </c>
      <c r="G185">
        <f t="shared" si="13"/>
        <v>131.5</v>
      </c>
      <c r="H185">
        <f t="shared" si="14"/>
        <v>1578</v>
      </c>
      <c r="I185">
        <v>31.2</v>
      </c>
      <c r="J185">
        <f t="shared" si="15"/>
        <v>50.57692307692308</v>
      </c>
      <c r="K185">
        <f t="shared" si="17"/>
        <v>18.57692307692308</v>
      </c>
    </row>
    <row r="186" spans="1:11" x14ac:dyDescent="0.2">
      <c r="A186" s="1">
        <v>42922.638878240738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555</v>
      </c>
      <c r="G186">
        <f t="shared" si="13"/>
        <v>138.75</v>
      </c>
      <c r="H186">
        <f t="shared" si="14"/>
        <v>1665</v>
      </c>
      <c r="I186">
        <v>31.8</v>
      </c>
      <c r="J186">
        <f t="shared" si="15"/>
        <v>52.358490566037737</v>
      </c>
      <c r="K186">
        <f t="shared" si="17"/>
        <v>20.358490566037737</v>
      </c>
    </row>
    <row r="187" spans="1:11" x14ac:dyDescent="0.2">
      <c r="A187" s="1">
        <v>42922.642350405091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539</v>
      </c>
      <c r="G187">
        <f t="shared" si="13"/>
        <v>134.75</v>
      </c>
      <c r="H187">
        <f t="shared" si="14"/>
        <v>1617</v>
      </c>
      <c r="I187">
        <v>31.8</v>
      </c>
      <c r="J187">
        <f t="shared" si="15"/>
        <v>50.849056603773583</v>
      </c>
      <c r="K187">
        <f t="shared" si="17"/>
        <v>18.849056603773583</v>
      </c>
    </row>
    <row r="188" spans="1:11" x14ac:dyDescent="0.2">
      <c r="A188" s="1">
        <v>42922.645822569437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551</v>
      </c>
      <c r="G188">
        <f t="shared" si="13"/>
        <v>137.75</v>
      </c>
      <c r="H188">
        <f t="shared" si="14"/>
        <v>1653</v>
      </c>
      <c r="I188">
        <v>31.4</v>
      </c>
      <c r="J188">
        <f t="shared" si="15"/>
        <v>52.64331210191083</v>
      </c>
      <c r="K188">
        <f t="shared" si="17"/>
        <v>20.64331210191083</v>
      </c>
    </row>
    <row r="189" spans="1:11" x14ac:dyDescent="0.2">
      <c r="A189" s="1">
        <v>42922.649294733797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531</v>
      </c>
      <c r="G189">
        <f t="shared" si="13"/>
        <v>132.75</v>
      </c>
      <c r="H189">
        <f t="shared" si="14"/>
        <v>1593</v>
      </c>
      <c r="I189">
        <v>30.3</v>
      </c>
      <c r="J189">
        <f t="shared" si="15"/>
        <v>52.574257425742573</v>
      </c>
      <c r="K189">
        <f t="shared" si="17"/>
        <v>20.574257425742573</v>
      </c>
    </row>
    <row r="190" spans="1:11" x14ac:dyDescent="0.2">
      <c r="A190" s="1">
        <v>42922.652766898151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506</v>
      </c>
      <c r="G190">
        <f t="shared" si="13"/>
        <v>126.5</v>
      </c>
      <c r="H190">
        <f t="shared" si="14"/>
        <v>1518</v>
      </c>
      <c r="I190">
        <v>29.6</v>
      </c>
      <c r="J190">
        <f t="shared" si="15"/>
        <v>51.283783783783782</v>
      </c>
      <c r="K190">
        <f t="shared" si="17"/>
        <v>19.283783783783782</v>
      </c>
    </row>
    <row r="191" spans="1:11" x14ac:dyDescent="0.2">
      <c r="A191" s="1">
        <v>42922.656239062497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519</v>
      </c>
      <c r="G191">
        <f t="shared" si="13"/>
        <v>129.75</v>
      </c>
      <c r="H191">
        <f t="shared" si="14"/>
        <v>1557</v>
      </c>
      <c r="I191">
        <v>28.5</v>
      </c>
      <c r="J191">
        <f t="shared" si="15"/>
        <v>54.631578947368418</v>
      </c>
      <c r="K191">
        <f t="shared" ref="K191:K222" si="18">MAX(0,J191-32)</f>
        <v>22.631578947368418</v>
      </c>
    </row>
    <row r="192" spans="1:11" x14ac:dyDescent="0.2">
      <c r="A192" s="1">
        <v>42922.65971122685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522</v>
      </c>
      <c r="G192">
        <f t="shared" si="13"/>
        <v>130.5</v>
      </c>
      <c r="H192">
        <f t="shared" si="14"/>
        <v>1566</v>
      </c>
      <c r="I192">
        <v>27.7</v>
      </c>
      <c r="J192">
        <f t="shared" si="15"/>
        <v>56.534296028880867</v>
      </c>
      <c r="K192">
        <f t="shared" si="18"/>
        <v>24.534296028880867</v>
      </c>
    </row>
    <row r="193" spans="1:11" x14ac:dyDescent="0.2">
      <c r="A193" s="1">
        <v>42922.663183391203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480</v>
      </c>
      <c r="G193">
        <f t="shared" si="13"/>
        <v>120</v>
      </c>
      <c r="H193">
        <f t="shared" si="14"/>
        <v>1440</v>
      </c>
      <c r="I193">
        <v>26.2</v>
      </c>
      <c r="J193">
        <f t="shared" si="15"/>
        <v>54.961832061068705</v>
      </c>
      <c r="K193">
        <f t="shared" si="18"/>
        <v>22.961832061068705</v>
      </c>
    </row>
    <row r="194" spans="1:11" x14ac:dyDescent="0.2">
      <c r="A194" s="1">
        <v>42922.666655555557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478</v>
      </c>
      <c r="G194">
        <f t="shared" ref="G194:G257" si="20">F194/4</f>
        <v>119.5</v>
      </c>
      <c r="H194">
        <f t="shared" ref="H194:H257" si="21">G194*12</f>
        <v>1434</v>
      </c>
      <c r="I194">
        <v>23.3</v>
      </c>
      <c r="J194">
        <f t="shared" ref="J194:J257" si="22">H194/I194</f>
        <v>61.545064377682401</v>
      </c>
      <c r="K194">
        <f t="shared" si="18"/>
        <v>29.545064377682401</v>
      </c>
    </row>
    <row r="195" spans="1:11" x14ac:dyDescent="0.2">
      <c r="A195" s="1">
        <v>42922.67012771991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445</v>
      </c>
      <c r="G195">
        <f t="shared" si="20"/>
        <v>111.25</v>
      </c>
      <c r="H195">
        <f t="shared" si="21"/>
        <v>1335</v>
      </c>
      <c r="I195">
        <v>22.9</v>
      </c>
      <c r="J195">
        <f t="shared" si="22"/>
        <v>58.296943231441048</v>
      </c>
      <c r="K195">
        <f t="shared" si="18"/>
        <v>26.296943231441048</v>
      </c>
    </row>
    <row r="196" spans="1:11" x14ac:dyDescent="0.2">
      <c r="A196" s="1">
        <v>42922.673599884263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475</v>
      </c>
      <c r="G196">
        <f t="shared" si="20"/>
        <v>118.75</v>
      </c>
      <c r="H196">
        <f t="shared" si="21"/>
        <v>1425</v>
      </c>
      <c r="I196">
        <v>22.5</v>
      </c>
      <c r="J196">
        <f t="shared" si="22"/>
        <v>63.333333333333336</v>
      </c>
      <c r="K196">
        <f t="shared" si="18"/>
        <v>31.333333333333336</v>
      </c>
    </row>
    <row r="197" spans="1:11" x14ac:dyDescent="0.2">
      <c r="A197" s="1">
        <v>42922.677072048609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369</v>
      </c>
      <c r="G197">
        <f t="shared" si="20"/>
        <v>92.25</v>
      </c>
      <c r="H197">
        <f t="shared" si="21"/>
        <v>1107</v>
      </c>
      <c r="I197">
        <v>17.8</v>
      </c>
      <c r="J197">
        <f t="shared" si="22"/>
        <v>62.191011235955052</v>
      </c>
      <c r="K197">
        <f t="shared" si="18"/>
        <v>30.191011235955052</v>
      </c>
    </row>
    <row r="198" spans="1:11" x14ac:dyDescent="0.2">
      <c r="A198" s="1">
        <v>42922.680544212963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493</v>
      </c>
      <c r="G198">
        <f t="shared" si="20"/>
        <v>123.25</v>
      </c>
      <c r="H198">
        <f t="shared" si="21"/>
        <v>1479</v>
      </c>
      <c r="I198">
        <v>24.6</v>
      </c>
      <c r="J198">
        <f t="shared" si="22"/>
        <v>60.121951219512191</v>
      </c>
      <c r="K198">
        <f t="shared" si="18"/>
        <v>28.121951219512191</v>
      </c>
    </row>
    <row r="199" spans="1:11" x14ac:dyDescent="0.2">
      <c r="A199" s="1">
        <v>42922.684016377323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462</v>
      </c>
      <c r="G199">
        <f t="shared" si="20"/>
        <v>115.5</v>
      </c>
      <c r="H199">
        <f t="shared" si="21"/>
        <v>1386</v>
      </c>
      <c r="I199">
        <v>23.6</v>
      </c>
      <c r="J199">
        <f t="shared" si="22"/>
        <v>58.728813559322028</v>
      </c>
      <c r="K199">
        <f t="shared" si="18"/>
        <v>26.728813559322028</v>
      </c>
    </row>
    <row r="200" spans="1:11" x14ac:dyDescent="0.2">
      <c r="A200" s="1">
        <v>42922.687488541669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469</v>
      </c>
      <c r="G200">
        <f t="shared" si="20"/>
        <v>117.25</v>
      </c>
      <c r="H200">
        <f t="shared" si="21"/>
        <v>1407</v>
      </c>
      <c r="I200">
        <v>23.4</v>
      </c>
      <c r="J200">
        <f t="shared" si="22"/>
        <v>60.128205128205131</v>
      </c>
      <c r="K200">
        <f t="shared" si="18"/>
        <v>28.128205128205131</v>
      </c>
    </row>
    <row r="201" spans="1:11" x14ac:dyDescent="0.2">
      <c r="A201" s="1">
        <v>42922.690960706022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427</v>
      </c>
      <c r="G201">
        <f t="shared" si="20"/>
        <v>106.75</v>
      </c>
      <c r="H201">
        <f t="shared" si="21"/>
        <v>1281</v>
      </c>
      <c r="I201">
        <v>20.7</v>
      </c>
      <c r="J201">
        <f t="shared" si="22"/>
        <v>61.884057971014492</v>
      </c>
      <c r="K201">
        <f t="shared" si="18"/>
        <v>29.884057971014492</v>
      </c>
    </row>
    <row r="202" spans="1:11" x14ac:dyDescent="0.2">
      <c r="A202" s="1">
        <v>42922.694432870368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444</v>
      </c>
      <c r="G202">
        <f t="shared" si="20"/>
        <v>111</v>
      </c>
      <c r="H202">
        <f t="shared" si="21"/>
        <v>1332</v>
      </c>
      <c r="I202">
        <v>19.8</v>
      </c>
      <c r="J202">
        <f t="shared" si="22"/>
        <v>67.272727272727266</v>
      </c>
      <c r="K202">
        <f t="shared" si="18"/>
        <v>35.272727272727266</v>
      </c>
    </row>
    <row r="203" spans="1:11" x14ac:dyDescent="0.2">
      <c r="A203" s="1">
        <v>42922.697905034722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508</v>
      </c>
      <c r="G203">
        <f t="shared" si="20"/>
        <v>127</v>
      </c>
      <c r="H203">
        <f t="shared" si="21"/>
        <v>1524</v>
      </c>
      <c r="I203">
        <v>26.5</v>
      </c>
      <c r="J203">
        <f t="shared" si="22"/>
        <v>57.509433962264154</v>
      </c>
      <c r="K203">
        <f t="shared" si="18"/>
        <v>25.509433962264154</v>
      </c>
    </row>
    <row r="204" spans="1:11" x14ac:dyDescent="0.2">
      <c r="A204" s="1">
        <v>42922.701377199082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399</v>
      </c>
      <c r="G204">
        <f t="shared" si="20"/>
        <v>99.75</v>
      </c>
      <c r="H204">
        <f t="shared" si="21"/>
        <v>1197</v>
      </c>
      <c r="I204">
        <v>21</v>
      </c>
      <c r="J204">
        <f t="shared" si="22"/>
        <v>57</v>
      </c>
      <c r="K204">
        <f t="shared" si="18"/>
        <v>25</v>
      </c>
    </row>
    <row r="205" spans="1:11" x14ac:dyDescent="0.2">
      <c r="A205" s="1">
        <v>42922.704849363428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505</v>
      </c>
      <c r="G205">
        <f t="shared" si="20"/>
        <v>126.25</v>
      </c>
      <c r="H205">
        <f t="shared" si="21"/>
        <v>1515</v>
      </c>
      <c r="I205">
        <v>23</v>
      </c>
      <c r="J205">
        <f t="shared" si="22"/>
        <v>65.869565217391298</v>
      </c>
      <c r="K205">
        <f t="shared" si="18"/>
        <v>33.869565217391298</v>
      </c>
    </row>
    <row r="206" spans="1:11" x14ac:dyDescent="0.2">
      <c r="A206" s="1">
        <v>42922.708321527767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548</v>
      </c>
      <c r="G206">
        <f t="shared" si="20"/>
        <v>137</v>
      </c>
      <c r="H206">
        <f t="shared" si="21"/>
        <v>1644</v>
      </c>
      <c r="I206">
        <v>27.1</v>
      </c>
      <c r="J206">
        <f t="shared" si="22"/>
        <v>60.664206642066418</v>
      </c>
      <c r="K206">
        <f t="shared" si="18"/>
        <v>28.664206642066418</v>
      </c>
    </row>
    <row r="207" spans="1:11" x14ac:dyDescent="0.2">
      <c r="A207" s="1">
        <v>42922.711793692128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440</v>
      </c>
      <c r="G207">
        <f t="shared" si="20"/>
        <v>110</v>
      </c>
      <c r="H207">
        <f t="shared" si="21"/>
        <v>1320</v>
      </c>
      <c r="I207">
        <v>23.7</v>
      </c>
      <c r="J207">
        <f t="shared" si="22"/>
        <v>55.696202531645568</v>
      </c>
      <c r="K207">
        <f t="shared" si="18"/>
        <v>23.696202531645568</v>
      </c>
    </row>
    <row r="208" spans="1:11" x14ac:dyDescent="0.2">
      <c r="A208" s="1">
        <v>42922.715265856481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425</v>
      </c>
      <c r="G208">
        <f t="shared" si="20"/>
        <v>106.25</v>
      </c>
      <c r="H208">
        <f t="shared" si="21"/>
        <v>1275</v>
      </c>
      <c r="I208">
        <v>21.8</v>
      </c>
      <c r="J208">
        <f t="shared" si="22"/>
        <v>58.486238532110093</v>
      </c>
      <c r="K208">
        <f t="shared" si="18"/>
        <v>26.486238532110093</v>
      </c>
    </row>
    <row r="209" spans="1:11" x14ac:dyDescent="0.2">
      <c r="A209" s="1">
        <v>42922.718738020827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416</v>
      </c>
      <c r="G209">
        <f t="shared" si="20"/>
        <v>104</v>
      </c>
      <c r="H209">
        <f t="shared" si="21"/>
        <v>1248</v>
      </c>
      <c r="I209">
        <v>19</v>
      </c>
      <c r="J209">
        <f t="shared" si="22"/>
        <v>65.684210526315795</v>
      </c>
      <c r="K209">
        <f t="shared" si="18"/>
        <v>33.684210526315795</v>
      </c>
    </row>
    <row r="210" spans="1:11" x14ac:dyDescent="0.2">
      <c r="A210" s="1">
        <v>42922.722210185188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408</v>
      </c>
      <c r="G210">
        <f t="shared" si="20"/>
        <v>102</v>
      </c>
      <c r="H210">
        <f t="shared" si="21"/>
        <v>1224</v>
      </c>
      <c r="I210">
        <v>18</v>
      </c>
      <c r="J210">
        <f t="shared" si="22"/>
        <v>68</v>
      </c>
      <c r="K210">
        <f t="shared" si="18"/>
        <v>36</v>
      </c>
    </row>
    <row r="211" spans="1:11" x14ac:dyDescent="0.2">
      <c r="A211" s="1">
        <v>42922.725682349534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436</v>
      </c>
      <c r="G211">
        <f t="shared" si="20"/>
        <v>109</v>
      </c>
      <c r="H211">
        <f t="shared" si="21"/>
        <v>1308</v>
      </c>
      <c r="I211">
        <v>18.3</v>
      </c>
      <c r="J211">
        <f t="shared" si="22"/>
        <v>71.475409836065566</v>
      </c>
      <c r="K211">
        <f t="shared" si="18"/>
        <v>39.475409836065566</v>
      </c>
    </row>
    <row r="212" spans="1:11" x14ac:dyDescent="0.2">
      <c r="A212" s="1">
        <v>42922.729154513887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475</v>
      </c>
      <c r="G212">
        <f t="shared" si="20"/>
        <v>118.75</v>
      </c>
      <c r="H212">
        <f t="shared" si="21"/>
        <v>1425</v>
      </c>
      <c r="I212">
        <v>19.899999999999999</v>
      </c>
      <c r="J212">
        <f t="shared" si="22"/>
        <v>71.608040201005025</v>
      </c>
      <c r="K212">
        <f t="shared" si="18"/>
        <v>39.608040201005025</v>
      </c>
    </row>
    <row r="213" spans="1:11" x14ac:dyDescent="0.2">
      <c r="A213" s="1">
        <v>42922.73262667824</v>
      </c>
      <c r="B213">
        <v>1</v>
      </c>
      <c r="C213" s="6">
        <v>0.73263888888888884</v>
      </c>
      <c r="D213" s="9">
        <f t="shared" si="19"/>
        <v>17.583333333333332</v>
      </c>
      <c r="E213" s="7">
        <v>212</v>
      </c>
      <c r="F213">
        <v>379</v>
      </c>
      <c r="G213">
        <f t="shared" si="20"/>
        <v>94.75</v>
      </c>
      <c r="H213">
        <f t="shared" si="21"/>
        <v>1137</v>
      </c>
      <c r="I213">
        <v>16.600000000000001</v>
      </c>
      <c r="J213">
        <f t="shared" si="22"/>
        <v>68.493975903614455</v>
      </c>
      <c r="K213">
        <f t="shared" si="18"/>
        <v>36.493975903614455</v>
      </c>
    </row>
    <row r="214" spans="1:11" x14ac:dyDescent="0.2">
      <c r="A214" s="1">
        <v>42922.736098842593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448</v>
      </c>
      <c r="G214">
        <f t="shared" si="20"/>
        <v>112</v>
      </c>
      <c r="H214">
        <f t="shared" si="21"/>
        <v>1344</v>
      </c>
      <c r="I214">
        <v>18.7</v>
      </c>
      <c r="J214">
        <f t="shared" si="22"/>
        <v>71.871657754010698</v>
      </c>
      <c r="K214">
        <f t="shared" si="18"/>
        <v>39.871657754010698</v>
      </c>
    </row>
    <row r="215" spans="1:11" x14ac:dyDescent="0.2">
      <c r="A215" s="1">
        <v>42922.739571006947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531</v>
      </c>
      <c r="G215">
        <f t="shared" si="20"/>
        <v>132.75</v>
      </c>
      <c r="H215">
        <f t="shared" si="21"/>
        <v>1593</v>
      </c>
      <c r="I215">
        <v>24.2</v>
      </c>
      <c r="J215">
        <f t="shared" si="22"/>
        <v>65.826446280991732</v>
      </c>
      <c r="K215">
        <f t="shared" si="18"/>
        <v>33.826446280991732</v>
      </c>
    </row>
    <row r="216" spans="1:11" x14ac:dyDescent="0.2">
      <c r="A216" s="1">
        <v>42922.743043171293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504</v>
      </c>
      <c r="G216">
        <f t="shared" si="20"/>
        <v>126</v>
      </c>
      <c r="H216">
        <f t="shared" si="21"/>
        <v>1512</v>
      </c>
      <c r="I216">
        <v>25.7</v>
      </c>
      <c r="J216">
        <f t="shared" si="22"/>
        <v>58.832684824902728</v>
      </c>
      <c r="K216">
        <f t="shared" si="18"/>
        <v>26.832684824902728</v>
      </c>
    </row>
    <row r="217" spans="1:11" x14ac:dyDescent="0.2">
      <c r="A217" s="1">
        <v>42922.746515335653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338</v>
      </c>
      <c r="G217">
        <f t="shared" si="20"/>
        <v>84.5</v>
      </c>
      <c r="H217">
        <f t="shared" si="21"/>
        <v>1014</v>
      </c>
      <c r="I217">
        <v>17.8</v>
      </c>
      <c r="J217">
        <f t="shared" si="22"/>
        <v>56.966292134831455</v>
      </c>
      <c r="K217">
        <f t="shared" si="18"/>
        <v>24.966292134831455</v>
      </c>
    </row>
    <row r="218" spans="1:11" x14ac:dyDescent="0.2">
      <c r="A218" s="1">
        <v>42922.749987499999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443</v>
      </c>
      <c r="G218">
        <f t="shared" si="20"/>
        <v>110.75</v>
      </c>
      <c r="H218">
        <f t="shared" si="21"/>
        <v>1329</v>
      </c>
      <c r="I218">
        <v>19.5</v>
      </c>
      <c r="J218">
        <f t="shared" si="22"/>
        <v>68.15384615384616</v>
      </c>
      <c r="K218">
        <f t="shared" si="18"/>
        <v>36.15384615384616</v>
      </c>
    </row>
    <row r="219" spans="1:11" x14ac:dyDescent="0.2">
      <c r="A219" s="1">
        <v>42922.753459664353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505</v>
      </c>
      <c r="G219">
        <f t="shared" si="20"/>
        <v>126.25</v>
      </c>
      <c r="H219">
        <f t="shared" si="21"/>
        <v>1515</v>
      </c>
      <c r="I219">
        <v>24.5</v>
      </c>
      <c r="J219">
        <f t="shared" si="22"/>
        <v>61.836734693877553</v>
      </c>
      <c r="K219">
        <f t="shared" si="18"/>
        <v>29.836734693877553</v>
      </c>
    </row>
    <row r="220" spans="1:11" x14ac:dyDescent="0.2">
      <c r="A220" s="1">
        <v>42922.756931828713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392</v>
      </c>
      <c r="G220">
        <f t="shared" si="20"/>
        <v>98</v>
      </c>
      <c r="H220">
        <f t="shared" si="21"/>
        <v>1176</v>
      </c>
      <c r="I220">
        <v>20</v>
      </c>
      <c r="J220">
        <f t="shared" si="22"/>
        <v>58.8</v>
      </c>
      <c r="K220">
        <f t="shared" si="18"/>
        <v>26.799999999999997</v>
      </c>
    </row>
    <row r="221" spans="1:11" x14ac:dyDescent="0.2">
      <c r="A221" s="1">
        <v>42922.760403993052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510</v>
      </c>
      <c r="G221">
        <f t="shared" si="20"/>
        <v>127.5</v>
      </c>
      <c r="H221">
        <f t="shared" si="21"/>
        <v>1530</v>
      </c>
      <c r="I221">
        <v>25.5</v>
      </c>
      <c r="J221">
        <f t="shared" si="22"/>
        <v>60</v>
      </c>
      <c r="K221">
        <f t="shared" si="18"/>
        <v>28</v>
      </c>
    </row>
    <row r="222" spans="1:11" x14ac:dyDescent="0.2">
      <c r="A222" s="1">
        <v>42922.763876157413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530</v>
      </c>
      <c r="G222">
        <f t="shared" si="20"/>
        <v>132.5</v>
      </c>
      <c r="H222">
        <f t="shared" si="21"/>
        <v>1590</v>
      </c>
      <c r="I222">
        <v>27.9</v>
      </c>
      <c r="J222">
        <f t="shared" si="22"/>
        <v>56.98924731182796</v>
      </c>
      <c r="K222">
        <f t="shared" si="18"/>
        <v>24.98924731182796</v>
      </c>
    </row>
    <row r="223" spans="1:11" x14ac:dyDescent="0.2">
      <c r="A223" s="1">
        <v>42922.767348321759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426</v>
      </c>
      <c r="G223">
        <f t="shared" si="20"/>
        <v>106.5</v>
      </c>
      <c r="H223">
        <f t="shared" si="21"/>
        <v>1278</v>
      </c>
      <c r="I223">
        <v>23</v>
      </c>
      <c r="J223">
        <f t="shared" si="22"/>
        <v>55.565217391304351</v>
      </c>
      <c r="K223">
        <f t="shared" ref="K223:K254" si="23">MAX(0,J223-32)</f>
        <v>23.565217391304351</v>
      </c>
    </row>
    <row r="224" spans="1:11" x14ac:dyDescent="0.2">
      <c r="A224" s="1">
        <v>42922.770820486112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523</v>
      </c>
      <c r="G224">
        <f t="shared" si="20"/>
        <v>130.75</v>
      </c>
      <c r="H224">
        <f t="shared" si="21"/>
        <v>1569</v>
      </c>
      <c r="I224">
        <v>25.4</v>
      </c>
      <c r="J224">
        <f t="shared" si="22"/>
        <v>61.771653543307089</v>
      </c>
      <c r="K224">
        <f t="shared" si="23"/>
        <v>29.771653543307089</v>
      </c>
    </row>
    <row r="225" spans="1:11" x14ac:dyDescent="0.2">
      <c r="A225" s="1">
        <v>42922.774292650472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354</v>
      </c>
      <c r="G225">
        <f t="shared" si="20"/>
        <v>88.5</v>
      </c>
      <c r="H225">
        <f t="shared" si="21"/>
        <v>1062</v>
      </c>
      <c r="I225">
        <v>18.8</v>
      </c>
      <c r="J225">
        <f t="shared" si="22"/>
        <v>56.48936170212766</v>
      </c>
      <c r="K225">
        <f t="shared" si="23"/>
        <v>24.48936170212766</v>
      </c>
    </row>
    <row r="226" spans="1:11" x14ac:dyDescent="0.2">
      <c r="A226" s="1">
        <v>42922.777764814811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490</v>
      </c>
      <c r="G226">
        <f t="shared" si="20"/>
        <v>122.5</v>
      </c>
      <c r="H226">
        <f t="shared" si="21"/>
        <v>1470</v>
      </c>
      <c r="I226">
        <v>22.6</v>
      </c>
      <c r="J226">
        <f t="shared" si="22"/>
        <v>65.044247787610615</v>
      </c>
      <c r="K226">
        <f t="shared" si="23"/>
        <v>33.044247787610615</v>
      </c>
    </row>
    <row r="227" spans="1:11" x14ac:dyDescent="0.2">
      <c r="A227" s="1">
        <v>42922.781236979157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524</v>
      </c>
      <c r="G227">
        <f t="shared" si="20"/>
        <v>131</v>
      </c>
      <c r="H227">
        <f t="shared" si="21"/>
        <v>1572</v>
      </c>
      <c r="I227">
        <v>25.7</v>
      </c>
      <c r="J227">
        <f t="shared" si="22"/>
        <v>61.167315175097279</v>
      </c>
      <c r="K227">
        <f t="shared" si="23"/>
        <v>29.167315175097279</v>
      </c>
    </row>
    <row r="228" spans="1:11" x14ac:dyDescent="0.2">
      <c r="A228" s="1">
        <v>42922.784709143518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510</v>
      </c>
      <c r="G228">
        <f t="shared" si="20"/>
        <v>127.5</v>
      </c>
      <c r="H228">
        <f t="shared" si="21"/>
        <v>1530</v>
      </c>
      <c r="I228">
        <v>27.7</v>
      </c>
      <c r="J228">
        <f t="shared" si="22"/>
        <v>55.234657039711195</v>
      </c>
      <c r="K228">
        <f t="shared" si="23"/>
        <v>23.234657039711195</v>
      </c>
    </row>
    <row r="229" spans="1:11" x14ac:dyDescent="0.2">
      <c r="A229" s="1">
        <v>42922.788181307871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541</v>
      </c>
      <c r="G229">
        <f t="shared" si="20"/>
        <v>135.25</v>
      </c>
      <c r="H229">
        <f t="shared" si="21"/>
        <v>1623</v>
      </c>
      <c r="I229">
        <v>31.1</v>
      </c>
      <c r="J229">
        <f t="shared" si="22"/>
        <v>52.186495176848872</v>
      </c>
      <c r="K229">
        <f t="shared" si="23"/>
        <v>20.186495176848872</v>
      </c>
    </row>
    <row r="230" spans="1:11" x14ac:dyDescent="0.2">
      <c r="A230" s="1">
        <v>42922.791653472217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580</v>
      </c>
      <c r="G230">
        <f t="shared" si="20"/>
        <v>145</v>
      </c>
      <c r="H230">
        <f t="shared" si="21"/>
        <v>1740</v>
      </c>
      <c r="I230">
        <v>32.4</v>
      </c>
      <c r="J230">
        <f t="shared" si="22"/>
        <v>53.703703703703709</v>
      </c>
      <c r="K230">
        <f t="shared" si="23"/>
        <v>21.703703703703709</v>
      </c>
    </row>
    <row r="231" spans="1:11" x14ac:dyDescent="0.2">
      <c r="A231" s="1">
        <v>42922.79512563657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548</v>
      </c>
      <c r="G231">
        <f t="shared" si="20"/>
        <v>137</v>
      </c>
      <c r="H231">
        <f t="shared" si="21"/>
        <v>1644</v>
      </c>
      <c r="I231">
        <v>33.1</v>
      </c>
      <c r="J231">
        <f t="shared" si="22"/>
        <v>49.667673716012082</v>
      </c>
      <c r="K231">
        <f t="shared" si="23"/>
        <v>17.667673716012082</v>
      </c>
    </row>
    <row r="232" spans="1:11" x14ac:dyDescent="0.2">
      <c r="A232" s="1">
        <v>42922.798597800916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542</v>
      </c>
      <c r="G232">
        <f t="shared" si="20"/>
        <v>135.5</v>
      </c>
      <c r="H232">
        <f t="shared" si="21"/>
        <v>1626</v>
      </c>
      <c r="I232">
        <v>32.700000000000003</v>
      </c>
      <c r="J232">
        <f t="shared" si="22"/>
        <v>49.724770642201833</v>
      </c>
      <c r="K232">
        <f t="shared" si="23"/>
        <v>17.724770642201833</v>
      </c>
    </row>
    <row r="233" spans="1:11" x14ac:dyDescent="0.2">
      <c r="A233" s="1">
        <v>42922.802069965277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513</v>
      </c>
      <c r="G233">
        <f t="shared" si="20"/>
        <v>128.25</v>
      </c>
      <c r="H233">
        <f t="shared" si="21"/>
        <v>1539</v>
      </c>
      <c r="I233">
        <v>33.299999999999997</v>
      </c>
      <c r="J233">
        <f t="shared" si="22"/>
        <v>46.216216216216218</v>
      </c>
      <c r="K233">
        <f t="shared" si="23"/>
        <v>14.216216216216218</v>
      </c>
    </row>
    <row r="234" spans="1:11" x14ac:dyDescent="0.2">
      <c r="A234" s="1">
        <v>42922.80554212963</v>
      </c>
      <c r="B234">
        <v>1</v>
      </c>
      <c r="C234" s="4">
        <v>0.80555555555555558</v>
      </c>
      <c r="D234" s="9">
        <f t="shared" si="19"/>
        <v>19.333333333333336</v>
      </c>
      <c r="E234" s="5">
        <v>233</v>
      </c>
      <c r="F234">
        <v>504</v>
      </c>
      <c r="G234">
        <f t="shared" si="20"/>
        <v>126</v>
      </c>
      <c r="H234">
        <f t="shared" si="21"/>
        <v>1512</v>
      </c>
      <c r="I234">
        <v>40</v>
      </c>
      <c r="J234">
        <f t="shared" si="22"/>
        <v>37.799999999999997</v>
      </c>
      <c r="K234">
        <f t="shared" si="23"/>
        <v>5.7999999999999972</v>
      </c>
    </row>
    <row r="235" spans="1:11" x14ac:dyDescent="0.2">
      <c r="A235" s="1">
        <v>42922.809014293984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531</v>
      </c>
      <c r="G235">
        <f t="shared" si="20"/>
        <v>132.75</v>
      </c>
      <c r="H235">
        <f t="shared" si="21"/>
        <v>1593</v>
      </c>
      <c r="I235">
        <v>46.3</v>
      </c>
      <c r="J235">
        <f t="shared" si="22"/>
        <v>34.406047516198704</v>
      </c>
      <c r="K235">
        <f t="shared" si="23"/>
        <v>2.4060475161987043</v>
      </c>
    </row>
    <row r="236" spans="1:11" x14ac:dyDescent="0.2">
      <c r="A236" s="1">
        <v>42922.812486458337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557</v>
      </c>
      <c r="G236">
        <f t="shared" si="20"/>
        <v>139.25</v>
      </c>
      <c r="H236">
        <f t="shared" si="21"/>
        <v>1671</v>
      </c>
      <c r="I236">
        <v>52.4</v>
      </c>
      <c r="J236">
        <f t="shared" si="22"/>
        <v>31.889312977099237</v>
      </c>
      <c r="K236">
        <f t="shared" si="23"/>
        <v>0</v>
      </c>
    </row>
    <row r="237" spans="1:11" x14ac:dyDescent="0.2">
      <c r="A237" s="1">
        <v>42922.815958622683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512</v>
      </c>
      <c r="G237">
        <f t="shared" si="20"/>
        <v>128</v>
      </c>
      <c r="H237">
        <f t="shared" si="21"/>
        <v>1536</v>
      </c>
      <c r="I237">
        <v>52.4</v>
      </c>
      <c r="J237">
        <f t="shared" si="22"/>
        <v>29.31297709923664</v>
      </c>
      <c r="K237">
        <f t="shared" si="23"/>
        <v>0</v>
      </c>
    </row>
    <row r="238" spans="1:11" x14ac:dyDescent="0.2">
      <c r="A238" s="1">
        <v>42922.819430787044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526</v>
      </c>
      <c r="G238">
        <f t="shared" si="20"/>
        <v>131.5</v>
      </c>
      <c r="H238">
        <f t="shared" si="21"/>
        <v>1578</v>
      </c>
      <c r="I238">
        <v>58.3</v>
      </c>
      <c r="J238">
        <f t="shared" si="22"/>
        <v>27.066895368782163</v>
      </c>
      <c r="K238">
        <f t="shared" si="23"/>
        <v>0</v>
      </c>
    </row>
    <row r="239" spans="1:11" x14ac:dyDescent="0.2">
      <c r="A239" s="1">
        <v>42922.82290295139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509</v>
      </c>
      <c r="G239">
        <f t="shared" si="20"/>
        <v>127.25</v>
      </c>
      <c r="H239">
        <f t="shared" si="21"/>
        <v>1527</v>
      </c>
      <c r="I239">
        <v>61</v>
      </c>
      <c r="J239">
        <f t="shared" si="22"/>
        <v>25.032786885245901</v>
      </c>
      <c r="K239">
        <f t="shared" si="23"/>
        <v>0</v>
      </c>
    </row>
    <row r="240" spans="1:11" x14ac:dyDescent="0.2">
      <c r="A240" s="1">
        <v>42922.826375115743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486</v>
      </c>
      <c r="G240">
        <f t="shared" si="20"/>
        <v>121.5</v>
      </c>
      <c r="H240">
        <f t="shared" si="21"/>
        <v>1458</v>
      </c>
      <c r="I240">
        <v>62.7</v>
      </c>
      <c r="J240">
        <f t="shared" si="22"/>
        <v>23.253588516746412</v>
      </c>
      <c r="K240">
        <f t="shared" si="23"/>
        <v>0</v>
      </c>
    </row>
    <row r="241" spans="1:11" x14ac:dyDescent="0.2">
      <c r="A241" s="1">
        <v>42922.829847280103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504</v>
      </c>
      <c r="G241">
        <f t="shared" si="20"/>
        <v>126</v>
      </c>
      <c r="H241">
        <f t="shared" si="21"/>
        <v>1512</v>
      </c>
      <c r="I241">
        <v>62.6</v>
      </c>
      <c r="J241">
        <f t="shared" si="22"/>
        <v>24.15335463258786</v>
      </c>
      <c r="K241">
        <f t="shared" si="23"/>
        <v>0</v>
      </c>
    </row>
    <row r="242" spans="1:11" x14ac:dyDescent="0.2">
      <c r="A242" s="1">
        <v>42922.833319444442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475</v>
      </c>
      <c r="G242">
        <f t="shared" si="20"/>
        <v>118.75</v>
      </c>
      <c r="H242">
        <f t="shared" si="21"/>
        <v>1425</v>
      </c>
      <c r="I242">
        <v>63.6</v>
      </c>
      <c r="J242">
        <f t="shared" si="22"/>
        <v>22.40566037735849</v>
      </c>
      <c r="K242">
        <f t="shared" si="23"/>
        <v>0</v>
      </c>
    </row>
    <row r="243" spans="1:11" x14ac:dyDescent="0.2">
      <c r="A243" s="1">
        <v>42922.836791608803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504</v>
      </c>
      <c r="G243">
        <f t="shared" si="20"/>
        <v>126</v>
      </c>
      <c r="H243">
        <f t="shared" si="21"/>
        <v>1512</v>
      </c>
      <c r="I243">
        <v>63</v>
      </c>
      <c r="J243">
        <f t="shared" si="22"/>
        <v>24</v>
      </c>
      <c r="K243">
        <f t="shared" si="23"/>
        <v>0</v>
      </c>
    </row>
    <row r="244" spans="1:11" x14ac:dyDescent="0.2">
      <c r="A244" s="1">
        <v>42922.840263773149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491</v>
      </c>
      <c r="G244">
        <f t="shared" si="20"/>
        <v>122.75</v>
      </c>
      <c r="H244">
        <f t="shared" si="21"/>
        <v>1473</v>
      </c>
      <c r="I244">
        <v>62</v>
      </c>
      <c r="J244">
        <f t="shared" si="22"/>
        <v>23.758064516129032</v>
      </c>
      <c r="K244">
        <f t="shared" si="23"/>
        <v>0</v>
      </c>
    </row>
    <row r="245" spans="1:11" x14ac:dyDescent="0.2">
      <c r="A245" s="1">
        <v>42922.843735937502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526</v>
      </c>
      <c r="G245">
        <f t="shared" si="20"/>
        <v>131.5</v>
      </c>
      <c r="H245">
        <f t="shared" si="21"/>
        <v>1578</v>
      </c>
      <c r="I245">
        <v>62.8</v>
      </c>
      <c r="J245">
        <f t="shared" si="22"/>
        <v>25.127388535031848</v>
      </c>
      <c r="K245">
        <f t="shared" si="23"/>
        <v>0</v>
      </c>
    </row>
    <row r="246" spans="1:11" x14ac:dyDescent="0.2">
      <c r="A246" s="1">
        <v>42922.847208101863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465</v>
      </c>
      <c r="G246">
        <f t="shared" si="20"/>
        <v>116.25</v>
      </c>
      <c r="H246">
        <f t="shared" si="21"/>
        <v>1395</v>
      </c>
      <c r="I246">
        <v>63.3</v>
      </c>
      <c r="J246">
        <f t="shared" si="22"/>
        <v>22.037914691943129</v>
      </c>
      <c r="K246">
        <f t="shared" si="23"/>
        <v>0</v>
      </c>
    </row>
    <row r="247" spans="1:11" x14ac:dyDescent="0.2">
      <c r="A247" s="1">
        <v>42922.850680266201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471</v>
      </c>
      <c r="G247">
        <f t="shared" si="20"/>
        <v>117.75</v>
      </c>
      <c r="H247">
        <f t="shared" si="21"/>
        <v>1413</v>
      </c>
      <c r="I247">
        <v>62.6</v>
      </c>
      <c r="J247">
        <f t="shared" si="22"/>
        <v>22.571884984025559</v>
      </c>
      <c r="K247">
        <f t="shared" si="23"/>
        <v>0</v>
      </c>
    </row>
    <row r="248" spans="1:11" x14ac:dyDescent="0.2">
      <c r="A248" s="1">
        <v>42922.854152430547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457</v>
      </c>
      <c r="G248">
        <f t="shared" si="20"/>
        <v>114.25</v>
      </c>
      <c r="H248">
        <f t="shared" si="21"/>
        <v>1371</v>
      </c>
      <c r="I248">
        <v>63.8</v>
      </c>
      <c r="J248">
        <f t="shared" si="22"/>
        <v>21.489028213166144</v>
      </c>
      <c r="K248">
        <f t="shared" si="23"/>
        <v>0</v>
      </c>
    </row>
    <row r="249" spans="1:11" x14ac:dyDescent="0.2">
      <c r="A249" s="1">
        <v>42922.857624594908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441</v>
      </c>
      <c r="G249">
        <f t="shared" si="20"/>
        <v>110.25</v>
      </c>
      <c r="H249">
        <f t="shared" si="21"/>
        <v>1323</v>
      </c>
      <c r="I249">
        <v>64.400000000000006</v>
      </c>
      <c r="J249">
        <f t="shared" si="22"/>
        <v>20.543478260869563</v>
      </c>
      <c r="K249">
        <f t="shared" si="23"/>
        <v>0</v>
      </c>
    </row>
    <row r="250" spans="1:11" x14ac:dyDescent="0.2">
      <c r="A250" s="1">
        <v>42922.861096759261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428</v>
      </c>
      <c r="G250">
        <f t="shared" si="20"/>
        <v>107</v>
      </c>
      <c r="H250">
        <f t="shared" si="21"/>
        <v>1284</v>
      </c>
      <c r="I250">
        <v>64.099999999999994</v>
      </c>
      <c r="J250">
        <f t="shared" si="22"/>
        <v>20.031201248049925</v>
      </c>
      <c r="K250">
        <f t="shared" si="23"/>
        <v>0</v>
      </c>
    </row>
    <row r="251" spans="1:11" x14ac:dyDescent="0.2">
      <c r="A251" s="1">
        <v>42922.864568923607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412</v>
      </c>
      <c r="G251">
        <f t="shared" si="20"/>
        <v>103</v>
      </c>
      <c r="H251">
        <f t="shared" si="21"/>
        <v>1236</v>
      </c>
      <c r="I251">
        <v>64.599999999999994</v>
      </c>
      <c r="J251">
        <f t="shared" si="22"/>
        <v>19.133126934984521</v>
      </c>
      <c r="K251">
        <f t="shared" si="23"/>
        <v>0</v>
      </c>
    </row>
    <row r="252" spans="1:11" x14ac:dyDescent="0.2">
      <c r="A252" s="1">
        <v>42922.868041087961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415</v>
      </c>
      <c r="G252">
        <f t="shared" si="20"/>
        <v>103.75</v>
      </c>
      <c r="H252">
        <f t="shared" si="21"/>
        <v>1245</v>
      </c>
      <c r="I252">
        <v>64.7</v>
      </c>
      <c r="J252">
        <f t="shared" si="22"/>
        <v>19.242658423493044</v>
      </c>
      <c r="K252">
        <f t="shared" si="23"/>
        <v>0</v>
      </c>
    </row>
    <row r="253" spans="1:11" x14ac:dyDescent="0.2">
      <c r="A253" s="1">
        <v>42922.871513252307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413</v>
      </c>
      <c r="G253">
        <f t="shared" si="20"/>
        <v>103.25</v>
      </c>
      <c r="H253">
        <f t="shared" si="21"/>
        <v>1239</v>
      </c>
      <c r="I253">
        <v>63.7</v>
      </c>
      <c r="J253">
        <f t="shared" si="22"/>
        <v>19.450549450549449</v>
      </c>
      <c r="K253">
        <f t="shared" si="23"/>
        <v>0</v>
      </c>
    </row>
    <row r="254" spans="1:11" x14ac:dyDescent="0.2">
      <c r="A254" s="1">
        <v>42922.874985416667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442</v>
      </c>
      <c r="G254">
        <f t="shared" si="20"/>
        <v>110.5</v>
      </c>
      <c r="H254">
        <f t="shared" si="21"/>
        <v>1326</v>
      </c>
      <c r="I254">
        <v>66.3</v>
      </c>
      <c r="J254">
        <f t="shared" si="22"/>
        <v>20</v>
      </c>
      <c r="K254">
        <f t="shared" si="23"/>
        <v>0</v>
      </c>
    </row>
    <row r="255" spans="1:11" x14ac:dyDescent="0.2">
      <c r="A255" s="1">
        <v>42922.87845758102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416</v>
      </c>
      <c r="G255">
        <f t="shared" si="20"/>
        <v>104</v>
      </c>
      <c r="H255">
        <f t="shared" si="21"/>
        <v>1248</v>
      </c>
      <c r="I255">
        <v>68.3</v>
      </c>
      <c r="J255">
        <f t="shared" si="22"/>
        <v>18.27232796486091</v>
      </c>
      <c r="K255">
        <f t="shared" ref="K255:K286" si="24">MAX(0,J255-32)</f>
        <v>0</v>
      </c>
    </row>
    <row r="256" spans="1:11" x14ac:dyDescent="0.2">
      <c r="A256" s="1">
        <v>42922.881929745367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410</v>
      </c>
      <c r="G256">
        <f t="shared" si="20"/>
        <v>102.5</v>
      </c>
      <c r="H256">
        <f t="shared" si="21"/>
        <v>1230</v>
      </c>
      <c r="I256">
        <v>68.5</v>
      </c>
      <c r="J256">
        <f t="shared" si="22"/>
        <v>17.956204379562045</v>
      </c>
      <c r="K256">
        <f t="shared" si="24"/>
        <v>0</v>
      </c>
    </row>
    <row r="257" spans="1:11" x14ac:dyDescent="0.2">
      <c r="A257" s="1">
        <v>42922.88540190972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479</v>
      </c>
      <c r="G257">
        <f t="shared" si="20"/>
        <v>119.75</v>
      </c>
      <c r="H257">
        <f t="shared" si="21"/>
        <v>1437</v>
      </c>
      <c r="I257">
        <v>69.099999999999994</v>
      </c>
      <c r="J257">
        <f t="shared" si="22"/>
        <v>20.795947901591898</v>
      </c>
      <c r="K257">
        <f t="shared" si="24"/>
        <v>0</v>
      </c>
    </row>
    <row r="258" spans="1:11" x14ac:dyDescent="0.2">
      <c r="A258" s="1">
        <v>42922.888874074073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430</v>
      </c>
      <c r="G258">
        <f t="shared" ref="G258:G321" si="26">F258/4</f>
        <v>107.5</v>
      </c>
      <c r="H258">
        <f t="shared" ref="H258:H321" si="27">G258*12</f>
        <v>1290</v>
      </c>
      <c r="I258">
        <v>66.3</v>
      </c>
      <c r="J258">
        <f t="shared" ref="J258:J321" si="28">H258/I258</f>
        <v>19.457013574660635</v>
      </c>
      <c r="K258">
        <f t="shared" si="24"/>
        <v>0</v>
      </c>
    </row>
    <row r="259" spans="1:11" x14ac:dyDescent="0.2">
      <c r="A259" s="1">
        <v>42922.892346238426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411</v>
      </c>
      <c r="G259">
        <f t="shared" si="26"/>
        <v>102.75</v>
      </c>
      <c r="H259">
        <f t="shared" si="27"/>
        <v>1233</v>
      </c>
      <c r="I259">
        <v>68.900000000000006</v>
      </c>
      <c r="J259">
        <f t="shared" si="28"/>
        <v>17.895500725689402</v>
      </c>
      <c r="K259">
        <f t="shared" si="24"/>
        <v>0</v>
      </c>
    </row>
    <row r="260" spans="1:11" x14ac:dyDescent="0.2">
      <c r="A260" s="1">
        <v>42922.89581840278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455</v>
      </c>
      <c r="G260">
        <f t="shared" si="26"/>
        <v>113.75</v>
      </c>
      <c r="H260">
        <f t="shared" si="27"/>
        <v>1365</v>
      </c>
      <c r="I260">
        <v>69.7</v>
      </c>
      <c r="J260">
        <f t="shared" si="28"/>
        <v>19.58393113342898</v>
      </c>
      <c r="K260">
        <f t="shared" si="24"/>
        <v>0</v>
      </c>
    </row>
    <row r="261" spans="1:11" x14ac:dyDescent="0.2">
      <c r="A261" s="1">
        <v>42922.899290567133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422</v>
      </c>
      <c r="G261">
        <f t="shared" si="26"/>
        <v>105.5</v>
      </c>
      <c r="H261">
        <f t="shared" si="27"/>
        <v>1266</v>
      </c>
      <c r="I261">
        <v>69.8</v>
      </c>
      <c r="J261">
        <f t="shared" si="28"/>
        <v>18.137535816618911</v>
      </c>
      <c r="K261">
        <f t="shared" si="24"/>
        <v>0</v>
      </c>
    </row>
    <row r="262" spans="1:11" x14ac:dyDescent="0.2">
      <c r="A262" s="1">
        <v>42922.902762731479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377</v>
      </c>
      <c r="G262">
        <f t="shared" si="26"/>
        <v>94.25</v>
      </c>
      <c r="H262">
        <f t="shared" si="27"/>
        <v>1131</v>
      </c>
      <c r="I262">
        <v>71.400000000000006</v>
      </c>
      <c r="J262">
        <f t="shared" si="28"/>
        <v>15.84033613445378</v>
      </c>
      <c r="K262">
        <f t="shared" si="24"/>
        <v>0</v>
      </c>
    </row>
    <row r="263" spans="1:11" x14ac:dyDescent="0.2">
      <c r="A263" s="1">
        <v>42922.906234895832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386</v>
      </c>
      <c r="G263">
        <f t="shared" si="26"/>
        <v>96.5</v>
      </c>
      <c r="H263">
        <f t="shared" si="27"/>
        <v>1158</v>
      </c>
      <c r="I263">
        <v>71.7</v>
      </c>
      <c r="J263">
        <f t="shared" si="28"/>
        <v>16.15062761506276</v>
      </c>
      <c r="K263">
        <f t="shared" si="24"/>
        <v>0</v>
      </c>
    </row>
    <row r="264" spans="1:11" x14ac:dyDescent="0.2">
      <c r="A264" s="1">
        <v>42922.909707060193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342</v>
      </c>
      <c r="G264">
        <f t="shared" si="26"/>
        <v>85.5</v>
      </c>
      <c r="H264">
        <f t="shared" si="27"/>
        <v>1026</v>
      </c>
      <c r="I264">
        <v>71.3</v>
      </c>
      <c r="J264">
        <f t="shared" si="28"/>
        <v>14.389901823281908</v>
      </c>
      <c r="K264">
        <f t="shared" si="24"/>
        <v>0</v>
      </c>
    </row>
    <row r="265" spans="1:11" x14ac:dyDescent="0.2">
      <c r="A265" s="1">
        <v>42922.913179224539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339</v>
      </c>
      <c r="G265">
        <f t="shared" si="26"/>
        <v>84.75</v>
      </c>
      <c r="H265">
        <f t="shared" si="27"/>
        <v>1017</v>
      </c>
      <c r="I265">
        <v>72</v>
      </c>
      <c r="J265">
        <f t="shared" si="28"/>
        <v>14.125</v>
      </c>
      <c r="K265">
        <f t="shared" si="24"/>
        <v>0</v>
      </c>
    </row>
    <row r="266" spans="1:11" x14ac:dyDescent="0.2">
      <c r="A266" s="1">
        <v>42922.916651388892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344</v>
      </c>
      <c r="G266">
        <f t="shared" si="26"/>
        <v>86</v>
      </c>
      <c r="H266">
        <f t="shared" si="27"/>
        <v>1032</v>
      </c>
      <c r="I266">
        <v>69.7</v>
      </c>
      <c r="J266">
        <f t="shared" si="28"/>
        <v>14.806312769010042</v>
      </c>
      <c r="K266">
        <f t="shared" si="24"/>
        <v>0</v>
      </c>
    </row>
    <row r="267" spans="1:11" x14ac:dyDescent="0.2">
      <c r="A267" s="1">
        <v>42922.920123553238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347</v>
      </c>
      <c r="G267">
        <f t="shared" si="26"/>
        <v>86.75</v>
      </c>
      <c r="H267">
        <f t="shared" si="27"/>
        <v>1041</v>
      </c>
      <c r="I267">
        <v>68.900000000000006</v>
      </c>
      <c r="J267">
        <f t="shared" si="28"/>
        <v>15.108853410740203</v>
      </c>
      <c r="K267">
        <f t="shared" si="24"/>
        <v>0</v>
      </c>
    </row>
    <row r="268" spans="1:11" x14ac:dyDescent="0.2">
      <c r="A268" s="1">
        <v>42922.923595717592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378</v>
      </c>
      <c r="G268">
        <f t="shared" si="26"/>
        <v>94.5</v>
      </c>
      <c r="H268">
        <f t="shared" si="27"/>
        <v>1134</v>
      </c>
      <c r="I268">
        <v>68.7</v>
      </c>
      <c r="J268">
        <f t="shared" si="28"/>
        <v>16.50655021834061</v>
      </c>
      <c r="K268">
        <f t="shared" si="24"/>
        <v>0</v>
      </c>
    </row>
    <row r="269" spans="1:11" x14ac:dyDescent="0.2">
      <c r="A269" s="1">
        <v>42922.927067881938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354</v>
      </c>
      <c r="G269">
        <f t="shared" si="26"/>
        <v>88.5</v>
      </c>
      <c r="H269">
        <f t="shared" si="27"/>
        <v>1062</v>
      </c>
      <c r="I269">
        <v>68.599999999999994</v>
      </c>
      <c r="J269">
        <f t="shared" si="28"/>
        <v>15.481049562682218</v>
      </c>
      <c r="K269">
        <f t="shared" si="24"/>
        <v>0</v>
      </c>
    </row>
    <row r="270" spans="1:11" x14ac:dyDescent="0.2">
      <c r="A270" s="1">
        <v>42922.930540046298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334</v>
      </c>
      <c r="G270">
        <f t="shared" si="26"/>
        <v>83.5</v>
      </c>
      <c r="H270">
        <f t="shared" si="27"/>
        <v>1002</v>
      </c>
      <c r="I270">
        <v>69.7</v>
      </c>
      <c r="J270">
        <f t="shared" si="28"/>
        <v>14.375896700143471</v>
      </c>
      <c r="K270">
        <f t="shared" si="24"/>
        <v>0</v>
      </c>
    </row>
    <row r="271" spans="1:11" x14ac:dyDescent="0.2">
      <c r="A271" s="1">
        <v>42922.934012210651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315</v>
      </c>
      <c r="G271">
        <f t="shared" si="26"/>
        <v>78.75</v>
      </c>
      <c r="H271">
        <f t="shared" si="27"/>
        <v>945</v>
      </c>
      <c r="I271">
        <v>69.599999999999994</v>
      </c>
      <c r="J271">
        <f t="shared" si="28"/>
        <v>13.577586206896553</v>
      </c>
      <c r="K271">
        <f t="shared" si="24"/>
        <v>0</v>
      </c>
    </row>
    <row r="272" spans="1:11" x14ac:dyDescent="0.2">
      <c r="A272" s="1">
        <v>42922.937484374997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277</v>
      </c>
      <c r="G272">
        <f t="shared" si="26"/>
        <v>69.25</v>
      </c>
      <c r="H272">
        <f t="shared" si="27"/>
        <v>831</v>
      </c>
      <c r="I272">
        <v>70.3</v>
      </c>
      <c r="J272">
        <f t="shared" si="28"/>
        <v>11.820768136557611</v>
      </c>
      <c r="K272">
        <f t="shared" si="24"/>
        <v>0</v>
      </c>
    </row>
    <row r="273" spans="1:11" x14ac:dyDescent="0.2">
      <c r="A273" s="1">
        <v>42922.940956539351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298</v>
      </c>
      <c r="G273">
        <f t="shared" si="26"/>
        <v>74.5</v>
      </c>
      <c r="H273">
        <f t="shared" si="27"/>
        <v>894</v>
      </c>
      <c r="I273">
        <v>69.7</v>
      </c>
      <c r="J273">
        <f t="shared" si="28"/>
        <v>12.826398852223816</v>
      </c>
      <c r="K273">
        <f t="shared" si="24"/>
        <v>0</v>
      </c>
    </row>
    <row r="274" spans="1:11" x14ac:dyDescent="0.2">
      <c r="A274" s="1">
        <v>42922.944428703697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292</v>
      </c>
      <c r="G274">
        <f t="shared" si="26"/>
        <v>73</v>
      </c>
      <c r="H274">
        <f t="shared" si="27"/>
        <v>876</v>
      </c>
      <c r="I274">
        <v>70.2</v>
      </c>
      <c r="J274">
        <f t="shared" si="28"/>
        <v>12.478632478632479</v>
      </c>
      <c r="K274">
        <f t="shared" si="24"/>
        <v>0</v>
      </c>
    </row>
    <row r="275" spans="1:11" x14ac:dyDescent="0.2">
      <c r="A275" s="1">
        <v>42922.947900868057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292</v>
      </c>
      <c r="G275">
        <f t="shared" si="26"/>
        <v>73</v>
      </c>
      <c r="H275">
        <f t="shared" si="27"/>
        <v>876</v>
      </c>
      <c r="I275">
        <v>71.3</v>
      </c>
      <c r="J275">
        <f t="shared" si="28"/>
        <v>12.286115007012624</v>
      </c>
      <c r="K275">
        <f t="shared" si="24"/>
        <v>0</v>
      </c>
    </row>
    <row r="276" spans="1:11" x14ac:dyDescent="0.2">
      <c r="A276" s="1">
        <v>42922.951373032411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255</v>
      </c>
      <c r="G276">
        <f t="shared" si="26"/>
        <v>63.75</v>
      </c>
      <c r="H276">
        <f t="shared" si="27"/>
        <v>765</v>
      </c>
      <c r="I276">
        <v>71.8</v>
      </c>
      <c r="J276">
        <f t="shared" si="28"/>
        <v>10.654596100278551</v>
      </c>
      <c r="K276">
        <f t="shared" si="24"/>
        <v>0</v>
      </c>
    </row>
    <row r="277" spans="1:11" x14ac:dyDescent="0.2">
      <c r="A277" s="1">
        <v>42922.954845196757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246</v>
      </c>
      <c r="G277">
        <f t="shared" si="26"/>
        <v>61.5</v>
      </c>
      <c r="H277">
        <f t="shared" si="27"/>
        <v>738</v>
      </c>
      <c r="I277">
        <v>71.2</v>
      </c>
      <c r="J277">
        <f t="shared" si="28"/>
        <v>10.365168539325841</v>
      </c>
      <c r="K277">
        <f t="shared" si="24"/>
        <v>0</v>
      </c>
    </row>
    <row r="278" spans="1:11" x14ac:dyDescent="0.2">
      <c r="A278" s="1">
        <v>42922.95831736111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240</v>
      </c>
      <c r="G278">
        <f t="shared" si="26"/>
        <v>60</v>
      </c>
      <c r="H278">
        <f t="shared" si="27"/>
        <v>720</v>
      </c>
      <c r="I278">
        <v>68.099999999999994</v>
      </c>
      <c r="J278">
        <f t="shared" si="28"/>
        <v>10.572687224669604</v>
      </c>
      <c r="K278">
        <f t="shared" si="24"/>
        <v>0</v>
      </c>
    </row>
    <row r="279" spans="1:11" x14ac:dyDescent="0.2">
      <c r="A279" s="1">
        <v>42922.961789525463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224</v>
      </c>
      <c r="G279">
        <f t="shared" si="26"/>
        <v>56</v>
      </c>
      <c r="H279">
        <f t="shared" si="27"/>
        <v>672</v>
      </c>
      <c r="I279">
        <v>67.5</v>
      </c>
      <c r="J279">
        <f t="shared" si="28"/>
        <v>9.9555555555555557</v>
      </c>
      <c r="K279">
        <f t="shared" si="24"/>
        <v>0</v>
      </c>
    </row>
    <row r="280" spans="1:11" x14ac:dyDescent="0.2">
      <c r="A280" s="1">
        <v>42922.965261689817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191</v>
      </c>
      <c r="G280">
        <f t="shared" si="26"/>
        <v>47.75</v>
      </c>
      <c r="H280">
        <f t="shared" si="27"/>
        <v>573</v>
      </c>
      <c r="I280">
        <v>66.2</v>
      </c>
      <c r="J280">
        <f t="shared" si="28"/>
        <v>8.6555891238670686</v>
      </c>
      <c r="K280">
        <f t="shared" si="24"/>
        <v>0</v>
      </c>
    </row>
    <row r="281" spans="1:11" x14ac:dyDescent="0.2">
      <c r="A281" s="1">
        <v>42922.96873385417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231</v>
      </c>
      <c r="G281">
        <f t="shared" si="26"/>
        <v>57.75</v>
      </c>
      <c r="H281">
        <f t="shared" si="27"/>
        <v>693</v>
      </c>
      <c r="I281">
        <v>66.599999999999994</v>
      </c>
      <c r="J281">
        <f t="shared" si="28"/>
        <v>10.405405405405407</v>
      </c>
      <c r="K281">
        <f t="shared" si="24"/>
        <v>0</v>
      </c>
    </row>
    <row r="282" spans="1:11" x14ac:dyDescent="0.2">
      <c r="A282" s="1">
        <v>42922.972206018523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195</v>
      </c>
      <c r="G282">
        <f t="shared" si="26"/>
        <v>48.75</v>
      </c>
      <c r="H282">
        <f t="shared" si="27"/>
        <v>585</v>
      </c>
      <c r="I282">
        <v>66</v>
      </c>
      <c r="J282">
        <f t="shared" si="28"/>
        <v>8.8636363636363633</v>
      </c>
      <c r="K282">
        <f t="shared" si="24"/>
        <v>0</v>
      </c>
    </row>
    <row r="283" spans="1:11" x14ac:dyDescent="0.2">
      <c r="A283" s="1">
        <v>42922.975678182869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189</v>
      </c>
      <c r="G283">
        <f t="shared" si="26"/>
        <v>47.25</v>
      </c>
      <c r="H283">
        <f t="shared" si="27"/>
        <v>567</v>
      </c>
      <c r="I283">
        <v>67.3</v>
      </c>
      <c r="J283">
        <f t="shared" si="28"/>
        <v>8.4249628528974743</v>
      </c>
      <c r="K283">
        <f t="shared" si="24"/>
        <v>0</v>
      </c>
    </row>
    <row r="284" spans="1:11" x14ac:dyDescent="0.2">
      <c r="A284" s="1">
        <v>42922.979150347222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183</v>
      </c>
      <c r="G284">
        <f t="shared" si="26"/>
        <v>45.75</v>
      </c>
      <c r="H284">
        <f t="shared" si="27"/>
        <v>549</v>
      </c>
      <c r="I284">
        <v>67.599999999999994</v>
      </c>
      <c r="J284">
        <f t="shared" si="28"/>
        <v>8.1213017751479288</v>
      </c>
      <c r="K284">
        <f t="shared" si="24"/>
        <v>0</v>
      </c>
    </row>
    <row r="285" spans="1:11" x14ac:dyDescent="0.2">
      <c r="A285" s="1">
        <v>42922.982622511583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163</v>
      </c>
      <c r="G285">
        <f t="shared" si="26"/>
        <v>40.75</v>
      </c>
      <c r="H285">
        <f t="shared" si="27"/>
        <v>489</v>
      </c>
      <c r="I285">
        <v>67.2</v>
      </c>
      <c r="J285">
        <f t="shared" si="28"/>
        <v>7.2767857142857144</v>
      </c>
      <c r="K285">
        <f t="shared" si="24"/>
        <v>0</v>
      </c>
    </row>
    <row r="286" spans="1:11" x14ac:dyDescent="0.2">
      <c r="A286" s="1">
        <v>42922.986094675929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172</v>
      </c>
      <c r="G286">
        <f t="shared" si="26"/>
        <v>43</v>
      </c>
      <c r="H286">
        <f t="shared" si="27"/>
        <v>516</v>
      </c>
      <c r="I286">
        <v>69.400000000000006</v>
      </c>
      <c r="J286">
        <f t="shared" si="28"/>
        <v>7.4351585014409212</v>
      </c>
      <c r="K286">
        <f t="shared" si="24"/>
        <v>0</v>
      </c>
    </row>
    <row r="287" spans="1:11" x14ac:dyDescent="0.2">
      <c r="A287" s="1">
        <v>42922.989566840282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154</v>
      </c>
      <c r="G287">
        <f t="shared" si="26"/>
        <v>38.5</v>
      </c>
      <c r="H287">
        <f t="shared" si="27"/>
        <v>462</v>
      </c>
      <c r="I287">
        <v>68.7</v>
      </c>
      <c r="J287">
        <f t="shared" si="28"/>
        <v>6.7248908296943233</v>
      </c>
      <c r="K287">
        <f t="shared" ref="K287:K318" si="29">MAX(0,J287-32)</f>
        <v>0</v>
      </c>
    </row>
    <row r="288" spans="1:11" x14ac:dyDescent="0.2">
      <c r="A288" s="1">
        <v>42922.993039004628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157</v>
      </c>
      <c r="G288">
        <f t="shared" si="26"/>
        <v>39.25</v>
      </c>
      <c r="H288">
        <f t="shared" si="27"/>
        <v>471</v>
      </c>
      <c r="I288">
        <v>67.400000000000006</v>
      </c>
      <c r="J288">
        <f t="shared" si="28"/>
        <v>6.9881305637982187</v>
      </c>
      <c r="K288">
        <f t="shared" si="29"/>
        <v>0</v>
      </c>
    </row>
    <row r="289" spans="1:11" x14ac:dyDescent="0.2">
      <c r="A289" s="1">
        <v>42922.996511168982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121</v>
      </c>
      <c r="G289">
        <f t="shared" si="26"/>
        <v>30.25</v>
      </c>
      <c r="H289">
        <f t="shared" si="27"/>
        <v>363</v>
      </c>
      <c r="I289">
        <v>66</v>
      </c>
      <c r="J289">
        <f t="shared" si="28"/>
        <v>5.5</v>
      </c>
      <c r="K289">
        <f t="shared" si="29"/>
        <v>0</v>
      </c>
    </row>
  </sheetData>
  <conditionalFormatting sqref="I1:I1048576">
    <cfRule type="cellIs" dxfId="1" priority="2" operator="lessThan">
      <formula>47.44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2021-12-02T04:19:32Z</dcterms:created>
  <dcterms:modified xsi:type="dcterms:W3CDTF">2025-09-13T00:16:39Z</dcterms:modified>
</cp:coreProperties>
</file>