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53BB15C5-AD2A-4A4D-9C45-13F0974727D4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H287" i="1"/>
  <c r="J287" i="1" s="1"/>
  <c r="K287" i="1" s="1"/>
  <c r="G287" i="1"/>
  <c r="D287" i="1"/>
  <c r="K286" i="1"/>
  <c r="G286" i="1"/>
  <c r="H286" i="1" s="1"/>
  <c r="J286" i="1" s="1"/>
  <c r="D286" i="1"/>
  <c r="G285" i="1"/>
  <c r="H285" i="1" s="1"/>
  <c r="J285" i="1" s="1"/>
  <c r="K285" i="1" s="1"/>
  <c r="D285" i="1"/>
  <c r="H284" i="1"/>
  <c r="J284" i="1" s="1"/>
  <c r="K284" i="1" s="1"/>
  <c r="G284" i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K272" i="1"/>
  <c r="H272" i="1"/>
  <c r="J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K264" i="1"/>
  <c r="H264" i="1"/>
  <c r="J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K256" i="1"/>
  <c r="H256" i="1"/>
  <c r="J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J251" i="1"/>
  <c r="K251" i="1" s="1"/>
  <c r="G251" i="1"/>
  <c r="H251" i="1" s="1"/>
  <c r="D251" i="1"/>
  <c r="J250" i="1"/>
  <c r="K250" i="1" s="1"/>
  <c r="H250" i="1"/>
  <c r="G250" i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K246" i="1"/>
  <c r="G246" i="1"/>
  <c r="H246" i="1" s="1"/>
  <c r="J246" i="1" s="1"/>
  <c r="D246" i="1"/>
  <c r="J245" i="1"/>
  <c r="K245" i="1" s="1"/>
  <c r="G245" i="1"/>
  <c r="H245" i="1" s="1"/>
  <c r="D245" i="1"/>
  <c r="H244" i="1"/>
  <c r="J244" i="1" s="1"/>
  <c r="K244" i="1" s="1"/>
  <c r="G244" i="1"/>
  <c r="D244" i="1"/>
  <c r="G243" i="1"/>
  <c r="H243" i="1" s="1"/>
  <c r="J243" i="1" s="1"/>
  <c r="K243" i="1" s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K240" i="1"/>
  <c r="H240" i="1"/>
  <c r="J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G235" i="1"/>
  <c r="H235" i="1" s="1"/>
  <c r="J235" i="1" s="1"/>
  <c r="K235" i="1" s="1"/>
  <c r="D235" i="1"/>
  <c r="J234" i="1"/>
  <c r="K234" i="1" s="1"/>
  <c r="H234" i="1"/>
  <c r="G234" i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J227" i="1"/>
  <c r="K227" i="1" s="1"/>
  <c r="H227" i="1"/>
  <c r="G227" i="1"/>
  <c r="D227" i="1"/>
  <c r="J226" i="1"/>
  <c r="K226" i="1" s="1"/>
  <c r="H226" i="1"/>
  <c r="G226" i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G219" i="1"/>
  <c r="H219" i="1" s="1"/>
  <c r="J219" i="1" s="1"/>
  <c r="K219" i="1" s="1"/>
  <c r="D219" i="1"/>
  <c r="H218" i="1"/>
  <c r="J218" i="1" s="1"/>
  <c r="K218" i="1" s="1"/>
  <c r="G218" i="1"/>
  <c r="D218" i="1"/>
  <c r="G217" i="1"/>
  <c r="H217" i="1" s="1"/>
  <c r="J217" i="1" s="1"/>
  <c r="K217" i="1" s="1"/>
  <c r="D217" i="1"/>
  <c r="K216" i="1"/>
  <c r="H216" i="1"/>
  <c r="J216" i="1" s="1"/>
  <c r="G216" i="1"/>
  <c r="D216" i="1"/>
  <c r="G215" i="1"/>
  <c r="H215" i="1" s="1"/>
  <c r="J215" i="1" s="1"/>
  <c r="K215" i="1" s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J211" i="1"/>
  <c r="K211" i="1" s="1"/>
  <c r="G211" i="1"/>
  <c r="H211" i="1" s="1"/>
  <c r="D211" i="1"/>
  <c r="J210" i="1"/>
  <c r="K210" i="1" s="1"/>
  <c r="H210" i="1"/>
  <c r="G210" i="1"/>
  <c r="D210" i="1"/>
  <c r="H209" i="1"/>
  <c r="J209" i="1" s="1"/>
  <c r="K209" i="1" s="1"/>
  <c r="G209" i="1"/>
  <c r="D209" i="1"/>
  <c r="H208" i="1"/>
  <c r="J208" i="1" s="1"/>
  <c r="K208" i="1" s="1"/>
  <c r="G208" i="1"/>
  <c r="D208" i="1"/>
  <c r="G207" i="1"/>
  <c r="H207" i="1" s="1"/>
  <c r="J207" i="1" s="1"/>
  <c r="K207" i="1" s="1"/>
  <c r="D207" i="1"/>
  <c r="K206" i="1"/>
  <c r="G206" i="1"/>
  <c r="H206" i="1" s="1"/>
  <c r="J206" i="1" s="1"/>
  <c r="D206" i="1"/>
  <c r="J205" i="1"/>
  <c r="K205" i="1" s="1"/>
  <c r="G205" i="1"/>
  <c r="H205" i="1" s="1"/>
  <c r="D205" i="1"/>
  <c r="H204" i="1"/>
  <c r="J204" i="1" s="1"/>
  <c r="K204" i="1" s="1"/>
  <c r="G204" i="1"/>
  <c r="D204" i="1"/>
  <c r="G203" i="1"/>
  <c r="H203" i="1" s="1"/>
  <c r="J203" i="1" s="1"/>
  <c r="K203" i="1" s="1"/>
  <c r="D203" i="1"/>
  <c r="H202" i="1"/>
  <c r="J202" i="1" s="1"/>
  <c r="K202" i="1" s="1"/>
  <c r="G202" i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H199" i="1"/>
  <c r="J199" i="1" s="1"/>
  <c r="K199" i="1" s="1"/>
  <c r="G199" i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H194" i="1"/>
  <c r="J194" i="1" s="1"/>
  <c r="K194" i="1" s="1"/>
  <c r="G194" i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H191" i="1"/>
  <c r="J191" i="1" s="1"/>
  <c r="K191" i="1" s="1"/>
  <c r="G191" i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J187" i="1"/>
  <c r="K187" i="1" s="1"/>
  <c r="G187" i="1"/>
  <c r="H187" i="1" s="1"/>
  <c r="D187" i="1"/>
  <c r="H186" i="1"/>
  <c r="J186" i="1" s="1"/>
  <c r="K186" i="1" s="1"/>
  <c r="G186" i="1"/>
  <c r="D186" i="1"/>
  <c r="H185" i="1"/>
  <c r="J185" i="1" s="1"/>
  <c r="K185" i="1" s="1"/>
  <c r="G185" i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J181" i="1"/>
  <c r="K181" i="1" s="1"/>
  <c r="G181" i="1"/>
  <c r="H181" i="1" s="1"/>
  <c r="D181" i="1"/>
  <c r="G180" i="1"/>
  <c r="H180" i="1" s="1"/>
  <c r="J180" i="1" s="1"/>
  <c r="K180" i="1" s="1"/>
  <c r="D180" i="1"/>
  <c r="G179" i="1"/>
  <c r="H179" i="1" s="1"/>
  <c r="J179" i="1" s="1"/>
  <c r="K179" i="1" s="1"/>
  <c r="D179" i="1"/>
  <c r="H178" i="1"/>
  <c r="J178" i="1" s="1"/>
  <c r="K178" i="1" s="1"/>
  <c r="G178" i="1"/>
  <c r="D178" i="1"/>
  <c r="G177" i="1"/>
  <c r="H177" i="1" s="1"/>
  <c r="J177" i="1" s="1"/>
  <c r="K177" i="1" s="1"/>
  <c r="D177" i="1"/>
  <c r="K176" i="1"/>
  <c r="H176" i="1"/>
  <c r="J176" i="1" s="1"/>
  <c r="G176" i="1"/>
  <c r="D176" i="1"/>
  <c r="H175" i="1"/>
  <c r="J175" i="1" s="1"/>
  <c r="K175" i="1" s="1"/>
  <c r="G175" i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G172" i="1"/>
  <c r="H172" i="1" s="1"/>
  <c r="J172" i="1" s="1"/>
  <c r="K172" i="1" s="1"/>
  <c r="D172" i="1"/>
  <c r="J171" i="1"/>
  <c r="K171" i="1" s="1"/>
  <c r="H171" i="1"/>
  <c r="G171" i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K168" i="1"/>
  <c r="H168" i="1"/>
  <c r="J168" i="1" s="1"/>
  <c r="G168" i="1"/>
  <c r="D168" i="1"/>
  <c r="H167" i="1"/>
  <c r="J167" i="1" s="1"/>
  <c r="K167" i="1" s="1"/>
  <c r="G167" i="1"/>
  <c r="D167" i="1"/>
  <c r="G166" i="1"/>
  <c r="M166" i="1" s="1"/>
  <c r="D166" i="1"/>
  <c r="J165" i="1"/>
  <c r="K165" i="1" s="1"/>
  <c r="H165" i="1"/>
  <c r="G165" i="1"/>
  <c r="D165" i="1"/>
  <c r="H164" i="1"/>
  <c r="J164" i="1" s="1"/>
  <c r="K164" i="1" s="1"/>
  <c r="G164" i="1"/>
  <c r="D164" i="1"/>
  <c r="G163" i="1"/>
  <c r="H163" i="1" s="1"/>
  <c r="J163" i="1" s="1"/>
  <c r="D163" i="1"/>
  <c r="J162" i="1"/>
  <c r="H162" i="1"/>
  <c r="G162" i="1"/>
  <c r="D162" i="1"/>
  <c r="G161" i="1"/>
  <c r="H161" i="1" s="1"/>
  <c r="J161" i="1" s="1"/>
  <c r="D161" i="1"/>
  <c r="H160" i="1"/>
  <c r="J160" i="1" s="1"/>
  <c r="G160" i="1"/>
  <c r="D160" i="1"/>
  <c r="G159" i="1"/>
  <c r="H159" i="1" s="1"/>
  <c r="J159" i="1" s="1"/>
  <c r="D159" i="1"/>
  <c r="H158" i="1"/>
  <c r="J158" i="1" s="1"/>
  <c r="G158" i="1"/>
  <c r="D158" i="1"/>
  <c r="G157" i="1"/>
  <c r="H157" i="1" s="1"/>
  <c r="J157" i="1" s="1"/>
  <c r="D157" i="1"/>
  <c r="H156" i="1"/>
  <c r="J156" i="1" s="1"/>
  <c r="G156" i="1"/>
  <c r="D156" i="1"/>
  <c r="G155" i="1"/>
  <c r="H155" i="1" s="1"/>
  <c r="J155" i="1" s="1"/>
  <c r="D155" i="1"/>
  <c r="J154" i="1"/>
  <c r="H154" i="1"/>
  <c r="G154" i="1"/>
  <c r="D154" i="1"/>
  <c r="G153" i="1"/>
  <c r="H153" i="1" s="1"/>
  <c r="J153" i="1" s="1"/>
  <c r="D153" i="1"/>
  <c r="H152" i="1"/>
  <c r="J152" i="1" s="1"/>
  <c r="G152" i="1"/>
  <c r="D152" i="1"/>
  <c r="G151" i="1"/>
  <c r="H151" i="1" s="1"/>
  <c r="J151" i="1" s="1"/>
  <c r="D151" i="1"/>
  <c r="H150" i="1"/>
  <c r="J150" i="1" s="1"/>
  <c r="G150" i="1"/>
  <c r="D150" i="1"/>
  <c r="G149" i="1"/>
  <c r="H149" i="1" s="1"/>
  <c r="J149" i="1" s="1"/>
  <c r="D149" i="1"/>
  <c r="H148" i="1"/>
  <c r="J148" i="1" s="1"/>
  <c r="G148" i="1"/>
  <c r="D148" i="1"/>
  <c r="G147" i="1"/>
  <c r="H147" i="1" s="1"/>
  <c r="J147" i="1" s="1"/>
  <c r="D147" i="1"/>
  <c r="J146" i="1"/>
  <c r="H146" i="1"/>
  <c r="G146" i="1"/>
  <c r="D146" i="1"/>
  <c r="G145" i="1"/>
  <c r="H145" i="1" s="1"/>
  <c r="J145" i="1" s="1"/>
  <c r="D145" i="1"/>
  <c r="H144" i="1"/>
  <c r="J144" i="1" s="1"/>
  <c r="G144" i="1"/>
  <c r="D144" i="1"/>
  <c r="G143" i="1"/>
  <c r="H143" i="1" s="1"/>
  <c r="J143" i="1" s="1"/>
  <c r="K143" i="1" s="1"/>
  <c r="D143" i="1"/>
  <c r="K142" i="1"/>
  <c r="H142" i="1"/>
  <c r="J142" i="1" s="1"/>
  <c r="G142" i="1"/>
  <c r="D142" i="1"/>
  <c r="H141" i="1"/>
  <c r="J141" i="1" s="1"/>
  <c r="K141" i="1" s="1"/>
  <c r="G141" i="1"/>
  <c r="D141" i="1"/>
  <c r="G140" i="1"/>
  <c r="H140" i="1" s="1"/>
  <c r="J140" i="1" s="1"/>
  <c r="K140" i="1" s="1"/>
  <c r="D140" i="1"/>
  <c r="G139" i="1"/>
  <c r="H139" i="1" s="1"/>
  <c r="J139" i="1" s="1"/>
  <c r="K139" i="1" s="1"/>
  <c r="D139" i="1"/>
  <c r="G138" i="1"/>
  <c r="H138" i="1" s="1"/>
  <c r="J138" i="1" s="1"/>
  <c r="K138" i="1" s="1"/>
  <c r="D138" i="1"/>
  <c r="J137" i="1"/>
  <c r="K137" i="1" s="1"/>
  <c r="H137" i="1"/>
  <c r="G137" i="1"/>
  <c r="D137" i="1"/>
  <c r="H136" i="1"/>
  <c r="J136" i="1" s="1"/>
  <c r="K136" i="1" s="1"/>
  <c r="G136" i="1"/>
  <c r="D136" i="1"/>
  <c r="G135" i="1"/>
  <c r="H135" i="1" s="1"/>
  <c r="J135" i="1" s="1"/>
  <c r="K135" i="1" s="1"/>
  <c r="D135" i="1"/>
  <c r="K134" i="1"/>
  <c r="H134" i="1"/>
  <c r="J134" i="1" s="1"/>
  <c r="G134" i="1"/>
  <c r="D134" i="1"/>
  <c r="H133" i="1"/>
  <c r="J133" i="1" s="1"/>
  <c r="K133" i="1" s="1"/>
  <c r="G133" i="1"/>
  <c r="D133" i="1"/>
  <c r="G132" i="1"/>
  <c r="H132" i="1" s="1"/>
  <c r="J132" i="1" s="1"/>
  <c r="K132" i="1" s="1"/>
  <c r="D132" i="1"/>
  <c r="G131" i="1"/>
  <c r="H131" i="1" s="1"/>
  <c r="J131" i="1" s="1"/>
  <c r="K131" i="1" s="1"/>
  <c r="D131" i="1"/>
  <c r="G130" i="1"/>
  <c r="H130" i="1" s="1"/>
  <c r="J130" i="1" s="1"/>
  <c r="K130" i="1" s="1"/>
  <c r="D130" i="1"/>
  <c r="J129" i="1"/>
  <c r="K129" i="1" s="1"/>
  <c r="H129" i="1"/>
  <c r="G129" i="1"/>
  <c r="D129" i="1"/>
  <c r="H128" i="1"/>
  <c r="J128" i="1" s="1"/>
  <c r="K128" i="1" s="1"/>
  <c r="G128" i="1"/>
  <c r="D128" i="1"/>
  <c r="G127" i="1"/>
  <c r="H127" i="1" s="1"/>
  <c r="J127" i="1" s="1"/>
  <c r="K127" i="1" s="1"/>
  <c r="D127" i="1"/>
  <c r="K126" i="1"/>
  <c r="H126" i="1"/>
  <c r="J126" i="1" s="1"/>
  <c r="G126" i="1"/>
  <c r="D126" i="1"/>
  <c r="H125" i="1"/>
  <c r="J125" i="1" s="1"/>
  <c r="K125" i="1" s="1"/>
  <c r="G125" i="1"/>
  <c r="D125" i="1"/>
  <c r="G124" i="1"/>
  <c r="H124" i="1" s="1"/>
  <c r="J124" i="1" s="1"/>
  <c r="K124" i="1" s="1"/>
  <c r="D124" i="1"/>
  <c r="G123" i="1"/>
  <c r="H123" i="1" s="1"/>
  <c r="J123" i="1" s="1"/>
  <c r="K123" i="1" s="1"/>
  <c r="D123" i="1"/>
  <c r="G122" i="1"/>
  <c r="H122" i="1" s="1"/>
  <c r="J122" i="1" s="1"/>
  <c r="K122" i="1" s="1"/>
  <c r="D122" i="1"/>
  <c r="J121" i="1"/>
  <c r="K121" i="1" s="1"/>
  <c r="H121" i="1"/>
  <c r="G121" i="1"/>
  <c r="D121" i="1"/>
  <c r="H120" i="1"/>
  <c r="J120" i="1" s="1"/>
  <c r="K120" i="1" s="1"/>
  <c r="G120" i="1"/>
  <c r="D120" i="1"/>
  <c r="G119" i="1"/>
  <c r="H119" i="1" s="1"/>
  <c r="J119" i="1" s="1"/>
  <c r="K119" i="1" s="1"/>
  <c r="D119" i="1"/>
  <c r="K118" i="1"/>
  <c r="H118" i="1"/>
  <c r="J118" i="1" s="1"/>
  <c r="G118" i="1"/>
  <c r="D118" i="1"/>
  <c r="H117" i="1"/>
  <c r="J117" i="1" s="1"/>
  <c r="K117" i="1" s="1"/>
  <c r="G117" i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G114" i="1"/>
  <c r="H114" i="1" s="1"/>
  <c r="J114" i="1" s="1"/>
  <c r="K114" i="1" s="1"/>
  <c r="D114" i="1"/>
  <c r="J113" i="1"/>
  <c r="K113" i="1" s="1"/>
  <c r="H113" i="1"/>
  <c r="G113" i="1"/>
  <c r="D113" i="1"/>
  <c r="H112" i="1"/>
  <c r="J112" i="1" s="1"/>
  <c r="K112" i="1" s="1"/>
  <c r="G112" i="1"/>
  <c r="D112" i="1"/>
  <c r="G111" i="1"/>
  <c r="H111" i="1" s="1"/>
  <c r="J111" i="1" s="1"/>
  <c r="K111" i="1" s="1"/>
  <c r="D111" i="1"/>
  <c r="K110" i="1"/>
  <c r="H110" i="1"/>
  <c r="J110" i="1" s="1"/>
  <c r="G110" i="1"/>
  <c r="D110" i="1"/>
  <c r="H109" i="1"/>
  <c r="J109" i="1" s="1"/>
  <c r="K109" i="1" s="1"/>
  <c r="G109" i="1"/>
  <c r="D109" i="1"/>
  <c r="G108" i="1"/>
  <c r="H108" i="1" s="1"/>
  <c r="J108" i="1" s="1"/>
  <c r="K108" i="1" s="1"/>
  <c r="D108" i="1"/>
  <c r="G107" i="1"/>
  <c r="H107" i="1" s="1"/>
  <c r="J107" i="1" s="1"/>
  <c r="K107" i="1" s="1"/>
  <c r="D107" i="1"/>
  <c r="G106" i="1"/>
  <c r="H106" i="1" s="1"/>
  <c r="J106" i="1" s="1"/>
  <c r="K106" i="1" s="1"/>
  <c r="D106" i="1"/>
  <c r="J105" i="1"/>
  <c r="K105" i="1" s="1"/>
  <c r="H105" i="1"/>
  <c r="G105" i="1"/>
  <c r="D105" i="1"/>
  <c r="H104" i="1"/>
  <c r="J104" i="1" s="1"/>
  <c r="K104" i="1" s="1"/>
  <c r="G104" i="1"/>
  <c r="D104" i="1"/>
  <c r="G103" i="1"/>
  <c r="H103" i="1" s="1"/>
  <c r="J103" i="1" s="1"/>
  <c r="K103" i="1" s="1"/>
  <c r="D103" i="1"/>
  <c r="K102" i="1"/>
  <c r="H102" i="1"/>
  <c r="J102" i="1" s="1"/>
  <c r="G102" i="1"/>
  <c r="D102" i="1"/>
  <c r="H101" i="1"/>
  <c r="J101" i="1" s="1"/>
  <c r="K101" i="1" s="1"/>
  <c r="G101" i="1"/>
  <c r="D101" i="1"/>
  <c r="G100" i="1"/>
  <c r="H100" i="1" s="1"/>
  <c r="J100" i="1" s="1"/>
  <c r="K100" i="1" s="1"/>
  <c r="D100" i="1"/>
  <c r="G99" i="1"/>
  <c r="H99" i="1" s="1"/>
  <c r="J99" i="1" s="1"/>
  <c r="K99" i="1" s="1"/>
  <c r="D99" i="1"/>
  <c r="G98" i="1"/>
  <c r="H98" i="1" s="1"/>
  <c r="J98" i="1" s="1"/>
  <c r="K98" i="1" s="1"/>
  <c r="D98" i="1"/>
  <c r="J97" i="1"/>
  <c r="K97" i="1" s="1"/>
  <c r="H97" i="1"/>
  <c r="G97" i="1"/>
  <c r="D97" i="1"/>
  <c r="H96" i="1"/>
  <c r="J96" i="1" s="1"/>
  <c r="K96" i="1" s="1"/>
  <c r="G96" i="1"/>
  <c r="D96" i="1"/>
  <c r="G95" i="1"/>
  <c r="H95" i="1" s="1"/>
  <c r="J95" i="1" s="1"/>
  <c r="K95" i="1" s="1"/>
  <c r="D95" i="1"/>
  <c r="K94" i="1"/>
  <c r="H94" i="1"/>
  <c r="J94" i="1" s="1"/>
  <c r="G94" i="1"/>
  <c r="D94" i="1"/>
  <c r="H93" i="1"/>
  <c r="J93" i="1" s="1"/>
  <c r="K93" i="1" s="1"/>
  <c r="G93" i="1"/>
  <c r="D93" i="1"/>
  <c r="G92" i="1"/>
  <c r="H92" i="1" s="1"/>
  <c r="J92" i="1" s="1"/>
  <c r="K92" i="1" s="1"/>
  <c r="D92" i="1"/>
  <c r="G91" i="1"/>
  <c r="H91" i="1" s="1"/>
  <c r="J91" i="1" s="1"/>
  <c r="K91" i="1" s="1"/>
  <c r="D91" i="1"/>
  <c r="G90" i="1"/>
  <c r="H90" i="1" s="1"/>
  <c r="J90" i="1" s="1"/>
  <c r="K90" i="1" s="1"/>
  <c r="D90" i="1"/>
  <c r="G89" i="1"/>
  <c r="H89" i="1" s="1"/>
  <c r="J89" i="1" s="1"/>
  <c r="K89" i="1" s="1"/>
  <c r="D89" i="1"/>
  <c r="J88" i="1"/>
  <c r="K88" i="1" s="1"/>
  <c r="H88" i="1"/>
  <c r="G88" i="1"/>
  <c r="D88" i="1"/>
  <c r="G87" i="1"/>
  <c r="H87" i="1" s="1"/>
  <c r="J87" i="1" s="1"/>
  <c r="K87" i="1" s="1"/>
  <c r="D87" i="1"/>
  <c r="H86" i="1"/>
  <c r="J86" i="1" s="1"/>
  <c r="K86" i="1" s="1"/>
  <c r="G86" i="1"/>
  <c r="D86" i="1"/>
  <c r="G85" i="1"/>
  <c r="H85" i="1" s="1"/>
  <c r="J85" i="1" s="1"/>
  <c r="K85" i="1" s="1"/>
  <c r="D85" i="1"/>
  <c r="K84" i="1"/>
  <c r="G84" i="1"/>
  <c r="H84" i="1" s="1"/>
  <c r="J84" i="1" s="1"/>
  <c r="D84" i="1"/>
  <c r="G83" i="1"/>
  <c r="H83" i="1" s="1"/>
  <c r="J83" i="1" s="1"/>
  <c r="K83" i="1" s="1"/>
  <c r="D83" i="1"/>
  <c r="H82" i="1"/>
  <c r="J82" i="1" s="1"/>
  <c r="K82" i="1" s="1"/>
  <c r="G82" i="1"/>
  <c r="D82" i="1"/>
  <c r="G81" i="1"/>
  <c r="H81" i="1" s="1"/>
  <c r="J81" i="1" s="1"/>
  <c r="K81" i="1" s="1"/>
  <c r="D81" i="1"/>
  <c r="H80" i="1"/>
  <c r="J80" i="1" s="1"/>
  <c r="K80" i="1" s="1"/>
  <c r="G80" i="1"/>
  <c r="D80" i="1"/>
  <c r="G79" i="1"/>
  <c r="H79" i="1" s="1"/>
  <c r="J79" i="1" s="1"/>
  <c r="K79" i="1" s="1"/>
  <c r="D79" i="1"/>
  <c r="K78" i="1"/>
  <c r="H78" i="1"/>
  <c r="J78" i="1" s="1"/>
  <c r="G78" i="1"/>
  <c r="D78" i="1"/>
  <c r="G77" i="1"/>
  <c r="H77" i="1" s="1"/>
  <c r="J77" i="1" s="1"/>
  <c r="K77" i="1" s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G74" i="1"/>
  <c r="H74" i="1" s="1"/>
  <c r="J74" i="1" s="1"/>
  <c r="K74" i="1" s="1"/>
  <c r="D74" i="1"/>
  <c r="J73" i="1"/>
  <c r="K73" i="1" s="1"/>
  <c r="H73" i="1"/>
  <c r="G73" i="1"/>
  <c r="D73" i="1"/>
  <c r="H72" i="1"/>
  <c r="J72" i="1" s="1"/>
  <c r="K72" i="1" s="1"/>
  <c r="G72" i="1"/>
  <c r="D72" i="1"/>
  <c r="G71" i="1"/>
  <c r="H71" i="1" s="1"/>
  <c r="J71" i="1" s="1"/>
  <c r="K71" i="1" s="1"/>
  <c r="D71" i="1"/>
  <c r="K70" i="1"/>
  <c r="H70" i="1"/>
  <c r="J70" i="1" s="1"/>
  <c r="G70" i="1"/>
  <c r="D70" i="1"/>
  <c r="G69" i="1"/>
  <c r="H69" i="1" s="1"/>
  <c r="J69" i="1" s="1"/>
  <c r="K69" i="1" s="1"/>
  <c r="D69" i="1"/>
  <c r="H68" i="1"/>
  <c r="J68" i="1" s="1"/>
  <c r="K68" i="1" s="1"/>
  <c r="G68" i="1"/>
  <c r="D68" i="1"/>
  <c r="G67" i="1"/>
  <c r="H67" i="1" s="1"/>
  <c r="J67" i="1" s="1"/>
  <c r="K67" i="1" s="1"/>
  <c r="D67" i="1"/>
  <c r="H66" i="1"/>
  <c r="J66" i="1" s="1"/>
  <c r="K66" i="1" s="1"/>
  <c r="G66" i="1"/>
  <c r="D66" i="1"/>
  <c r="G65" i="1"/>
  <c r="H65" i="1" s="1"/>
  <c r="J65" i="1" s="1"/>
  <c r="K65" i="1" s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H62" i="1"/>
  <c r="J62" i="1" s="1"/>
  <c r="K62" i="1" s="1"/>
  <c r="G62" i="1"/>
  <c r="D62" i="1"/>
  <c r="G61" i="1"/>
  <c r="H61" i="1" s="1"/>
  <c r="J61" i="1" s="1"/>
  <c r="K61" i="1" s="1"/>
  <c r="D61" i="1"/>
  <c r="H60" i="1"/>
  <c r="J60" i="1" s="1"/>
  <c r="K60" i="1" s="1"/>
  <c r="G60" i="1"/>
  <c r="D60" i="1"/>
  <c r="G59" i="1"/>
  <c r="H59" i="1" s="1"/>
  <c r="J59" i="1" s="1"/>
  <c r="K59" i="1" s="1"/>
  <c r="D59" i="1"/>
  <c r="H58" i="1"/>
  <c r="J58" i="1" s="1"/>
  <c r="K58" i="1" s="1"/>
  <c r="G58" i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H54" i="1"/>
  <c r="J54" i="1" s="1"/>
  <c r="K54" i="1" s="1"/>
  <c r="G54" i="1"/>
  <c r="D54" i="1"/>
  <c r="G53" i="1"/>
  <c r="H53" i="1" s="1"/>
  <c r="J53" i="1" s="1"/>
  <c r="K53" i="1" s="1"/>
  <c r="D53" i="1"/>
  <c r="H52" i="1"/>
  <c r="J52" i="1" s="1"/>
  <c r="K52" i="1" s="1"/>
  <c r="G52" i="1"/>
  <c r="D52" i="1"/>
  <c r="G51" i="1"/>
  <c r="H51" i="1" s="1"/>
  <c r="J51" i="1" s="1"/>
  <c r="K51" i="1" s="1"/>
  <c r="D51" i="1"/>
  <c r="H50" i="1"/>
  <c r="J50" i="1" s="1"/>
  <c r="K50" i="1" s="1"/>
  <c r="G50" i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H44" i="1"/>
  <c r="J44" i="1" s="1"/>
  <c r="K44" i="1" s="1"/>
  <c r="G44" i="1"/>
  <c r="D44" i="1"/>
  <c r="G43" i="1"/>
  <c r="H43" i="1" s="1"/>
  <c r="J43" i="1" s="1"/>
  <c r="K43" i="1" s="1"/>
  <c r="D43" i="1"/>
  <c r="H42" i="1"/>
  <c r="J42" i="1" s="1"/>
  <c r="K42" i="1" s="1"/>
  <c r="G42" i="1"/>
  <c r="D42" i="1"/>
  <c r="G41" i="1"/>
  <c r="H41" i="1" s="1"/>
  <c r="J41" i="1" s="1"/>
  <c r="K41" i="1" s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J37" i="1"/>
  <c r="K37" i="1" s="1"/>
  <c r="G37" i="1"/>
  <c r="H37" i="1" s="1"/>
  <c r="D37" i="1"/>
  <c r="H36" i="1"/>
  <c r="J36" i="1" s="1"/>
  <c r="K36" i="1" s="1"/>
  <c r="G36" i="1"/>
  <c r="D36" i="1"/>
  <c r="G35" i="1"/>
  <c r="H35" i="1" s="1"/>
  <c r="J35" i="1" s="1"/>
  <c r="K35" i="1" s="1"/>
  <c r="D35" i="1"/>
  <c r="H34" i="1"/>
  <c r="J34" i="1" s="1"/>
  <c r="K34" i="1" s="1"/>
  <c r="G34" i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H28" i="1"/>
  <c r="J28" i="1" s="1"/>
  <c r="K28" i="1" s="1"/>
  <c r="G28" i="1"/>
  <c r="D28" i="1"/>
  <c r="H27" i="1"/>
  <c r="J27" i="1" s="1"/>
  <c r="K27" i="1" s="1"/>
  <c r="G27" i="1"/>
  <c r="D27" i="1"/>
  <c r="H26" i="1"/>
  <c r="J26" i="1" s="1"/>
  <c r="K26" i="1" s="1"/>
  <c r="G26" i="1"/>
  <c r="D26" i="1"/>
  <c r="G25" i="1"/>
  <c r="H25" i="1" s="1"/>
  <c r="J25" i="1" s="1"/>
  <c r="K25" i="1" s="1"/>
  <c r="D25" i="1"/>
  <c r="K24" i="1"/>
  <c r="G24" i="1"/>
  <c r="H24" i="1" s="1"/>
  <c r="J24" i="1" s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H20" i="1"/>
  <c r="J20" i="1" s="1"/>
  <c r="K20" i="1" s="1"/>
  <c r="G20" i="1"/>
  <c r="D20" i="1"/>
  <c r="G19" i="1"/>
  <c r="H19" i="1" s="1"/>
  <c r="J19" i="1" s="1"/>
  <c r="K19" i="1" s="1"/>
  <c r="D19" i="1"/>
  <c r="H18" i="1"/>
  <c r="J18" i="1" s="1"/>
  <c r="K18" i="1" s="1"/>
  <c r="G18" i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J12" i="1"/>
  <c r="K12" i="1" s="1"/>
  <c r="H12" i="1"/>
  <c r="G12" i="1"/>
  <c r="D12" i="1"/>
  <c r="G11" i="1"/>
  <c r="H11" i="1" s="1"/>
  <c r="J11" i="1" s="1"/>
  <c r="K11" i="1" s="1"/>
  <c r="D11" i="1"/>
  <c r="H10" i="1"/>
  <c r="J10" i="1" s="1"/>
  <c r="K10" i="1" s="1"/>
  <c r="G10" i="1"/>
  <c r="D10" i="1"/>
  <c r="H9" i="1"/>
  <c r="J9" i="1" s="1"/>
  <c r="K9" i="1" s="1"/>
  <c r="G9" i="1"/>
  <c r="D9" i="1"/>
  <c r="G8" i="1"/>
  <c r="H8" i="1" s="1"/>
  <c r="J8" i="1" s="1"/>
  <c r="K8" i="1" s="1"/>
  <c r="D8" i="1"/>
  <c r="G7" i="1"/>
  <c r="H7" i="1" s="1"/>
  <c r="J7" i="1" s="1"/>
  <c r="K7" i="1" s="1"/>
  <c r="D7" i="1"/>
  <c r="G6" i="1"/>
  <c r="H6" i="1" s="1"/>
  <c r="J6" i="1" s="1"/>
  <c r="K6" i="1" s="1"/>
  <c r="D6" i="1"/>
  <c r="G5" i="1"/>
  <c r="H5" i="1" s="1"/>
  <c r="J5" i="1" s="1"/>
  <c r="K5" i="1" s="1"/>
  <c r="D5" i="1"/>
  <c r="H4" i="1"/>
  <c r="J4" i="1" s="1"/>
  <c r="K4" i="1" s="1"/>
  <c r="G4" i="1"/>
  <c r="D4" i="1"/>
  <c r="G3" i="1"/>
  <c r="H3" i="1" s="1"/>
  <c r="J3" i="1" s="1"/>
  <c r="K3" i="1" s="1"/>
  <c r="D3" i="1"/>
  <c r="H2" i="1"/>
  <c r="J2" i="1" s="1"/>
  <c r="K2" i="1" s="1"/>
  <c r="G2" i="1"/>
  <c r="D2" i="1"/>
  <c r="H166" i="1" l="1"/>
  <c r="L166" i="1" l="1"/>
  <c r="J166" i="1"/>
  <c r="K166" i="1" s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<sst xmlns="http://schemas.openxmlformats.org/spreadsheetml/2006/main" count="13" uniqueCount="13">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</sst>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D1" sqref="D1:D1048576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42934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168</v>
      </c>
      <c r="G2">
        <f t="shared" ref="G2:G65" si="1">F2/4</f>
        <v>42</v>
      </c>
      <c r="H2">
        <f t="shared" ref="H2:H65" si="2">G2*12</f>
        <v>504</v>
      </c>
      <c r="I2">
        <v>65.7</v>
      </c>
      <c r="J2">
        <f t="shared" ref="J2:J65" si="3">H2/I2</f>
        <v>7.6712328767123283</v>
      </c>
      <c r="K2">
        <f t="shared" ref="K2:K33" si="4">MAX(0,J2-32)</f>
        <v>0</v>
      </c>
    </row>
    <row r="3" spans="1:11" x14ac:dyDescent="0.2">
      <c r="A3" s="1">
        <v>42934.003472222219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177</v>
      </c>
      <c r="G3">
        <f t="shared" si="1"/>
        <v>44.25</v>
      </c>
      <c r="H3">
        <f t="shared" si="2"/>
        <v>531</v>
      </c>
      <c r="I3">
        <v>67.400000000000006</v>
      </c>
      <c r="J3">
        <f t="shared" si="3"/>
        <v>7.87833827893175</v>
      </c>
      <c r="K3">
        <f t="shared" si="4"/>
        <v>0</v>
      </c>
    </row>
    <row r="4" spans="1:11" x14ac:dyDescent="0.2">
      <c r="A4" s="1">
        <v>42934.006944328707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150</v>
      </c>
      <c r="G4">
        <f t="shared" si="1"/>
        <v>37.5</v>
      </c>
      <c r="H4">
        <f t="shared" si="2"/>
        <v>450</v>
      </c>
      <c r="I4">
        <v>67.7</v>
      </c>
      <c r="J4">
        <f t="shared" si="3"/>
        <v>6.646971935007385</v>
      </c>
      <c r="K4">
        <f t="shared" si="4"/>
        <v>0</v>
      </c>
    </row>
    <row r="5" spans="1:11" x14ac:dyDescent="0.2">
      <c r="A5" s="1">
        <v>42934.010416493053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129</v>
      </c>
      <c r="G5">
        <f t="shared" si="1"/>
        <v>32.25</v>
      </c>
      <c r="H5">
        <f t="shared" si="2"/>
        <v>387</v>
      </c>
      <c r="I5">
        <v>68.099999999999994</v>
      </c>
      <c r="J5">
        <f t="shared" si="3"/>
        <v>5.6828193832599121</v>
      </c>
      <c r="K5">
        <f t="shared" si="4"/>
        <v>0</v>
      </c>
    </row>
    <row r="6" spans="1:11" x14ac:dyDescent="0.2">
      <c r="A6" s="1">
        <v>42934.013888657413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128</v>
      </c>
      <c r="G6">
        <f t="shared" si="1"/>
        <v>32</v>
      </c>
      <c r="H6">
        <f t="shared" si="2"/>
        <v>384</v>
      </c>
      <c r="I6">
        <v>69</v>
      </c>
      <c r="J6">
        <f t="shared" si="3"/>
        <v>5.5652173913043477</v>
      </c>
      <c r="K6">
        <f t="shared" si="4"/>
        <v>0</v>
      </c>
    </row>
    <row r="7" spans="1:11" x14ac:dyDescent="0.2">
      <c r="A7" s="1">
        <v>42934.017360821759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112</v>
      </c>
      <c r="G7">
        <f t="shared" si="1"/>
        <v>28</v>
      </c>
      <c r="H7">
        <f t="shared" si="2"/>
        <v>336</v>
      </c>
      <c r="I7">
        <v>68.900000000000006</v>
      </c>
      <c r="J7">
        <f t="shared" si="3"/>
        <v>4.8766328011611026</v>
      </c>
      <c r="K7">
        <f t="shared" si="4"/>
        <v>0</v>
      </c>
    </row>
    <row r="8" spans="1:11" x14ac:dyDescent="0.2">
      <c r="A8" s="1">
        <v>42934.020832986113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78</v>
      </c>
      <c r="G8">
        <f t="shared" si="1"/>
        <v>19.5</v>
      </c>
      <c r="H8">
        <f t="shared" si="2"/>
        <v>234</v>
      </c>
      <c r="I8">
        <v>68.5</v>
      </c>
      <c r="J8">
        <f t="shared" si="3"/>
        <v>3.4160583941605838</v>
      </c>
      <c r="K8">
        <f t="shared" si="4"/>
        <v>0</v>
      </c>
    </row>
    <row r="9" spans="1:11" x14ac:dyDescent="0.2">
      <c r="A9" s="1">
        <v>42934.024305150473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121</v>
      </c>
      <c r="G9">
        <f t="shared" si="1"/>
        <v>30.25</v>
      </c>
      <c r="H9">
        <f t="shared" si="2"/>
        <v>363</v>
      </c>
      <c r="I9">
        <v>67.8</v>
      </c>
      <c r="J9">
        <f t="shared" si="3"/>
        <v>5.3539823008849563</v>
      </c>
      <c r="K9">
        <f t="shared" si="4"/>
        <v>0</v>
      </c>
    </row>
    <row r="10" spans="1:11" x14ac:dyDescent="0.2">
      <c r="A10" s="1">
        <v>42934.027777314812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91</v>
      </c>
      <c r="G10">
        <f t="shared" si="1"/>
        <v>22.75</v>
      </c>
      <c r="H10">
        <f t="shared" si="2"/>
        <v>273</v>
      </c>
      <c r="I10">
        <v>66.099999999999994</v>
      </c>
      <c r="J10">
        <f t="shared" si="3"/>
        <v>4.1301059001512863</v>
      </c>
      <c r="K10">
        <f t="shared" si="4"/>
        <v>0</v>
      </c>
    </row>
    <row r="11" spans="1:11" x14ac:dyDescent="0.2">
      <c r="A11" s="1">
        <v>42934.031249479172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97</v>
      </c>
      <c r="G11">
        <f t="shared" si="1"/>
        <v>24.25</v>
      </c>
      <c r="H11">
        <f t="shared" si="2"/>
        <v>291</v>
      </c>
      <c r="I11">
        <v>67.3</v>
      </c>
      <c r="J11">
        <f t="shared" si="3"/>
        <v>4.3239227340267465</v>
      </c>
      <c r="K11">
        <f t="shared" si="4"/>
        <v>0</v>
      </c>
    </row>
    <row r="12" spans="1:11" x14ac:dyDescent="0.2">
      <c r="A12" s="1">
        <v>42934.034721643518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86</v>
      </c>
      <c r="G12">
        <f t="shared" si="1"/>
        <v>21.5</v>
      </c>
      <c r="H12">
        <f t="shared" si="2"/>
        <v>258</v>
      </c>
      <c r="I12">
        <v>67.2</v>
      </c>
      <c r="J12">
        <f t="shared" si="3"/>
        <v>3.839285714285714</v>
      </c>
      <c r="K12">
        <f t="shared" si="4"/>
        <v>0</v>
      </c>
    </row>
    <row r="13" spans="1:11" x14ac:dyDescent="0.2">
      <c r="A13" s="1">
        <v>42934.038193807872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92</v>
      </c>
      <c r="G13">
        <f t="shared" si="1"/>
        <v>23</v>
      </c>
      <c r="H13">
        <f t="shared" si="2"/>
        <v>276</v>
      </c>
      <c r="I13">
        <v>64.5</v>
      </c>
      <c r="J13">
        <f t="shared" si="3"/>
        <v>4.2790697674418601</v>
      </c>
      <c r="K13">
        <f t="shared" si="4"/>
        <v>0</v>
      </c>
    </row>
    <row r="14" spans="1:11" x14ac:dyDescent="0.2">
      <c r="A14" s="1">
        <v>42934.041665972232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67</v>
      </c>
      <c r="G14">
        <f t="shared" si="1"/>
        <v>16.75</v>
      </c>
      <c r="H14">
        <f t="shared" si="2"/>
        <v>201</v>
      </c>
      <c r="I14">
        <v>66.099999999999994</v>
      </c>
      <c r="J14">
        <f t="shared" si="3"/>
        <v>3.0408472012102878</v>
      </c>
      <c r="K14">
        <f t="shared" si="4"/>
        <v>0</v>
      </c>
    </row>
    <row r="15" spans="1:11" x14ac:dyDescent="0.2">
      <c r="A15" s="1">
        <v>42934.045138136571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74</v>
      </c>
      <c r="G15">
        <f t="shared" si="1"/>
        <v>18.5</v>
      </c>
      <c r="H15">
        <f t="shared" si="2"/>
        <v>222</v>
      </c>
      <c r="I15">
        <v>66</v>
      </c>
      <c r="J15">
        <f t="shared" si="3"/>
        <v>3.3636363636363638</v>
      </c>
      <c r="K15">
        <f t="shared" si="4"/>
        <v>0</v>
      </c>
    </row>
    <row r="16" spans="1:11" x14ac:dyDescent="0.2">
      <c r="A16" s="1">
        <v>42934.048610300917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69</v>
      </c>
      <c r="G16">
        <f t="shared" si="1"/>
        <v>17.25</v>
      </c>
      <c r="H16">
        <f t="shared" si="2"/>
        <v>207</v>
      </c>
      <c r="I16">
        <v>65.099999999999994</v>
      </c>
      <c r="J16">
        <f t="shared" si="3"/>
        <v>3.1797235023041477</v>
      </c>
      <c r="K16">
        <f t="shared" si="4"/>
        <v>0</v>
      </c>
    </row>
    <row r="17" spans="1:11" x14ac:dyDescent="0.2">
      <c r="A17" s="1">
        <v>42934.052082465278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68</v>
      </c>
      <c r="G17">
        <f t="shared" si="1"/>
        <v>17</v>
      </c>
      <c r="H17">
        <f t="shared" si="2"/>
        <v>204</v>
      </c>
      <c r="I17">
        <v>64.900000000000006</v>
      </c>
      <c r="J17">
        <f t="shared" si="3"/>
        <v>3.143297380585516</v>
      </c>
      <c r="K17">
        <f t="shared" si="4"/>
        <v>0</v>
      </c>
    </row>
    <row r="18" spans="1:11" x14ac:dyDescent="0.2">
      <c r="A18" s="1">
        <v>42934.055554629631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65</v>
      </c>
      <c r="G18">
        <f t="shared" si="1"/>
        <v>16.25</v>
      </c>
      <c r="H18">
        <f t="shared" si="2"/>
        <v>195</v>
      </c>
      <c r="I18">
        <v>64.8</v>
      </c>
      <c r="J18">
        <f t="shared" si="3"/>
        <v>3.0092592592592595</v>
      </c>
      <c r="K18">
        <f t="shared" si="4"/>
        <v>0</v>
      </c>
    </row>
    <row r="19" spans="1:11" x14ac:dyDescent="0.2">
      <c r="A19" s="1">
        <v>42934.059026793977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66</v>
      </c>
      <c r="G19">
        <f t="shared" si="1"/>
        <v>16.5</v>
      </c>
      <c r="H19">
        <f t="shared" si="2"/>
        <v>198</v>
      </c>
      <c r="I19">
        <v>66.2</v>
      </c>
      <c r="J19">
        <f t="shared" si="3"/>
        <v>2.9909365558912384</v>
      </c>
      <c r="K19">
        <f t="shared" si="4"/>
        <v>0</v>
      </c>
    </row>
    <row r="20" spans="1:11" x14ac:dyDescent="0.2">
      <c r="A20" s="1">
        <v>42934.06249895833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74</v>
      </c>
      <c r="G20">
        <f t="shared" si="1"/>
        <v>18.5</v>
      </c>
      <c r="H20">
        <f t="shared" si="2"/>
        <v>222</v>
      </c>
      <c r="I20">
        <v>65.8</v>
      </c>
      <c r="J20">
        <f t="shared" si="3"/>
        <v>3.3738601823708207</v>
      </c>
      <c r="K20">
        <f t="shared" si="4"/>
        <v>0</v>
      </c>
    </row>
    <row r="21" spans="1:11" x14ac:dyDescent="0.2">
      <c r="A21" s="1">
        <v>42934.065971122684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58</v>
      </c>
      <c r="G21">
        <f t="shared" si="1"/>
        <v>14.5</v>
      </c>
      <c r="H21">
        <f t="shared" si="2"/>
        <v>174</v>
      </c>
      <c r="I21">
        <v>67.2</v>
      </c>
      <c r="J21">
        <f t="shared" si="3"/>
        <v>2.589285714285714</v>
      </c>
      <c r="K21">
        <f t="shared" si="4"/>
        <v>0</v>
      </c>
    </row>
    <row r="22" spans="1:11" x14ac:dyDescent="0.2">
      <c r="A22" s="1">
        <v>42934.069443287037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62</v>
      </c>
      <c r="G22">
        <f t="shared" si="1"/>
        <v>15.5</v>
      </c>
      <c r="H22">
        <f t="shared" si="2"/>
        <v>186</v>
      </c>
      <c r="I22">
        <v>65.099999999999994</v>
      </c>
      <c r="J22">
        <f t="shared" si="3"/>
        <v>2.8571428571428572</v>
      </c>
      <c r="K22">
        <f t="shared" si="4"/>
        <v>0</v>
      </c>
    </row>
    <row r="23" spans="1:11" x14ac:dyDescent="0.2">
      <c r="A23" s="1">
        <v>42934.07291545139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55</v>
      </c>
      <c r="G23">
        <f t="shared" si="1"/>
        <v>13.75</v>
      </c>
      <c r="H23">
        <f t="shared" si="2"/>
        <v>165</v>
      </c>
      <c r="I23">
        <v>64.2</v>
      </c>
      <c r="J23">
        <f t="shared" si="3"/>
        <v>2.570093457943925</v>
      </c>
      <c r="K23">
        <f t="shared" si="4"/>
        <v>0</v>
      </c>
    </row>
    <row r="24" spans="1:11" x14ac:dyDescent="0.2">
      <c r="A24" s="1">
        <v>42934.076387615743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55</v>
      </c>
      <c r="G24">
        <f t="shared" si="1"/>
        <v>13.75</v>
      </c>
      <c r="H24">
        <f t="shared" si="2"/>
        <v>165</v>
      </c>
      <c r="I24">
        <v>66.3</v>
      </c>
      <c r="J24">
        <f t="shared" si="3"/>
        <v>2.4886877828054299</v>
      </c>
      <c r="K24">
        <f t="shared" si="4"/>
        <v>0</v>
      </c>
    </row>
    <row r="25" spans="1:11" x14ac:dyDescent="0.2">
      <c r="A25" s="1">
        <v>42934.079859780089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54</v>
      </c>
      <c r="G25">
        <f t="shared" si="1"/>
        <v>13.5</v>
      </c>
      <c r="H25">
        <f t="shared" si="2"/>
        <v>162</v>
      </c>
      <c r="I25">
        <v>66.599999999999994</v>
      </c>
      <c r="J25">
        <f t="shared" si="3"/>
        <v>2.4324324324324325</v>
      </c>
      <c r="K25">
        <f t="shared" si="4"/>
        <v>0</v>
      </c>
    </row>
    <row r="26" spans="1:11" x14ac:dyDescent="0.2">
      <c r="A26" s="1">
        <v>42934.083331944443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54</v>
      </c>
      <c r="G26">
        <f t="shared" si="1"/>
        <v>13.5</v>
      </c>
      <c r="H26">
        <f t="shared" si="2"/>
        <v>162</v>
      </c>
      <c r="I26">
        <v>66.7</v>
      </c>
      <c r="J26">
        <f t="shared" si="3"/>
        <v>2.4287856071964016</v>
      </c>
      <c r="K26">
        <f t="shared" si="4"/>
        <v>0</v>
      </c>
    </row>
    <row r="27" spans="1:11" x14ac:dyDescent="0.2">
      <c r="A27" s="1">
        <v>42934.086804108803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47</v>
      </c>
      <c r="G27">
        <f t="shared" si="1"/>
        <v>11.75</v>
      </c>
      <c r="H27">
        <f t="shared" si="2"/>
        <v>141</v>
      </c>
      <c r="I27">
        <v>66.5</v>
      </c>
      <c r="J27">
        <f t="shared" si="3"/>
        <v>2.1203007518796992</v>
      </c>
      <c r="K27">
        <f t="shared" si="4"/>
        <v>0</v>
      </c>
    </row>
    <row r="28" spans="1:11" x14ac:dyDescent="0.2">
      <c r="A28" s="1">
        <v>42934.090276273149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45</v>
      </c>
      <c r="G28">
        <f t="shared" si="1"/>
        <v>11.25</v>
      </c>
      <c r="H28">
        <f t="shared" si="2"/>
        <v>135</v>
      </c>
      <c r="I28">
        <v>65.8</v>
      </c>
      <c r="J28">
        <f t="shared" si="3"/>
        <v>2.0516717325227964</v>
      </c>
      <c r="K28">
        <f t="shared" si="4"/>
        <v>0</v>
      </c>
    </row>
    <row r="29" spans="1:11" x14ac:dyDescent="0.2">
      <c r="A29" s="1">
        <v>42934.093748437503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41</v>
      </c>
      <c r="G29">
        <f t="shared" si="1"/>
        <v>10.25</v>
      </c>
      <c r="H29">
        <f t="shared" si="2"/>
        <v>123</v>
      </c>
      <c r="I29">
        <v>67</v>
      </c>
      <c r="J29">
        <f t="shared" si="3"/>
        <v>1.835820895522388</v>
      </c>
      <c r="K29">
        <f t="shared" si="4"/>
        <v>0</v>
      </c>
    </row>
    <row r="30" spans="1:11" x14ac:dyDescent="0.2">
      <c r="A30" s="1">
        <v>42934.097220601849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49</v>
      </c>
      <c r="G30">
        <f t="shared" si="1"/>
        <v>12.25</v>
      </c>
      <c r="H30">
        <f t="shared" si="2"/>
        <v>147</v>
      </c>
      <c r="I30">
        <v>67.8</v>
      </c>
      <c r="J30">
        <f t="shared" si="3"/>
        <v>2.168141592920354</v>
      </c>
      <c r="K30">
        <f t="shared" si="4"/>
        <v>0</v>
      </c>
    </row>
    <row r="31" spans="1:11" x14ac:dyDescent="0.2">
      <c r="A31" s="1">
        <v>42934.100692766202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35</v>
      </c>
      <c r="G31">
        <f t="shared" si="1"/>
        <v>8.75</v>
      </c>
      <c r="H31">
        <f t="shared" si="2"/>
        <v>105</v>
      </c>
      <c r="I31">
        <v>66.5</v>
      </c>
      <c r="J31">
        <f t="shared" si="3"/>
        <v>1.5789473684210527</v>
      </c>
      <c r="K31">
        <f t="shared" si="4"/>
        <v>0</v>
      </c>
    </row>
    <row r="32" spans="1:11" x14ac:dyDescent="0.2">
      <c r="A32" s="1">
        <v>42934.104164930563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36</v>
      </c>
      <c r="G32">
        <f t="shared" si="1"/>
        <v>9</v>
      </c>
      <c r="H32">
        <f t="shared" si="2"/>
        <v>108</v>
      </c>
      <c r="I32">
        <v>65.8</v>
      </c>
      <c r="J32">
        <f t="shared" si="3"/>
        <v>1.6413373860182372</v>
      </c>
      <c r="K32">
        <f t="shared" si="4"/>
        <v>0</v>
      </c>
    </row>
    <row r="33" spans="1:11" x14ac:dyDescent="0.2">
      <c r="A33" s="1">
        <v>42934.107637094909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54</v>
      </c>
      <c r="G33">
        <f t="shared" si="1"/>
        <v>13.5</v>
      </c>
      <c r="H33">
        <f t="shared" si="2"/>
        <v>162</v>
      </c>
      <c r="I33">
        <v>66.400000000000006</v>
      </c>
      <c r="J33">
        <f t="shared" si="3"/>
        <v>2.439759036144578</v>
      </c>
      <c r="K33">
        <f t="shared" si="4"/>
        <v>0</v>
      </c>
    </row>
    <row r="34" spans="1:11" x14ac:dyDescent="0.2">
      <c r="A34" s="1">
        <v>42934.111109259262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43</v>
      </c>
      <c r="G34">
        <f t="shared" si="1"/>
        <v>10.75</v>
      </c>
      <c r="H34">
        <f t="shared" si="2"/>
        <v>129</v>
      </c>
      <c r="I34">
        <v>67</v>
      </c>
      <c r="J34">
        <f t="shared" si="3"/>
        <v>1.9253731343283582</v>
      </c>
      <c r="K34">
        <f t="shared" ref="K34:K65" si="5">MAX(0,J34-32)</f>
        <v>0</v>
      </c>
    </row>
    <row r="35" spans="1:11" x14ac:dyDescent="0.2">
      <c r="A35" s="1">
        <v>42934.114581423608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43</v>
      </c>
      <c r="G35">
        <f t="shared" si="1"/>
        <v>10.75</v>
      </c>
      <c r="H35">
        <f t="shared" si="2"/>
        <v>129</v>
      </c>
      <c r="I35">
        <v>64.7</v>
      </c>
      <c r="J35">
        <f t="shared" si="3"/>
        <v>1.9938176197836166</v>
      </c>
      <c r="K35">
        <f t="shared" si="5"/>
        <v>0</v>
      </c>
    </row>
    <row r="36" spans="1:11" x14ac:dyDescent="0.2">
      <c r="A36" s="1">
        <v>42934.118053587961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38</v>
      </c>
      <c r="G36">
        <f t="shared" si="1"/>
        <v>9.5</v>
      </c>
      <c r="H36">
        <f t="shared" si="2"/>
        <v>114</v>
      </c>
      <c r="I36">
        <v>67</v>
      </c>
      <c r="J36">
        <f t="shared" si="3"/>
        <v>1.7014925373134329</v>
      </c>
      <c r="K36">
        <f t="shared" si="5"/>
        <v>0</v>
      </c>
    </row>
    <row r="37" spans="1:11" x14ac:dyDescent="0.2">
      <c r="A37" s="1">
        <v>42934.121525752307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35</v>
      </c>
      <c r="G37">
        <f t="shared" si="1"/>
        <v>8.75</v>
      </c>
      <c r="H37">
        <f t="shared" si="2"/>
        <v>105</v>
      </c>
      <c r="I37">
        <v>67.599999999999994</v>
      </c>
      <c r="J37">
        <f t="shared" si="3"/>
        <v>1.5532544378698225</v>
      </c>
      <c r="K37">
        <f t="shared" si="5"/>
        <v>0</v>
      </c>
    </row>
    <row r="38" spans="1:11" x14ac:dyDescent="0.2">
      <c r="A38" s="1">
        <v>42934.124997916668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45</v>
      </c>
      <c r="G38">
        <f t="shared" si="1"/>
        <v>11.25</v>
      </c>
      <c r="H38">
        <f t="shared" si="2"/>
        <v>135</v>
      </c>
      <c r="I38">
        <v>66.7</v>
      </c>
      <c r="J38">
        <f t="shared" si="3"/>
        <v>2.0239880059970012</v>
      </c>
      <c r="K38">
        <f t="shared" si="5"/>
        <v>0</v>
      </c>
    </row>
    <row r="39" spans="1:11" x14ac:dyDescent="0.2">
      <c r="A39" s="1">
        <v>42934.128470081021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31</v>
      </c>
      <c r="G39">
        <f t="shared" si="1"/>
        <v>7.75</v>
      </c>
      <c r="H39">
        <f t="shared" si="2"/>
        <v>93</v>
      </c>
      <c r="I39">
        <v>67.400000000000006</v>
      </c>
      <c r="J39">
        <f t="shared" si="3"/>
        <v>1.3798219584569731</v>
      </c>
      <c r="K39">
        <f t="shared" si="5"/>
        <v>0</v>
      </c>
    </row>
    <row r="40" spans="1:11" x14ac:dyDescent="0.2">
      <c r="A40" s="1">
        <v>42934.131942245367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45</v>
      </c>
      <c r="G40">
        <f t="shared" si="1"/>
        <v>11.25</v>
      </c>
      <c r="H40">
        <f t="shared" si="2"/>
        <v>135</v>
      </c>
      <c r="I40">
        <v>66</v>
      </c>
      <c r="J40">
        <f t="shared" si="3"/>
        <v>2.0454545454545454</v>
      </c>
      <c r="K40">
        <f t="shared" si="5"/>
        <v>0</v>
      </c>
    </row>
    <row r="41" spans="1:11" x14ac:dyDescent="0.2">
      <c r="A41" s="1">
        <v>42934.13541440972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53</v>
      </c>
      <c r="G41">
        <f t="shared" si="1"/>
        <v>13.25</v>
      </c>
      <c r="H41">
        <f t="shared" si="2"/>
        <v>159</v>
      </c>
      <c r="I41">
        <v>66.5</v>
      </c>
      <c r="J41">
        <f t="shared" si="3"/>
        <v>2.3909774436090228</v>
      </c>
      <c r="K41">
        <f t="shared" si="5"/>
        <v>0</v>
      </c>
    </row>
    <row r="42" spans="1:11" x14ac:dyDescent="0.2">
      <c r="A42" s="1">
        <v>42934.138886574066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51</v>
      </c>
      <c r="G42">
        <f t="shared" si="1"/>
        <v>12.75</v>
      </c>
      <c r="H42">
        <f t="shared" si="2"/>
        <v>153</v>
      </c>
      <c r="I42">
        <v>66.900000000000006</v>
      </c>
      <c r="J42">
        <f t="shared" si="3"/>
        <v>2.2869955156950672</v>
      </c>
      <c r="K42">
        <f t="shared" si="5"/>
        <v>0</v>
      </c>
    </row>
    <row r="43" spans="1:11" x14ac:dyDescent="0.2">
      <c r="A43" s="1">
        <v>42934.142358738427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40</v>
      </c>
      <c r="G43">
        <f t="shared" si="1"/>
        <v>10</v>
      </c>
      <c r="H43">
        <f t="shared" si="2"/>
        <v>120</v>
      </c>
      <c r="I43">
        <v>66.900000000000006</v>
      </c>
      <c r="J43">
        <f t="shared" si="3"/>
        <v>1.7937219730941703</v>
      </c>
      <c r="K43">
        <f t="shared" si="5"/>
        <v>0</v>
      </c>
    </row>
    <row r="44" spans="1:11" x14ac:dyDescent="0.2">
      <c r="A44" s="1">
        <v>42934.14583090278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61</v>
      </c>
      <c r="G44">
        <f t="shared" si="1"/>
        <v>15.25</v>
      </c>
      <c r="H44">
        <f t="shared" si="2"/>
        <v>183</v>
      </c>
      <c r="I44">
        <v>67.5</v>
      </c>
      <c r="J44">
        <f t="shared" si="3"/>
        <v>2.7111111111111112</v>
      </c>
      <c r="K44">
        <f t="shared" si="5"/>
        <v>0</v>
      </c>
    </row>
    <row r="45" spans="1:11" x14ac:dyDescent="0.2">
      <c r="A45" s="1">
        <v>42934.149303067134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43</v>
      </c>
      <c r="G45">
        <f t="shared" si="1"/>
        <v>10.75</v>
      </c>
      <c r="H45">
        <f t="shared" si="2"/>
        <v>129</v>
      </c>
      <c r="I45">
        <v>67.099999999999994</v>
      </c>
      <c r="J45">
        <f t="shared" si="3"/>
        <v>1.9225037257824145</v>
      </c>
      <c r="K45">
        <f t="shared" si="5"/>
        <v>0</v>
      </c>
    </row>
    <row r="46" spans="1:11" x14ac:dyDescent="0.2">
      <c r="A46" s="1">
        <v>42934.15277523148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50</v>
      </c>
      <c r="G46">
        <f t="shared" si="1"/>
        <v>12.5</v>
      </c>
      <c r="H46">
        <f t="shared" si="2"/>
        <v>150</v>
      </c>
      <c r="I46">
        <v>67.3</v>
      </c>
      <c r="J46">
        <f t="shared" si="3"/>
        <v>2.2288261515601784</v>
      </c>
      <c r="K46">
        <f t="shared" si="5"/>
        <v>0</v>
      </c>
    </row>
    <row r="47" spans="1:11" x14ac:dyDescent="0.2">
      <c r="A47" s="1">
        <v>42934.156247395833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60</v>
      </c>
      <c r="G47">
        <f t="shared" si="1"/>
        <v>15</v>
      </c>
      <c r="H47">
        <f t="shared" si="2"/>
        <v>180</v>
      </c>
      <c r="I47">
        <v>66.5</v>
      </c>
      <c r="J47">
        <f t="shared" si="3"/>
        <v>2.7067669172932329</v>
      </c>
      <c r="K47">
        <f t="shared" si="5"/>
        <v>0</v>
      </c>
    </row>
    <row r="48" spans="1:11" x14ac:dyDescent="0.2">
      <c r="A48" s="1">
        <v>42934.159719560193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81</v>
      </c>
      <c r="G48">
        <f t="shared" si="1"/>
        <v>20.25</v>
      </c>
      <c r="H48">
        <f t="shared" si="2"/>
        <v>243</v>
      </c>
      <c r="I48">
        <v>67.7</v>
      </c>
      <c r="J48">
        <f t="shared" si="3"/>
        <v>3.5893648449039879</v>
      </c>
      <c r="K48">
        <f t="shared" si="5"/>
        <v>0</v>
      </c>
    </row>
    <row r="49" spans="1:11" x14ac:dyDescent="0.2">
      <c r="A49" s="1">
        <v>42934.16319172454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56</v>
      </c>
      <c r="G49">
        <f t="shared" si="1"/>
        <v>14</v>
      </c>
      <c r="H49">
        <f t="shared" si="2"/>
        <v>168</v>
      </c>
      <c r="I49">
        <v>67.599999999999994</v>
      </c>
      <c r="J49">
        <f t="shared" si="3"/>
        <v>2.4852071005917162</v>
      </c>
      <c r="K49">
        <f t="shared" si="5"/>
        <v>0</v>
      </c>
    </row>
    <row r="50" spans="1:11" x14ac:dyDescent="0.2">
      <c r="A50" s="1">
        <v>42934.166663888893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56</v>
      </c>
      <c r="G50">
        <f t="shared" si="1"/>
        <v>14</v>
      </c>
      <c r="H50">
        <f t="shared" si="2"/>
        <v>168</v>
      </c>
      <c r="I50">
        <v>66.5</v>
      </c>
      <c r="J50">
        <f t="shared" si="3"/>
        <v>2.5263157894736841</v>
      </c>
      <c r="K50">
        <f t="shared" si="5"/>
        <v>0</v>
      </c>
    </row>
    <row r="51" spans="1:11" x14ac:dyDescent="0.2">
      <c r="A51" s="1">
        <v>42934.170136053239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80</v>
      </c>
      <c r="G51">
        <f t="shared" si="1"/>
        <v>20</v>
      </c>
      <c r="H51">
        <f t="shared" si="2"/>
        <v>240</v>
      </c>
      <c r="I51">
        <v>64.599999999999994</v>
      </c>
      <c r="J51">
        <f t="shared" si="3"/>
        <v>3.7151702786377712</v>
      </c>
      <c r="K51">
        <f t="shared" si="5"/>
        <v>0</v>
      </c>
    </row>
    <row r="52" spans="1:11" x14ac:dyDescent="0.2">
      <c r="A52" s="1">
        <v>42934.173608217592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101</v>
      </c>
      <c r="G52">
        <f t="shared" si="1"/>
        <v>25.25</v>
      </c>
      <c r="H52">
        <f t="shared" si="2"/>
        <v>303</v>
      </c>
      <c r="I52">
        <v>66.8</v>
      </c>
      <c r="J52">
        <f t="shared" si="3"/>
        <v>4.5359281437125754</v>
      </c>
      <c r="K52">
        <f t="shared" si="5"/>
        <v>0</v>
      </c>
    </row>
    <row r="53" spans="1:11" x14ac:dyDescent="0.2">
      <c r="A53" s="1">
        <v>42934.177080381953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95</v>
      </c>
      <c r="G53">
        <f t="shared" si="1"/>
        <v>23.75</v>
      </c>
      <c r="H53">
        <f t="shared" si="2"/>
        <v>285</v>
      </c>
      <c r="I53">
        <v>65.5</v>
      </c>
      <c r="J53">
        <f t="shared" si="3"/>
        <v>4.3511450381679388</v>
      </c>
      <c r="K53">
        <f t="shared" si="5"/>
        <v>0</v>
      </c>
    </row>
    <row r="54" spans="1:11" x14ac:dyDescent="0.2">
      <c r="A54" s="1">
        <v>42934.180552546299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108</v>
      </c>
      <c r="G54">
        <f t="shared" si="1"/>
        <v>27</v>
      </c>
      <c r="H54">
        <f t="shared" si="2"/>
        <v>324</v>
      </c>
      <c r="I54">
        <v>66.400000000000006</v>
      </c>
      <c r="J54">
        <f t="shared" si="3"/>
        <v>4.879518072289156</v>
      </c>
      <c r="K54">
        <f t="shared" si="5"/>
        <v>0</v>
      </c>
    </row>
    <row r="55" spans="1:11" x14ac:dyDescent="0.2">
      <c r="A55" s="1">
        <v>42934.184024710637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118</v>
      </c>
      <c r="G55">
        <f t="shared" si="1"/>
        <v>29.5</v>
      </c>
      <c r="H55">
        <f t="shared" si="2"/>
        <v>354</v>
      </c>
      <c r="I55">
        <v>68.099999999999994</v>
      </c>
      <c r="J55">
        <f t="shared" si="3"/>
        <v>5.1982378854625555</v>
      </c>
      <c r="K55">
        <f t="shared" si="5"/>
        <v>0</v>
      </c>
    </row>
    <row r="56" spans="1:11" x14ac:dyDescent="0.2">
      <c r="A56" s="1">
        <v>42934.187496874998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102</v>
      </c>
      <c r="G56">
        <f t="shared" si="1"/>
        <v>25.5</v>
      </c>
      <c r="H56">
        <f t="shared" si="2"/>
        <v>306</v>
      </c>
      <c r="I56">
        <v>67.7</v>
      </c>
      <c r="J56">
        <f t="shared" si="3"/>
        <v>4.5199409158050221</v>
      </c>
      <c r="K56">
        <f t="shared" si="5"/>
        <v>0</v>
      </c>
    </row>
    <row r="57" spans="1:11" x14ac:dyDescent="0.2">
      <c r="A57" s="1">
        <v>42934.190969039351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123</v>
      </c>
      <c r="G57">
        <f t="shared" si="1"/>
        <v>30.75</v>
      </c>
      <c r="H57">
        <f t="shared" si="2"/>
        <v>369</v>
      </c>
      <c r="I57">
        <v>68.8</v>
      </c>
      <c r="J57">
        <f t="shared" si="3"/>
        <v>5.3633720930232558</v>
      </c>
      <c r="K57">
        <f t="shared" si="5"/>
        <v>0</v>
      </c>
    </row>
    <row r="58" spans="1:11" x14ac:dyDescent="0.2">
      <c r="A58" s="1">
        <v>42934.194441203697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156</v>
      </c>
      <c r="G58">
        <f t="shared" si="1"/>
        <v>39</v>
      </c>
      <c r="H58">
        <f t="shared" si="2"/>
        <v>468</v>
      </c>
      <c r="I58">
        <v>66.599999999999994</v>
      </c>
      <c r="J58">
        <f t="shared" si="3"/>
        <v>7.0270270270270272</v>
      </c>
      <c r="K58">
        <f t="shared" si="5"/>
        <v>0</v>
      </c>
    </row>
    <row r="59" spans="1:11" x14ac:dyDescent="0.2">
      <c r="A59" s="1">
        <v>42934.197913368058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152</v>
      </c>
      <c r="G59">
        <f t="shared" si="1"/>
        <v>38</v>
      </c>
      <c r="H59">
        <f t="shared" si="2"/>
        <v>456</v>
      </c>
      <c r="I59">
        <v>67.900000000000006</v>
      </c>
      <c r="J59">
        <f t="shared" si="3"/>
        <v>6.7157584683357872</v>
      </c>
      <c r="K59">
        <f t="shared" si="5"/>
        <v>0</v>
      </c>
    </row>
    <row r="60" spans="1:11" x14ac:dyDescent="0.2">
      <c r="A60" s="1">
        <v>42934.201385532397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164</v>
      </c>
      <c r="G60">
        <f t="shared" si="1"/>
        <v>41</v>
      </c>
      <c r="H60">
        <f t="shared" si="2"/>
        <v>492</v>
      </c>
      <c r="I60">
        <v>68.7</v>
      </c>
      <c r="J60">
        <f t="shared" si="3"/>
        <v>7.1615720524017465</v>
      </c>
      <c r="K60">
        <f t="shared" si="5"/>
        <v>0</v>
      </c>
    </row>
    <row r="61" spans="1:11" x14ac:dyDescent="0.2">
      <c r="A61" s="1">
        <v>42934.204857696757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192</v>
      </c>
      <c r="G61">
        <f t="shared" si="1"/>
        <v>48</v>
      </c>
      <c r="H61">
        <f t="shared" si="2"/>
        <v>576</v>
      </c>
      <c r="I61">
        <v>68.8</v>
      </c>
      <c r="J61">
        <f t="shared" si="3"/>
        <v>8.3720930232558146</v>
      </c>
      <c r="K61">
        <f t="shared" si="5"/>
        <v>0</v>
      </c>
    </row>
    <row r="62" spans="1:11" x14ac:dyDescent="0.2">
      <c r="A62" s="1">
        <v>42934.208329861111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261</v>
      </c>
      <c r="G62">
        <f t="shared" si="1"/>
        <v>65.25</v>
      </c>
      <c r="H62">
        <f t="shared" si="2"/>
        <v>783</v>
      </c>
      <c r="I62">
        <v>70.3</v>
      </c>
      <c r="J62">
        <f t="shared" si="3"/>
        <v>11.137980085348508</v>
      </c>
      <c r="K62">
        <f t="shared" si="5"/>
        <v>0</v>
      </c>
    </row>
    <row r="63" spans="1:11" x14ac:dyDescent="0.2">
      <c r="A63" s="1">
        <v>42934.211802025457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262</v>
      </c>
      <c r="G63">
        <f t="shared" si="1"/>
        <v>65.5</v>
      </c>
      <c r="H63">
        <f t="shared" si="2"/>
        <v>786</v>
      </c>
      <c r="I63">
        <v>69.099999999999994</v>
      </c>
      <c r="J63">
        <f t="shared" si="3"/>
        <v>11.374819102749639</v>
      </c>
      <c r="K63">
        <f t="shared" si="5"/>
        <v>0</v>
      </c>
    </row>
    <row r="64" spans="1:11" x14ac:dyDescent="0.2">
      <c r="A64" s="1">
        <v>42934.215274189817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269</v>
      </c>
      <c r="G64">
        <f t="shared" si="1"/>
        <v>67.25</v>
      </c>
      <c r="H64">
        <f t="shared" si="2"/>
        <v>807</v>
      </c>
      <c r="I64">
        <v>69</v>
      </c>
      <c r="J64">
        <f t="shared" si="3"/>
        <v>11.695652173913043</v>
      </c>
      <c r="K64">
        <f t="shared" si="5"/>
        <v>0</v>
      </c>
    </row>
    <row r="65" spans="1:11" x14ac:dyDescent="0.2">
      <c r="A65" s="1">
        <v>42934.218746354163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270</v>
      </c>
      <c r="G65">
        <f t="shared" si="1"/>
        <v>67.5</v>
      </c>
      <c r="H65">
        <f t="shared" si="2"/>
        <v>810</v>
      </c>
      <c r="I65">
        <v>68.099999999999994</v>
      </c>
      <c r="J65">
        <f t="shared" si="3"/>
        <v>11.894273127753305</v>
      </c>
      <c r="K65">
        <f t="shared" si="5"/>
        <v>0</v>
      </c>
    </row>
    <row r="66" spans="1:11" x14ac:dyDescent="0.2">
      <c r="A66" s="1">
        <v>42934.222218518516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304</v>
      </c>
      <c r="G66">
        <f t="shared" ref="G66:G129" si="7">F66/4</f>
        <v>76</v>
      </c>
      <c r="H66">
        <f t="shared" ref="H66:H129" si="8">G66*12</f>
        <v>912</v>
      </c>
      <c r="I66">
        <v>66.599999999999994</v>
      </c>
      <c r="J66">
        <f t="shared" ref="J66:J129" si="9">H66/I66</f>
        <v>13.693693693693694</v>
      </c>
      <c r="K66">
        <f t="shared" ref="K66:K97" si="10">MAX(0,J66-32)</f>
        <v>0</v>
      </c>
    </row>
    <row r="67" spans="1:11" x14ac:dyDescent="0.2">
      <c r="A67" s="1">
        <v>42934.22569068287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296</v>
      </c>
      <c r="G67">
        <f t="shared" si="7"/>
        <v>74</v>
      </c>
      <c r="H67">
        <f t="shared" si="8"/>
        <v>888</v>
      </c>
      <c r="I67">
        <v>66.5</v>
      </c>
      <c r="J67">
        <f t="shared" si="9"/>
        <v>13.353383458646617</v>
      </c>
      <c r="K67">
        <f t="shared" si="10"/>
        <v>0</v>
      </c>
    </row>
    <row r="68" spans="1:11" x14ac:dyDescent="0.2">
      <c r="A68" s="1">
        <v>42934.229162847223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268</v>
      </c>
      <c r="G68">
        <f t="shared" si="7"/>
        <v>67</v>
      </c>
      <c r="H68">
        <f t="shared" si="8"/>
        <v>804</v>
      </c>
      <c r="I68">
        <v>65</v>
      </c>
      <c r="J68">
        <f t="shared" si="9"/>
        <v>12.36923076923077</v>
      </c>
      <c r="K68">
        <f t="shared" si="10"/>
        <v>0</v>
      </c>
    </row>
    <row r="69" spans="1:11" x14ac:dyDescent="0.2">
      <c r="A69" s="1">
        <v>42934.232635011584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323</v>
      </c>
      <c r="G69">
        <f t="shared" si="7"/>
        <v>80.75</v>
      </c>
      <c r="H69">
        <f t="shared" si="8"/>
        <v>969</v>
      </c>
      <c r="I69">
        <v>64.400000000000006</v>
      </c>
      <c r="J69">
        <f t="shared" si="9"/>
        <v>15.046583850931675</v>
      </c>
      <c r="K69">
        <f t="shared" si="10"/>
        <v>0</v>
      </c>
    </row>
    <row r="70" spans="1:11" x14ac:dyDescent="0.2">
      <c r="A70" s="1">
        <v>42934.236107175922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344</v>
      </c>
      <c r="G70">
        <f t="shared" si="7"/>
        <v>86</v>
      </c>
      <c r="H70">
        <f t="shared" si="8"/>
        <v>1032</v>
      </c>
      <c r="I70">
        <v>65.400000000000006</v>
      </c>
      <c r="J70">
        <f t="shared" si="9"/>
        <v>15.779816513761466</v>
      </c>
      <c r="K70">
        <f t="shared" si="10"/>
        <v>0</v>
      </c>
    </row>
    <row r="71" spans="1:11" x14ac:dyDescent="0.2">
      <c r="A71" s="1">
        <v>42934.239579340283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350</v>
      </c>
      <c r="G71">
        <f t="shared" si="7"/>
        <v>87.5</v>
      </c>
      <c r="H71">
        <f t="shared" si="8"/>
        <v>1050</v>
      </c>
      <c r="I71">
        <v>65.8</v>
      </c>
      <c r="J71">
        <f t="shared" si="9"/>
        <v>15.957446808510639</v>
      </c>
      <c r="K71">
        <f t="shared" si="10"/>
        <v>0</v>
      </c>
    </row>
    <row r="72" spans="1:11" x14ac:dyDescent="0.2">
      <c r="A72" s="1">
        <v>42934.243051504629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344</v>
      </c>
      <c r="G72">
        <f t="shared" si="7"/>
        <v>86</v>
      </c>
      <c r="H72">
        <f t="shared" si="8"/>
        <v>1032</v>
      </c>
      <c r="I72">
        <v>67.5</v>
      </c>
      <c r="J72">
        <f t="shared" si="9"/>
        <v>15.28888888888889</v>
      </c>
      <c r="K72">
        <f t="shared" si="10"/>
        <v>0</v>
      </c>
    </row>
    <row r="73" spans="1:11" x14ac:dyDescent="0.2">
      <c r="A73" s="1">
        <v>42934.246523668982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362</v>
      </c>
      <c r="G73">
        <f t="shared" si="7"/>
        <v>90.5</v>
      </c>
      <c r="H73">
        <f t="shared" si="8"/>
        <v>1086</v>
      </c>
      <c r="I73">
        <v>68</v>
      </c>
      <c r="J73">
        <f t="shared" si="9"/>
        <v>15.970588235294118</v>
      </c>
      <c r="K73">
        <f t="shared" si="10"/>
        <v>0</v>
      </c>
    </row>
    <row r="74" spans="1:11" x14ac:dyDescent="0.2">
      <c r="A74" s="1">
        <v>42934.249995833343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374</v>
      </c>
      <c r="G74">
        <f t="shared" si="7"/>
        <v>93.5</v>
      </c>
      <c r="H74">
        <f t="shared" si="8"/>
        <v>1122</v>
      </c>
      <c r="I74">
        <v>71.2</v>
      </c>
      <c r="J74">
        <f t="shared" si="9"/>
        <v>15.758426966292134</v>
      </c>
      <c r="K74">
        <f t="shared" si="10"/>
        <v>0</v>
      </c>
    </row>
    <row r="75" spans="1:11" x14ac:dyDescent="0.2">
      <c r="A75" s="1">
        <v>42934.253467997682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378</v>
      </c>
      <c r="G75">
        <f t="shared" si="7"/>
        <v>94.5</v>
      </c>
      <c r="H75">
        <f t="shared" si="8"/>
        <v>1134</v>
      </c>
      <c r="I75">
        <v>69.2</v>
      </c>
      <c r="J75">
        <f t="shared" si="9"/>
        <v>16.387283236994218</v>
      </c>
      <c r="K75">
        <f t="shared" si="10"/>
        <v>0</v>
      </c>
    </row>
    <row r="76" spans="1:11" x14ac:dyDescent="0.2">
      <c r="A76" s="1">
        <v>42934.256940162028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389</v>
      </c>
      <c r="G76">
        <f t="shared" si="7"/>
        <v>97.25</v>
      </c>
      <c r="H76">
        <f t="shared" si="8"/>
        <v>1167</v>
      </c>
      <c r="I76">
        <v>67.599999999999994</v>
      </c>
      <c r="J76">
        <f t="shared" si="9"/>
        <v>17.263313609467456</v>
      </c>
      <c r="K76">
        <f t="shared" si="10"/>
        <v>0</v>
      </c>
    </row>
    <row r="77" spans="1:11" x14ac:dyDescent="0.2">
      <c r="A77" s="1">
        <v>42934.260412326388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391</v>
      </c>
      <c r="G77">
        <f t="shared" si="7"/>
        <v>97.75</v>
      </c>
      <c r="H77">
        <f t="shared" si="8"/>
        <v>1173</v>
      </c>
      <c r="I77">
        <v>66</v>
      </c>
      <c r="J77">
        <f t="shared" si="9"/>
        <v>17.772727272727273</v>
      </c>
      <c r="K77">
        <f t="shared" si="10"/>
        <v>0</v>
      </c>
    </row>
    <row r="78" spans="1:11" x14ac:dyDescent="0.2">
      <c r="A78" s="1">
        <v>42934.263884490741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427</v>
      </c>
      <c r="G78">
        <f t="shared" si="7"/>
        <v>106.75</v>
      </c>
      <c r="H78">
        <f t="shared" si="8"/>
        <v>1281</v>
      </c>
      <c r="I78">
        <v>65.099999999999994</v>
      </c>
      <c r="J78">
        <f t="shared" si="9"/>
        <v>19.677419354838712</v>
      </c>
      <c r="K78">
        <f t="shared" si="10"/>
        <v>0</v>
      </c>
    </row>
    <row r="79" spans="1:11" x14ac:dyDescent="0.2">
      <c r="A79" s="1">
        <v>42934.267356655087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446</v>
      </c>
      <c r="G79">
        <f t="shared" si="7"/>
        <v>111.5</v>
      </c>
      <c r="H79">
        <f t="shared" si="8"/>
        <v>1338</v>
      </c>
      <c r="I79">
        <v>65.3</v>
      </c>
      <c r="J79">
        <f t="shared" si="9"/>
        <v>20.490045941807047</v>
      </c>
      <c r="K79">
        <f t="shared" si="10"/>
        <v>0</v>
      </c>
    </row>
    <row r="80" spans="1:11" x14ac:dyDescent="0.2">
      <c r="A80" s="1">
        <v>42934.270828819448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488</v>
      </c>
      <c r="G80">
        <f t="shared" si="7"/>
        <v>122</v>
      </c>
      <c r="H80">
        <f t="shared" si="8"/>
        <v>1464</v>
      </c>
      <c r="I80">
        <v>65</v>
      </c>
      <c r="J80">
        <f t="shared" si="9"/>
        <v>22.523076923076925</v>
      </c>
      <c r="K80">
        <f t="shared" si="10"/>
        <v>0</v>
      </c>
    </row>
    <row r="81" spans="1:11" x14ac:dyDescent="0.2">
      <c r="A81" s="1">
        <v>42934.274300983787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499</v>
      </c>
      <c r="G81">
        <f t="shared" si="7"/>
        <v>124.75</v>
      </c>
      <c r="H81">
        <f t="shared" si="8"/>
        <v>1497</v>
      </c>
      <c r="I81">
        <v>63.3</v>
      </c>
      <c r="J81">
        <f t="shared" si="9"/>
        <v>23.649289099526069</v>
      </c>
      <c r="K81">
        <f t="shared" si="10"/>
        <v>0</v>
      </c>
    </row>
    <row r="82" spans="1:11" x14ac:dyDescent="0.2">
      <c r="A82" s="1">
        <v>42934.277773148147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524</v>
      </c>
      <c r="G82">
        <f t="shared" si="7"/>
        <v>131</v>
      </c>
      <c r="H82">
        <f t="shared" si="8"/>
        <v>1572</v>
      </c>
      <c r="I82">
        <v>65.099999999999994</v>
      </c>
      <c r="J82">
        <f t="shared" si="9"/>
        <v>24.147465437788021</v>
      </c>
      <c r="K82">
        <f t="shared" si="10"/>
        <v>0</v>
      </c>
    </row>
    <row r="83" spans="1:11" x14ac:dyDescent="0.2">
      <c r="A83" s="1">
        <v>42934.281245312501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562</v>
      </c>
      <c r="G83">
        <f t="shared" si="7"/>
        <v>140.5</v>
      </c>
      <c r="H83">
        <f t="shared" si="8"/>
        <v>1686</v>
      </c>
      <c r="I83">
        <v>64.5</v>
      </c>
      <c r="J83">
        <f t="shared" si="9"/>
        <v>26.13953488372093</v>
      </c>
      <c r="K83">
        <f t="shared" si="10"/>
        <v>0</v>
      </c>
    </row>
    <row r="84" spans="1:11" x14ac:dyDescent="0.2">
      <c r="A84" s="1">
        <v>42934.284717476847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526</v>
      </c>
      <c r="G84">
        <f t="shared" si="7"/>
        <v>131.5</v>
      </c>
      <c r="H84">
        <f t="shared" si="8"/>
        <v>1578</v>
      </c>
      <c r="I84">
        <v>63.3</v>
      </c>
      <c r="J84">
        <f t="shared" si="9"/>
        <v>24.928909952606634</v>
      </c>
      <c r="K84">
        <f t="shared" si="10"/>
        <v>0</v>
      </c>
    </row>
    <row r="85" spans="1:11" x14ac:dyDescent="0.2">
      <c r="A85" s="1">
        <v>42934.288189641207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467</v>
      </c>
      <c r="G85">
        <f t="shared" si="7"/>
        <v>116.75</v>
      </c>
      <c r="H85">
        <f t="shared" si="8"/>
        <v>1401</v>
      </c>
      <c r="I85">
        <v>62.8</v>
      </c>
      <c r="J85">
        <f t="shared" si="9"/>
        <v>22.308917197452232</v>
      </c>
      <c r="K85">
        <f t="shared" si="10"/>
        <v>0</v>
      </c>
    </row>
    <row r="86" spans="1:11" x14ac:dyDescent="0.2">
      <c r="A86" s="1">
        <v>42934.291661805553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467</v>
      </c>
      <c r="G86">
        <f t="shared" si="7"/>
        <v>116.75</v>
      </c>
      <c r="H86">
        <f t="shared" si="8"/>
        <v>1401</v>
      </c>
      <c r="I86">
        <v>63.3</v>
      </c>
      <c r="J86">
        <f t="shared" si="9"/>
        <v>22.132701421800949</v>
      </c>
      <c r="K86">
        <f t="shared" si="10"/>
        <v>0</v>
      </c>
    </row>
    <row r="87" spans="1:11" x14ac:dyDescent="0.2">
      <c r="A87" s="1">
        <v>42934.295133969907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534</v>
      </c>
      <c r="G87">
        <f t="shared" si="7"/>
        <v>133.5</v>
      </c>
      <c r="H87">
        <f t="shared" si="8"/>
        <v>1602</v>
      </c>
      <c r="I87">
        <v>63.4</v>
      </c>
      <c r="J87">
        <f t="shared" si="9"/>
        <v>25.268138801261831</v>
      </c>
      <c r="K87">
        <f t="shared" si="10"/>
        <v>0</v>
      </c>
    </row>
    <row r="88" spans="1:11" x14ac:dyDescent="0.2">
      <c r="A88" s="1">
        <v>42934.29860613426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499</v>
      </c>
      <c r="G88">
        <f t="shared" si="7"/>
        <v>124.75</v>
      </c>
      <c r="H88">
        <f t="shared" si="8"/>
        <v>1497</v>
      </c>
      <c r="I88">
        <v>64</v>
      </c>
      <c r="J88">
        <f t="shared" si="9"/>
        <v>23.390625</v>
      </c>
      <c r="K88">
        <f t="shared" si="10"/>
        <v>0</v>
      </c>
    </row>
    <row r="89" spans="1:11" x14ac:dyDescent="0.2">
      <c r="A89" s="1">
        <v>42934.302078298613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502</v>
      </c>
      <c r="G89">
        <f t="shared" si="7"/>
        <v>125.5</v>
      </c>
      <c r="H89">
        <f t="shared" si="8"/>
        <v>1506</v>
      </c>
      <c r="I89">
        <v>63.8</v>
      </c>
      <c r="J89">
        <f t="shared" si="9"/>
        <v>23.605015673981192</v>
      </c>
      <c r="K89">
        <f t="shared" si="10"/>
        <v>0</v>
      </c>
    </row>
    <row r="90" spans="1:11" x14ac:dyDescent="0.2">
      <c r="A90" s="1">
        <v>42934.305550462966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551</v>
      </c>
      <c r="G90">
        <f t="shared" si="7"/>
        <v>137.75</v>
      </c>
      <c r="H90">
        <f t="shared" si="8"/>
        <v>1653</v>
      </c>
      <c r="I90">
        <v>63.2</v>
      </c>
      <c r="J90">
        <f t="shared" si="9"/>
        <v>26.155063291139239</v>
      </c>
      <c r="K90">
        <f t="shared" si="10"/>
        <v>0</v>
      </c>
    </row>
    <row r="91" spans="1:11" x14ac:dyDescent="0.2">
      <c r="A91" s="1">
        <v>42934.309022627313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549</v>
      </c>
      <c r="G91">
        <f t="shared" si="7"/>
        <v>137.25</v>
      </c>
      <c r="H91">
        <f t="shared" si="8"/>
        <v>1647</v>
      </c>
      <c r="I91">
        <v>63.4</v>
      </c>
      <c r="J91">
        <f t="shared" si="9"/>
        <v>25.977917981072554</v>
      </c>
      <c r="K91">
        <f t="shared" si="10"/>
        <v>0</v>
      </c>
    </row>
    <row r="92" spans="1:11" x14ac:dyDescent="0.2">
      <c r="A92" s="1">
        <v>42934.312494791673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539</v>
      </c>
      <c r="G92">
        <f t="shared" si="7"/>
        <v>134.75</v>
      </c>
      <c r="H92">
        <f t="shared" si="8"/>
        <v>1617</v>
      </c>
      <c r="I92">
        <v>64.3</v>
      </c>
      <c r="J92">
        <f t="shared" si="9"/>
        <v>25.147744945567652</v>
      </c>
      <c r="K92">
        <f t="shared" si="10"/>
        <v>0</v>
      </c>
    </row>
    <row r="93" spans="1:11" x14ac:dyDescent="0.2">
      <c r="A93" s="1">
        <v>42934.315966956019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513</v>
      </c>
      <c r="G93">
        <f t="shared" si="7"/>
        <v>128.25</v>
      </c>
      <c r="H93">
        <f t="shared" si="8"/>
        <v>1539</v>
      </c>
      <c r="I93">
        <v>64.400000000000006</v>
      </c>
      <c r="J93">
        <f t="shared" si="9"/>
        <v>23.897515527950308</v>
      </c>
      <c r="K93">
        <f t="shared" si="10"/>
        <v>0</v>
      </c>
    </row>
    <row r="94" spans="1:11" x14ac:dyDescent="0.2">
      <c r="A94" s="1">
        <v>42934.319439120372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485</v>
      </c>
      <c r="G94">
        <f t="shared" si="7"/>
        <v>121.25</v>
      </c>
      <c r="H94">
        <f t="shared" si="8"/>
        <v>1455</v>
      </c>
      <c r="I94">
        <v>65</v>
      </c>
      <c r="J94">
        <f t="shared" si="9"/>
        <v>22.384615384615383</v>
      </c>
      <c r="K94">
        <f t="shared" si="10"/>
        <v>0</v>
      </c>
    </row>
    <row r="95" spans="1:11" x14ac:dyDescent="0.2">
      <c r="A95" s="1">
        <v>42934.322911284733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520</v>
      </c>
      <c r="G95">
        <f t="shared" si="7"/>
        <v>130</v>
      </c>
      <c r="H95">
        <f t="shared" si="8"/>
        <v>1560</v>
      </c>
      <c r="I95">
        <v>64.099999999999994</v>
      </c>
      <c r="J95">
        <f t="shared" si="9"/>
        <v>24.336973478939161</v>
      </c>
      <c r="K95">
        <f t="shared" si="10"/>
        <v>0</v>
      </c>
    </row>
    <row r="96" spans="1:11" x14ac:dyDescent="0.2">
      <c r="A96" s="1">
        <v>42934.326383449072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509</v>
      </c>
      <c r="G96">
        <f t="shared" si="7"/>
        <v>127.25</v>
      </c>
      <c r="H96">
        <f t="shared" si="8"/>
        <v>1527</v>
      </c>
      <c r="I96">
        <v>64.599999999999994</v>
      </c>
      <c r="J96">
        <f t="shared" si="9"/>
        <v>23.637770897832819</v>
      </c>
      <c r="K96">
        <f t="shared" si="10"/>
        <v>0</v>
      </c>
    </row>
    <row r="97" spans="1:11" x14ac:dyDescent="0.2">
      <c r="A97" s="1">
        <v>42934.329855613432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533</v>
      </c>
      <c r="G97">
        <f t="shared" si="7"/>
        <v>133.25</v>
      </c>
      <c r="H97">
        <f t="shared" si="8"/>
        <v>1599</v>
      </c>
      <c r="I97">
        <v>63.9</v>
      </c>
      <c r="J97">
        <f t="shared" si="9"/>
        <v>25.023474178403756</v>
      </c>
      <c r="K97">
        <f t="shared" si="10"/>
        <v>0</v>
      </c>
    </row>
    <row r="98" spans="1:11" x14ac:dyDescent="0.2">
      <c r="A98" s="1">
        <v>42934.333327777778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465</v>
      </c>
      <c r="G98">
        <f t="shared" si="7"/>
        <v>116.25</v>
      </c>
      <c r="H98">
        <f t="shared" si="8"/>
        <v>1395</v>
      </c>
      <c r="I98">
        <v>64.400000000000006</v>
      </c>
      <c r="J98">
        <f t="shared" si="9"/>
        <v>21.661490683229811</v>
      </c>
      <c r="K98">
        <f t="shared" ref="K98:K129" si="11">MAX(0,J98-32)</f>
        <v>0</v>
      </c>
    </row>
    <row r="99" spans="1:11" x14ac:dyDescent="0.2">
      <c r="A99" s="1">
        <v>42934.336799942132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555</v>
      </c>
      <c r="G99">
        <f t="shared" si="7"/>
        <v>138.75</v>
      </c>
      <c r="H99">
        <f t="shared" si="8"/>
        <v>1665</v>
      </c>
      <c r="I99">
        <v>62.4</v>
      </c>
      <c r="J99">
        <f t="shared" si="9"/>
        <v>26.682692307692307</v>
      </c>
      <c r="K99">
        <f t="shared" si="11"/>
        <v>0</v>
      </c>
    </row>
    <row r="100" spans="1:11" x14ac:dyDescent="0.2">
      <c r="A100" s="1">
        <v>42934.340272106478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503</v>
      </c>
      <c r="G100">
        <f t="shared" si="7"/>
        <v>125.75</v>
      </c>
      <c r="H100">
        <f t="shared" si="8"/>
        <v>1509</v>
      </c>
      <c r="I100">
        <v>62.1</v>
      </c>
      <c r="J100">
        <f t="shared" si="9"/>
        <v>24.29951690821256</v>
      </c>
      <c r="K100">
        <f t="shared" si="11"/>
        <v>0</v>
      </c>
    </row>
    <row r="101" spans="1:11" x14ac:dyDescent="0.2">
      <c r="A101" s="1">
        <v>42934.343744270831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568</v>
      </c>
      <c r="G101">
        <f t="shared" si="7"/>
        <v>142</v>
      </c>
      <c r="H101">
        <f t="shared" si="8"/>
        <v>1704</v>
      </c>
      <c r="I101">
        <v>62.7</v>
      </c>
      <c r="J101">
        <f t="shared" si="9"/>
        <v>27.177033492822964</v>
      </c>
      <c r="K101">
        <f t="shared" si="11"/>
        <v>0</v>
      </c>
    </row>
    <row r="102" spans="1:11" x14ac:dyDescent="0.2">
      <c r="A102" s="1">
        <v>42934.347216435177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498</v>
      </c>
      <c r="G102">
        <f t="shared" si="7"/>
        <v>124.5</v>
      </c>
      <c r="H102">
        <f t="shared" si="8"/>
        <v>1494</v>
      </c>
      <c r="I102">
        <v>63.2</v>
      </c>
      <c r="J102">
        <f t="shared" si="9"/>
        <v>23.639240506329113</v>
      </c>
      <c r="K102">
        <f t="shared" si="11"/>
        <v>0</v>
      </c>
    </row>
    <row r="103" spans="1:11" x14ac:dyDescent="0.2">
      <c r="A103" s="1">
        <v>42934.350688599538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525</v>
      </c>
      <c r="G103">
        <f t="shared" si="7"/>
        <v>131.25</v>
      </c>
      <c r="H103">
        <f t="shared" si="8"/>
        <v>1575</v>
      </c>
      <c r="I103">
        <v>63.1</v>
      </c>
      <c r="J103">
        <f t="shared" si="9"/>
        <v>24.960380348652933</v>
      </c>
      <c r="K103">
        <f t="shared" si="11"/>
        <v>0</v>
      </c>
    </row>
    <row r="104" spans="1:11" x14ac:dyDescent="0.2">
      <c r="A104" s="1">
        <v>42934.354160763891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515</v>
      </c>
      <c r="G104">
        <f t="shared" si="7"/>
        <v>128.75</v>
      </c>
      <c r="H104">
        <f t="shared" si="8"/>
        <v>1545</v>
      </c>
      <c r="I104">
        <v>62.9</v>
      </c>
      <c r="J104">
        <f t="shared" si="9"/>
        <v>24.562798092209857</v>
      </c>
      <c r="K104">
        <f t="shared" si="11"/>
        <v>0</v>
      </c>
    </row>
    <row r="105" spans="1:11" x14ac:dyDescent="0.2">
      <c r="A105" s="1">
        <v>42934.357632928237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497</v>
      </c>
      <c r="G105">
        <f t="shared" si="7"/>
        <v>124.25</v>
      </c>
      <c r="H105">
        <f t="shared" si="8"/>
        <v>1491</v>
      </c>
      <c r="I105">
        <v>61.8</v>
      </c>
      <c r="J105">
        <f t="shared" si="9"/>
        <v>24.126213592233011</v>
      </c>
      <c r="K105">
        <f t="shared" si="11"/>
        <v>0</v>
      </c>
    </row>
    <row r="106" spans="1:11" x14ac:dyDescent="0.2">
      <c r="A106" s="1">
        <v>42934.36110509259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498</v>
      </c>
      <c r="G106">
        <f t="shared" si="7"/>
        <v>124.5</v>
      </c>
      <c r="H106">
        <f t="shared" si="8"/>
        <v>1494</v>
      </c>
      <c r="I106">
        <v>61.3</v>
      </c>
      <c r="J106">
        <f t="shared" si="9"/>
        <v>24.371941272430671</v>
      </c>
      <c r="K106">
        <f t="shared" si="11"/>
        <v>0</v>
      </c>
    </row>
    <row r="107" spans="1:11" x14ac:dyDescent="0.2">
      <c r="A107" s="1">
        <v>42934.364577256943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531</v>
      </c>
      <c r="G107">
        <f t="shared" si="7"/>
        <v>132.75</v>
      </c>
      <c r="H107">
        <f t="shared" si="8"/>
        <v>1593</v>
      </c>
      <c r="I107">
        <v>60.6</v>
      </c>
      <c r="J107">
        <f t="shared" si="9"/>
        <v>26.287128712871286</v>
      </c>
      <c r="K107">
        <f t="shared" si="11"/>
        <v>0</v>
      </c>
    </row>
    <row r="108" spans="1:11" x14ac:dyDescent="0.2">
      <c r="A108" s="1">
        <v>42934.368049421297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538</v>
      </c>
      <c r="G108">
        <f t="shared" si="7"/>
        <v>134.5</v>
      </c>
      <c r="H108">
        <f t="shared" si="8"/>
        <v>1614</v>
      </c>
      <c r="I108">
        <v>60.4</v>
      </c>
      <c r="J108">
        <f t="shared" si="9"/>
        <v>26.721854304635762</v>
      </c>
      <c r="K108">
        <f t="shared" si="11"/>
        <v>0</v>
      </c>
    </row>
    <row r="109" spans="1:11" x14ac:dyDescent="0.2">
      <c r="A109" s="1">
        <v>42934.37152158565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503</v>
      </c>
      <c r="G109">
        <f t="shared" si="7"/>
        <v>125.75</v>
      </c>
      <c r="H109">
        <f t="shared" si="8"/>
        <v>1509</v>
      </c>
      <c r="I109">
        <v>60.2</v>
      </c>
      <c r="J109">
        <f t="shared" si="9"/>
        <v>25.066445182724252</v>
      </c>
      <c r="K109">
        <f t="shared" si="11"/>
        <v>0</v>
      </c>
    </row>
    <row r="110" spans="1:11" x14ac:dyDescent="0.2">
      <c r="A110" s="1">
        <v>42934.374993750003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485</v>
      </c>
      <c r="G110">
        <f t="shared" si="7"/>
        <v>121.25</v>
      </c>
      <c r="H110">
        <f t="shared" si="8"/>
        <v>1455</v>
      </c>
      <c r="I110">
        <v>60.1</v>
      </c>
      <c r="J110">
        <f t="shared" si="9"/>
        <v>24.209650582362727</v>
      </c>
      <c r="K110">
        <f t="shared" si="11"/>
        <v>0</v>
      </c>
    </row>
    <row r="111" spans="1:11" x14ac:dyDescent="0.2">
      <c r="A111" s="1">
        <v>42934.378465914349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486</v>
      </c>
      <c r="G111">
        <f t="shared" si="7"/>
        <v>121.5</v>
      </c>
      <c r="H111">
        <f t="shared" si="8"/>
        <v>1458</v>
      </c>
      <c r="I111">
        <v>60.9</v>
      </c>
      <c r="J111">
        <f t="shared" si="9"/>
        <v>23.940886699507391</v>
      </c>
      <c r="K111">
        <f t="shared" si="11"/>
        <v>0</v>
      </c>
    </row>
    <row r="112" spans="1:11" x14ac:dyDescent="0.2">
      <c r="A112" s="1">
        <v>42934.381938078703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479</v>
      </c>
      <c r="G112">
        <f t="shared" si="7"/>
        <v>119.75</v>
      </c>
      <c r="H112">
        <f t="shared" si="8"/>
        <v>1437</v>
      </c>
      <c r="I112">
        <v>59.9</v>
      </c>
      <c r="J112">
        <f t="shared" si="9"/>
        <v>23.989983305509181</v>
      </c>
      <c r="K112">
        <f t="shared" si="11"/>
        <v>0</v>
      </c>
    </row>
    <row r="113" spans="1:11" x14ac:dyDescent="0.2">
      <c r="A113" s="1">
        <v>42934.385410243063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518</v>
      </c>
      <c r="G113">
        <f t="shared" si="7"/>
        <v>129.5</v>
      </c>
      <c r="H113">
        <f t="shared" si="8"/>
        <v>1554</v>
      </c>
      <c r="I113">
        <v>59.2</v>
      </c>
      <c r="J113">
        <f t="shared" si="9"/>
        <v>26.25</v>
      </c>
      <c r="K113">
        <f t="shared" si="11"/>
        <v>0</v>
      </c>
    </row>
    <row r="114" spans="1:11" x14ac:dyDescent="0.2">
      <c r="A114" s="1">
        <v>42934.388882407409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533</v>
      </c>
      <c r="G114">
        <f t="shared" si="7"/>
        <v>133.25</v>
      </c>
      <c r="H114">
        <f t="shared" si="8"/>
        <v>1599</v>
      </c>
      <c r="I114">
        <v>58.6</v>
      </c>
      <c r="J114">
        <f t="shared" si="9"/>
        <v>27.28668941979522</v>
      </c>
      <c r="K114">
        <f t="shared" si="11"/>
        <v>0</v>
      </c>
    </row>
    <row r="115" spans="1:11" x14ac:dyDescent="0.2">
      <c r="A115" s="1">
        <v>42934.392354571763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535</v>
      </c>
      <c r="G115">
        <f t="shared" si="7"/>
        <v>133.75</v>
      </c>
      <c r="H115">
        <f t="shared" si="8"/>
        <v>1605</v>
      </c>
      <c r="I115">
        <v>59.4</v>
      </c>
      <c r="J115">
        <f t="shared" si="9"/>
        <v>27.020202020202021</v>
      </c>
      <c r="K115">
        <f t="shared" si="11"/>
        <v>0</v>
      </c>
    </row>
    <row r="116" spans="1:11" x14ac:dyDescent="0.2">
      <c r="A116" s="1">
        <v>42934.395826736109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543</v>
      </c>
      <c r="G116">
        <f t="shared" si="7"/>
        <v>135.75</v>
      </c>
      <c r="H116">
        <f t="shared" si="8"/>
        <v>1629</v>
      </c>
      <c r="I116">
        <v>58.9</v>
      </c>
      <c r="J116">
        <f t="shared" si="9"/>
        <v>27.65704584040747</v>
      </c>
      <c r="K116">
        <f t="shared" si="11"/>
        <v>0</v>
      </c>
    </row>
    <row r="117" spans="1:11" x14ac:dyDescent="0.2">
      <c r="A117" s="1">
        <v>42934.399298900462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497</v>
      </c>
      <c r="G117">
        <f t="shared" si="7"/>
        <v>124.25</v>
      </c>
      <c r="H117">
        <f t="shared" si="8"/>
        <v>1491</v>
      </c>
      <c r="I117">
        <v>57.9</v>
      </c>
      <c r="J117">
        <f t="shared" si="9"/>
        <v>25.751295336787564</v>
      </c>
      <c r="K117">
        <f t="shared" si="11"/>
        <v>0</v>
      </c>
    </row>
    <row r="118" spans="1:11" x14ac:dyDescent="0.2">
      <c r="A118" s="1">
        <v>42934.402771064822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500</v>
      </c>
      <c r="G118">
        <f t="shared" si="7"/>
        <v>125</v>
      </c>
      <c r="H118">
        <f t="shared" si="8"/>
        <v>1500</v>
      </c>
      <c r="I118">
        <v>58.6</v>
      </c>
      <c r="J118">
        <f t="shared" si="9"/>
        <v>25.597269624573379</v>
      </c>
      <c r="K118">
        <f t="shared" si="11"/>
        <v>0</v>
      </c>
    </row>
    <row r="119" spans="1:11" x14ac:dyDescent="0.2">
      <c r="A119" s="1">
        <v>42934.406243229168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524</v>
      </c>
      <c r="G119">
        <f t="shared" si="7"/>
        <v>131</v>
      </c>
      <c r="H119">
        <f t="shared" si="8"/>
        <v>1572</v>
      </c>
      <c r="I119">
        <v>57.8</v>
      </c>
      <c r="J119">
        <f t="shared" si="9"/>
        <v>27.197231833910035</v>
      </c>
      <c r="K119">
        <f t="shared" si="11"/>
        <v>0</v>
      </c>
    </row>
    <row r="120" spans="1:11" x14ac:dyDescent="0.2">
      <c r="A120" s="1">
        <v>42934.409715393522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528</v>
      </c>
      <c r="G120">
        <f t="shared" si="7"/>
        <v>132</v>
      </c>
      <c r="H120">
        <f t="shared" si="8"/>
        <v>1584</v>
      </c>
      <c r="I120">
        <v>58.2</v>
      </c>
      <c r="J120">
        <f t="shared" si="9"/>
        <v>27.216494845360824</v>
      </c>
      <c r="K120">
        <f t="shared" si="11"/>
        <v>0</v>
      </c>
    </row>
    <row r="121" spans="1:11" x14ac:dyDescent="0.2">
      <c r="A121" s="1">
        <v>42934.413187557868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471</v>
      </c>
      <c r="G121">
        <f t="shared" si="7"/>
        <v>117.75</v>
      </c>
      <c r="H121">
        <f t="shared" si="8"/>
        <v>1413</v>
      </c>
      <c r="I121">
        <v>59.3</v>
      </c>
      <c r="J121">
        <f t="shared" si="9"/>
        <v>23.827993254637438</v>
      </c>
      <c r="K121">
        <f t="shared" si="11"/>
        <v>0</v>
      </c>
    </row>
    <row r="122" spans="1:11" x14ac:dyDescent="0.2">
      <c r="A122" s="1">
        <v>42934.416659722221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571</v>
      </c>
      <c r="G122">
        <f t="shared" si="7"/>
        <v>142.75</v>
      </c>
      <c r="H122">
        <f t="shared" si="8"/>
        <v>1713</v>
      </c>
      <c r="I122">
        <v>62.3</v>
      </c>
      <c r="J122">
        <f t="shared" si="9"/>
        <v>27.495987158908509</v>
      </c>
      <c r="K122">
        <f t="shared" si="11"/>
        <v>0</v>
      </c>
    </row>
    <row r="123" spans="1:11" x14ac:dyDescent="0.2">
      <c r="A123" s="1">
        <v>42934.420131886567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509</v>
      </c>
      <c r="G123">
        <f t="shared" si="7"/>
        <v>127.25</v>
      </c>
      <c r="H123">
        <f t="shared" si="8"/>
        <v>1527</v>
      </c>
      <c r="I123">
        <v>60.4</v>
      </c>
      <c r="J123">
        <f t="shared" si="9"/>
        <v>25.281456953642383</v>
      </c>
      <c r="K123">
        <f t="shared" si="11"/>
        <v>0</v>
      </c>
    </row>
    <row r="124" spans="1:11" x14ac:dyDescent="0.2">
      <c r="A124" s="1">
        <v>42934.423604050928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487</v>
      </c>
      <c r="G124">
        <f t="shared" si="7"/>
        <v>121.75</v>
      </c>
      <c r="H124">
        <f t="shared" si="8"/>
        <v>1461</v>
      </c>
      <c r="I124">
        <v>59.2</v>
      </c>
      <c r="J124">
        <f t="shared" si="9"/>
        <v>24.679054054054053</v>
      </c>
      <c r="K124">
        <f t="shared" si="11"/>
        <v>0</v>
      </c>
    </row>
    <row r="125" spans="1:11" x14ac:dyDescent="0.2">
      <c r="A125" s="1">
        <v>42934.427076215281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534</v>
      </c>
      <c r="G125">
        <f t="shared" si="7"/>
        <v>133.5</v>
      </c>
      <c r="H125">
        <f t="shared" si="8"/>
        <v>1602</v>
      </c>
      <c r="I125">
        <v>58</v>
      </c>
      <c r="J125">
        <f t="shared" si="9"/>
        <v>27.620689655172413</v>
      </c>
      <c r="K125">
        <f t="shared" si="11"/>
        <v>0</v>
      </c>
    </row>
    <row r="126" spans="1:11" x14ac:dyDescent="0.2">
      <c r="A126" s="1">
        <v>42934.430548379627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541</v>
      </c>
      <c r="G126">
        <f t="shared" si="7"/>
        <v>135.25</v>
      </c>
      <c r="H126">
        <f t="shared" si="8"/>
        <v>1623</v>
      </c>
      <c r="I126">
        <v>57</v>
      </c>
      <c r="J126">
        <f t="shared" si="9"/>
        <v>28.473684210526315</v>
      </c>
      <c r="K126">
        <f t="shared" si="11"/>
        <v>0</v>
      </c>
    </row>
    <row r="127" spans="1:11" x14ac:dyDescent="0.2">
      <c r="A127" s="1">
        <v>42934.43402054398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544</v>
      </c>
      <c r="G127">
        <f t="shared" si="7"/>
        <v>136</v>
      </c>
      <c r="H127">
        <f t="shared" si="8"/>
        <v>1632</v>
      </c>
      <c r="I127">
        <v>55.3</v>
      </c>
      <c r="J127">
        <f t="shared" si="9"/>
        <v>29.511754068716094</v>
      </c>
      <c r="K127">
        <f t="shared" si="11"/>
        <v>0</v>
      </c>
    </row>
    <row r="128" spans="1:11" x14ac:dyDescent="0.2">
      <c r="A128" s="1">
        <v>42934.437492708334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516</v>
      </c>
      <c r="G128">
        <f t="shared" si="7"/>
        <v>129</v>
      </c>
      <c r="H128">
        <f t="shared" si="8"/>
        <v>1548</v>
      </c>
      <c r="I128">
        <v>55.8</v>
      </c>
      <c r="J128">
        <f t="shared" si="9"/>
        <v>27.741935483870968</v>
      </c>
      <c r="K128">
        <f t="shared" si="11"/>
        <v>0</v>
      </c>
    </row>
    <row r="129" spans="1:11" x14ac:dyDescent="0.2">
      <c r="A129" s="1">
        <v>42934.440964872687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540</v>
      </c>
      <c r="G129">
        <f t="shared" si="7"/>
        <v>135</v>
      </c>
      <c r="H129">
        <f t="shared" si="8"/>
        <v>1620</v>
      </c>
      <c r="I129">
        <v>55.8</v>
      </c>
      <c r="J129">
        <f t="shared" si="9"/>
        <v>29.032258064516132</v>
      </c>
      <c r="K129">
        <f t="shared" si="11"/>
        <v>0</v>
      </c>
    </row>
    <row r="130" spans="1:11" x14ac:dyDescent="0.2">
      <c r="A130" s="1">
        <v>42934.44443703704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516</v>
      </c>
      <c r="G130">
        <f t="shared" ref="G130:G193" si="13">F130/4</f>
        <v>129</v>
      </c>
      <c r="H130">
        <f t="shared" ref="H130:H193" si="14">G130*12</f>
        <v>1548</v>
      </c>
      <c r="I130">
        <v>56.1</v>
      </c>
      <c r="J130">
        <f t="shared" ref="J130:J193" si="15">H130/I130</f>
        <v>27.593582887700535</v>
      </c>
      <c r="K130">
        <f t="shared" ref="K130:K161" si="16">MAX(0,J130-32)</f>
        <v>0</v>
      </c>
    </row>
    <row r="131" spans="1:11" x14ac:dyDescent="0.2">
      <c r="A131" s="1">
        <v>42934.447909201393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526</v>
      </c>
      <c r="G131">
        <f t="shared" si="13"/>
        <v>131.5</v>
      </c>
      <c r="H131">
        <f t="shared" si="14"/>
        <v>1578</v>
      </c>
      <c r="I131">
        <v>54.8</v>
      </c>
      <c r="J131">
        <f t="shared" si="15"/>
        <v>28.795620437956206</v>
      </c>
      <c r="K131">
        <f t="shared" si="16"/>
        <v>0</v>
      </c>
    </row>
    <row r="132" spans="1:11" x14ac:dyDescent="0.2">
      <c r="A132" s="1">
        <v>42934.45138136574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560</v>
      </c>
      <c r="G132">
        <f t="shared" si="13"/>
        <v>140</v>
      </c>
      <c r="H132">
        <f t="shared" si="14"/>
        <v>1680</v>
      </c>
      <c r="I132">
        <v>54</v>
      </c>
      <c r="J132">
        <f t="shared" si="15"/>
        <v>31.111111111111111</v>
      </c>
      <c r="K132">
        <f t="shared" si="16"/>
        <v>0</v>
      </c>
    </row>
    <row r="133" spans="1:11" x14ac:dyDescent="0.2">
      <c r="A133" s="1">
        <v>42934.454853530093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520</v>
      </c>
      <c r="G133">
        <f t="shared" si="13"/>
        <v>130</v>
      </c>
      <c r="H133">
        <f t="shared" si="14"/>
        <v>1560</v>
      </c>
      <c r="I133">
        <v>54.6</v>
      </c>
      <c r="J133">
        <f t="shared" si="15"/>
        <v>28.571428571428569</v>
      </c>
      <c r="K133">
        <f t="shared" si="16"/>
        <v>0</v>
      </c>
    </row>
    <row r="134" spans="1:11" x14ac:dyDescent="0.2">
      <c r="A134" s="1">
        <v>42934.458325694453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546</v>
      </c>
      <c r="G134">
        <f t="shared" si="13"/>
        <v>136.5</v>
      </c>
      <c r="H134">
        <f t="shared" si="14"/>
        <v>1638</v>
      </c>
      <c r="I134">
        <v>53</v>
      </c>
      <c r="J134">
        <f t="shared" si="15"/>
        <v>30.90566037735849</v>
      </c>
      <c r="K134">
        <f t="shared" si="16"/>
        <v>0</v>
      </c>
    </row>
    <row r="135" spans="1:11" x14ac:dyDescent="0.2">
      <c r="A135" s="1">
        <v>42934.461797858799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524</v>
      </c>
      <c r="G135">
        <f t="shared" si="13"/>
        <v>131</v>
      </c>
      <c r="H135">
        <f t="shared" si="14"/>
        <v>1572</v>
      </c>
      <c r="I135">
        <v>54.6</v>
      </c>
      <c r="J135">
        <f t="shared" si="15"/>
        <v>28.791208791208792</v>
      </c>
      <c r="K135">
        <f t="shared" si="16"/>
        <v>0</v>
      </c>
    </row>
    <row r="136" spans="1:11" x14ac:dyDescent="0.2">
      <c r="A136" s="1">
        <v>42934.465270023153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539</v>
      </c>
      <c r="G136">
        <f t="shared" si="13"/>
        <v>134.75</v>
      </c>
      <c r="H136">
        <f t="shared" si="14"/>
        <v>1617</v>
      </c>
      <c r="I136">
        <v>55.2</v>
      </c>
      <c r="J136">
        <f t="shared" si="15"/>
        <v>29.293478260869563</v>
      </c>
      <c r="K136">
        <f t="shared" si="16"/>
        <v>0</v>
      </c>
    </row>
    <row r="137" spans="1:11" x14ac:dyDescent="0.2">
      <c r="A137" s="1">
        <v>42934.468742187499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496</v>
      </c>
      <c r="G137">
        <f t="shared" si="13"/>
        <v>124</v>
      </c>
      <c r="H137">
        <f t="shared" si="14"/>
        <v>1488</v>
      </c>
      <c r="I137">
        <v>55.8</v>
      </c>
      <c r="J137">
        <f t="shared" si="15"/>
        <v>26.666666666666668</v>
      </c>
      <c r="K137">
        <f t="shared" si="16"/>
        <v>0</v>
      </c>
    </row>
    <row r="138" spans="1:11" x14ac:dyDescent="0.2">
      <c r="A138" s="1">
        <v>42934.472214351852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544</v>
      </c>
      <c r="G138">
        <f t="shared" si="13"/>
        <v>136</v>
      </c>
      <c r="H138">
        <f t="shared" si="14"/>
        <v>1632</v>
      </c>
      <c r="I138">
        <v>56.2</v>
      </c>
      <c r="J138">
        <f t="shared" si="15"/>
        <v>29.039145907473308</v>
      </c>
      <c r="K138">
        <f t="shared" si="16"/>
        <v>0</v>
      </c>
    </row>
    <row r="139" spans="1:11" x14ac:dyDescent="0.2">
      <c r="A139" s="1">
        <v>42934.475686516213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517</v>
      </c>
      <c r="G139">
        <f t="shared" si="13"/>
        <v>129.25</v>
      </c>
      <c r="H139">
        <f t="shared" si="14"/>
        <v>1551</v>
      </c>
      <c r="I139">
        <v>56.1</v>
      </c>
      <c r="J139">
        <f t="shared" si="15"/>
        <v>27.647058823529409</v>
      </c>
      <c r="K139">
        <f t="shared" si="16"/>
        <v>0</v>
      </c>
    </row>
    <row r="140" spans="1:11" x14ac:dyDescent="0.2">
      <c r="A140" s="1">
        <v>42934.479158680559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529</v>
      </c>
      <c r="G140">
        <f t="shared" si="13"/>
        <v>132.25</v>
      </c>
      <c r="H140">
        <f t="shared" si="14"/>
        <v>1587</v>
      </c>
      <c r="I140">
        <v>55.9</v>
      </c>
      <c r="J140">
        <f t="shared" si="15"/>
        <v>28.389982110912346</v>
      </c>
      <c r="K140">
        <f t="shared" si="16"/>
        <v>0</v>
      </c>
    </row>
    <row r="141" spans="1:11" x14ac:dyDescent="0.2">
      <c r="A141" s="1">
        <v>42934.482630844897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551</v>
      </c>
      <c r="G141">
        <f t="shared" si="13"/>
        <v>137.75</v>
      </c>
      <c r="H141">
        <f t="shared" si="14"/>
        <v>1653</v>
      </c>
      <c r="I141">
        <v>55.4</v>
      </c>
      <c r="J141">
        <f t="shared" si="15"/>
        <v>29.837545126353792</v>
      </c>
      <c r="K141">
        <f t="shared" si="16"/>
        <v>0</v>
      </c>
    </row>
    <row r="142" spans="1:11" x14ac:dyDescent="0.2">
      <c r="A142" s="1">
        <v>42934.486103009258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544</v>
      </c>
      <c r="G142">
        <f t="shared" si="13"/>
        <v>136</v>
      </c>
      <c r="H142">
        <f t="shared" si="14"/>
        <v>1632</v>
      </c>
      <c r="I142">
        <v>56.6</v>
      </c>
      <c r="J142">
        <f t="shared" si="15"/>
        <v>28.833922261484098</v>
      </c>
      <c r="K142">
        <f t="shared" si="16"/>
        <v>0</v>
      </c>
    </row>
    <row r="143" spans="1:11" x14ac:dyDescent="0.2">
      <c r="A143" s="1">
        <v>42934.489575173611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577</v>
      </c>
      <c r="G143">
        <f t="shared" si="13"/>
        <v>144.25</v>
      </c>
      <c r="H143">
        <f t="shared" si="14"/>
        <v>1731</v>
      </c>
      <c r="I143">
        <v>56</v>
      </c>
      <c r="J143">
        <f t="shared" si="15"/>
        <v>30.910714285714285</v>
      </c>
      <c r="K143">
        <f t="shared" si="16"/>
        <v>0</v>
      </c>
    </row>
    <row r="144" spans="1:11" x14ac:dyDescent="0.2">
      <c r="A144" s="1">
        <v>42934.493047337957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526</v>
      </c>
      <c r="G144">
        <f t="shared" si="13"/>
        <v>131.5</v>
      </c>
      <c r="H144">
        <f t="shared" si="14"/>
        <v>1578</v>
      </c>
      <c r="I144">
        <v>48.9</v>
      </c>
      <c r="J144">
        <f t="shared" si="15"/>
        <v>32.269938650306749</v>
      </c>
      <c r="K144">
        <v>0</v>
      </c>
    </row>
    <row r="145" spans="1:11" x14ac:dyDescent="0.2">
      <c r="A145" s="1">
        <v>42934.496519502318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518</v>
      </c>
      <c r="G145">
        <f t="shared" si="13"/>
        <v>129.5</v>
      </c>
      <c r="H145">
        <f t="shared" si="14"/>
        <v>1554</v>
      </c>
      <c r="I145">
        <v>46.2</v>
      </c>
      <c r="J145">
        <f t="shared" si="15"/>
        <v>33.636363636363633</v>
      </c>
      <c r="K145">
        <v>0</v>
      </c>
    </row>
    <row r="146" spans="1:11" x14ac:dyDescent="0.2">
      <c r="A146" s="1">
        <v>42934.499991666657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514</v>
      </c>
      <c r="G146">
        <f t="shared" si="13"/>
        <v>128.5</v>
      </c>
      <c r="H146">
        <f t="shared" si="14"/>
        <v>1542</v>
      </c>
      <c r="I146">
        <v>48</v>
      </c>
      <c r="J146">
        <f t="shared" si="15"/>
        <v>32.125</v>
      </c>
      <c r="K146">
        <v>0</v>
      </c>
    </row>
    <row r="147" spans="1:11" x14ac:dyDescent="0.2">
      <c r="A147" s="1">
        <v>42934.503463831017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516</v>
      </c>
      <c r="G147">
        <f t="shared" si="13"/>
        <v>129</v>
      </c>
      <c r="H147">
        <f t="shared" si="14"/>
        <v>1548</v>
      </c>
      <c r="I147">
        <v>48.9</v>
      </c>
      <c r="J147">
        <f t="shared" si="15"/>
        <v>31.656441717791413</v>
      </c>
      <c r="K147">
        <v>0</v>
      </c>
    </row>
    <row r="148" spans="1:11" x14ac:dyDescent="0.2">
      <c r="A148" s="1">
        <v>42934.50693599537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455</v>
      </c>
      <c r="G148">
        <f t="shared" si="13"/>
        <v>113.75</v>
      </c>
      <c r="H148">
        <f t="shared" si="14"/>
        <v>1365</v>
      </c>
      <c r="I148">
        <v>52.6</v>
      </c>
      <c r="J148">
        <f t="shared" si="15"/>
        <v>25.950570342205321</v>
      </c>
      <c r="K148">
        <v>0</v>
      </c>
    </row>
    <row r="149" spans="1:11" x14ac:dyDescent="0.2">
      <c r="A149" s="1">
        <v>42934.510408159716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555</v>
      </c>
      <c r="G149">
        <f t="shared" si="13"/>
        <v>138.75</v>
      </c>
      <c r="H149">
        <f t="shared" si="14"/>
        <v>1665</v>
      </c>
      <c r="I149">
        <v>53.9</v>
      </c>
      <c r="J149">
        <f t="shared" si="15"/>
        <v>30.890538033395178</v>
      </c>
      <c r="K149">
        <v>0</v>
      </c>
    </row>
    <row r="150" spans="1:11" x14ac:dyDescent="0.2">
      <c r="A150" s="1">
        <v>42934.513880324077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500</v>
      </c>
      <c r="G150">
        <f t="shared" si="13"/>
        <v>125</v>
      </c>
      <c r="H150">
        <f t="shared" si="14"/>
        <v>1500</v>
      </c>
      <c r="I150">
        <v>52.3</v>
      </c>
      <c r="J150">
        <f t="shared" si="15"/>
        <v>28.680688336520078</v>
      </c>
      <c r="K150">
        <v>0</v>
      </c>
    </row>
    <row r="151" spans="1:11" x14ac:dyDescent="0.2">
      <c r="A151" s="1">
        <v>42934.517352488423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552</v>
      </c>
      <c r="G151">
        <f t="shared" si="13"/>
        <v>138</v>
      </c>
      <c r="H151">
        <f t="shared" si="14"/>
        <v>1656</v>
      </c>
      <c r="I151">
        <v>52.8</v>
      </c>
      <c r="J151">
        <f t="shared" si="15"/>
        <v>31.363636363636367</v>
      </c>
      <c r="K151">
        <v>0</v>
      </c>
    </row>
    <row r="152" spans="1:11" x14ac:dyDescent="0.2">
      <c r="A152" s="1">
        <v>42934.520824652784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518</v>
      </c>
      <c r="G152">
        <f t="shared" si="13"/>
        <v>129.5</v>
      </c>
      <c r="H152">
        <f t="shared" si="14"/>
        <v>1554</v>
      </c>
      <c r="I152">
        <v>53.6</v>
      </c>
      <c r="J152">
        <f t="shared" si="15"/>
        <v>28.992537313432834</v>
      </c>
      <c r="K152">
        <v>0</v>
      </c>
    </row>
    <row r="153" spans="1:11" x14ac:dyDescent="0.2">
      <c r="A153" s="1">
        <v>42934.52429681713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528</v>
      </c>
      <c r="G153">
        <f t="shared" si="13"/>
        <v>132</v>
      </c>
      <c r="H153">
        <f t="shared" si="14"/>
        <v>1584</v>
      </c>
      <c r="I153">
        <v>54.9</v>
      </c>
      <c r="J153">
        <f t="shared" si="15"/>
        <v>28.852459016393443</v>
      </c>
      <c r="K153">
        <v>0</v>
      </c>
    </row>
    <row r="154" spans="1:11" x14ac:dyDescent="0.2">
      <c r="A154" s="1">
        <v>42934.527768981483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538</v>
      </c>
      <c r="G154">
        <f t="shared" si="13"/>
        <v>134.5</v>
      </c>
      <c r="H154">
        <f t="shared" si="14"/>
        <v>1614</v>
      </c>
      <c r="I154">
        <v>55.6</v>
      </c>
      <c r="J154">
        <f t="shared" si="15"/>
        <v>29.028776978417266</v>
      </c>
      <c r="K154">
        <v>0</v>
      </c>
    </row>
    <row r="155" spans="1:11" x14ac:dyDescent="0.2">
      <c r="A155" s="1">
        <v>42934.531241145844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529</v>
      </c>
      <c r="G155">
        <f t="shared" si="13"/>
        <v>132.25</v>
      </c>
      <c r="H155">
        <f t="shared" si="14"/>
        <v>1587</v>
      </c>
      <c r="I155">
        <v>55.9</v>
      </c>
      <c r="J155">
        <f t="shared" si="15"/>
        <v>28.389982110912346</v>
      </c>
      <c r="K155">
        <v>0</v>
      </c>
    </row>
    <row r="156" spans="1:11" x14ac:dyDescent="0.2">
      <c r="A156" s="1">
        <v>42934.534713310182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572</v>
      </c>
      <c r="G156">
        <f t="shared" si="13"/>
        <v>143</v>
      </c>
      <c r="H156">
        <f t="shared" si="14"/>
        <v>1716</v>
      </c>
      <c r="I156">
        <v>53.3</v>
      </c>
      <c r="J156">
        <f t="shared" si="15"/>
        <v>32.195121951219512</v>
      </c>
      <c r="K156">
        <v>0</v>
      </c>
    </row>
    <row r="157" spans="1:11" x14ac:dyDescent="0.2">
      <c r="A157" s="1">
        <v>42934.538185474543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531</v>
      </c>
      <c r="G157">
        <f t="shared" si="13"/>
        <v>132.75</v>
      </c>
      <c r="H157">
        <f t="shared" si="14"/>
        <v>1593</v>
      </c>
      <c r="I157">
        <v>47.9</v>
      </c>
      <c r="J157">
        <f t="shared" si="15"/>
        <v>33.256784968684762</v>
      </c>
      <c r="K157">
        <v>0</v>
      </c>
    </row>
    <row r="158" spans="1:11" x14ac:dyDescent="0.2">
      <c r="A158" s="1">
        <v>42934.541657638889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567</v>
      </c>
      <c r="G158">
        <f t="shared" si="13"/>
        <v>141.75</v>
      </c>
      <c r="H158">
        <f t="shared" si="14"/>
        <v>1701</v>
      </c>
      <c r="I158">
        <v>50.6</v>
      </c>
      <c r="J158">
        <f t="shared" si="15"/>
        <v>33.616600790513836</v>
      </c>
      <c r="K158">
        <v>0</v>
      </c>
    </row>
    <row r="159" spans="1:11" x14ac:dyDescent="0.2">
      <c r="A159" s="1">
        <v>42934.545129803242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566</v>
      </c>
      <c r="G159">
        <f t="shared" si="13"/>
        <v>141.5</v>
      </c>
      <c r="H159">
        <f t="shared" si="14"/>
        <v>1698</v>
      </c>
      <c r="I159">
        <v>51.3</v>
      </c>
      <c r="J159">
        <f t="shared" si="15"/>
        <v>33.099415204678365</v>
      </c>
      <c r="K159">
        <v>0</v>
      </c>
    </row>
    <row r="160" spans="1:11" x14ac:dyDescent="0.2">
      <c r="A160" s="1">
        <v>42934.548601967603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571</v>
      </c>
      <c r="G160">
        <f t="shared" si="13"/>
        <v>142.75</v>
      </c>
      <c r="H160">
        <f t="shared" si="14"/>
        <v>1713</v>
      </c>
      <c r="I160">
        <v>52.7</v>
      </c>
      <c r="J160">
        <f t="shared" si="15"/>
        <v>32.504743833017073</v>
      </c>
      <c r="K160">
        <v>0</v>
      </c>
    </row>
    <row r="161" spans="1:13" x14ac:dyDescent="0.2">
      <c r="A161" s="1">
        <v>42934.552074131941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556</v>
      </c>
      <c r="G161">
        <f t="shared" si="13"/>
        <v>139</v>
      </c>
      <c r="H161">
        <f t="shared" si="14"/>
        <v>1668</v>
      </c>
      <c r="I161">
        <v>49.1</v>
      </c>
      <c r="J161">
        <f t="shared" si="15"/>
        <v>33.971486761710793</v>
      </c>
      <c r="K161">
        <v>0</v>
      </c>
    </row>
    <row r="162" spans="1:13" x14ac:dyDescent="0.2">
      <c r="A162" s="1">
        <v>42934.555546296288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565</v>
      </c>
      <c r="G162">
        <f t="shared" si="13"/>
        <v>141.25</v>
      </c>
      <c r="H162">
        <f t="shared" si="14"/>
        <v>1695</v>
      </c>
      <c r="I162">
        <v>51.8</v>
      </c>
      <c r="J162">
        <f t="shared" si="15"/>
        <v>32.722007722007724</v>
      </c>
      <c r="K162">
        <v>0</v>
      </c>
    </row>
    <row r="163" spans="1:13" x14ac:dyDescent="0.2">
      <c r="A163" s="1">
        <v>42934.559018460648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569</v>
      </c>
      <c r="G163">
        <f t="shared" si="13"/>
        <v>142.25</v>
      </c>
      <c r="H163">
        <f t="shared" si="14"/>
        <v>1707</v>
      </c>
      <c r="I163">
        <v>52.7</v>
      </c>
      <c r="J163">
        <f t="shared" si="15"/>
        <v>32.39089184060721</v>
      </c>
      <c r="K163">
        <v>0</v>
      </c>
    </row>
    <row r="164" spans="1:13" x14ac:dyDescent="0.2">
      <c r="A164" s="1">
        <v>42934.562490625001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558</v>
      </c>
      <c r="G164">
        <f t="shared" si="13"/>
        <v>139.5</v>
      </c>
      <c r="H164">
        <f t="shared" si="14"/>
        <v>1674</v>
      </c>
      <c r="I164">
        <v>53.5</v>
      </c>
      <c r="J164">
        <f t="shared" si="15"/>
        <v>31.289719626168225</v>
      </c>
      <c r="K164">
        <f t="shared" ref="K164:K195" si="17">MAX(0,J164-32)</f>
        <v>0</v>
      </c>
    </row>
    <row r="165" spans="1:13" x14ac:dyDescent="0.2">
      <c r="A165" s="1">
        <v>42934.565962789347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561</v>
      </c>
      <c r="G165">
        <f t="shared" si="13"/>
        <v>140.25</v>
      </c>
      <c r="H165">
        <f t="shared" si="14"/>
        <v>1683</v>
      </c>
      <c r="I165">
        <v>45.9</v>
      </c>
      <c r="J165">
        <f t="shared" si="15"/>
        <v>36.666666666666664</v>
      </c>
      <c r="K165">
        <f t="shared" si="17"/>
        <v>4.6666666666666643</v>
      </c>
      <c r="L165" s="8" t="s">
        <v>11</v>
      </c>
      <c r="M165" s="8" t="s">
        <v>12</v>
      </c>
    </row>
    <row r="166" spans="1:13" x14ac:dyDescent="0.2">
      <c r="A166" s="1">
        <v>42934.569434953701</v>
      </c>
      <c r="B166">
        <v>1</v>
      </c>
      <c r="C166" s="4">
        <v>0.56944444444444442</v>
      </c>
      <c r="D166" s="9">
        <f t="shared" si="12"/>
        <v>13.666666666666666</v>
      </c>
      <c r="E166" s="5">
        <v>165</v>
      </c>
      <c r="F166">
        <v>568</v>
      </c>
      <c r="G166">
        <f t="shared" si="13"/>
        <v>142</v>
      </c>
      <c r="H166">
        <f t="shared" si="14"/>
        <v>1704</v>
      </c>
      <c r="I166">
        <v>40.9</v>
      </c>
      <c r="J166">
        <f t="shared" si="15"/>
        <v>41.662591687041569</v>
      </c>
      <c r="K166">
        <f t="shared" si="17"/>
        <v>9.6625916870415693</v>
      </c>
      <c r="L166">
        <f>AVERAGE(H166:H243)</f>
        <v>1421.8076923076924</v>
      </c>
      <c r="M166">
        <f>SUM(G166:G243)</f>
        <v>9241.75</v>
      </c>
    </row>
    <row r="167" spans="1:13" x14ac:dyDescent="0.2">
      <c r="A167" s="1">
        <v>42934.572907118047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560</v>
      </c>
      <c r="G167">
        <f t="shared" si="13"/>
        <v>140</v>
      </c>
      <c r="H167">
        <f t="shared" si="14"/>
        <v>1680</v>
      </c>
      <c r="I167">
        <v>38.700000000000003</v>
      </c>
      <c r="J167">
        <f t="shared" si="15"/>
        <v>43.410852713178294</v>
      </c>
      <c r="K167">
        <f t="shared" si="17"/>
        <v>11.410852713178294</v>
      </c>
    </row>
    <row r="168" spans="1:13" x14ac:dyDescent="0.2">
      <c r="A168" s="1">
        <v>42934.576379282407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582</v>
      </c>
      <c r="G168">
        <f t="shared" si="13"/>
        <v>145.5</v>
      </c>
      <c r="H168">
        <f t="shared" si="14"/>
        <v>1746</v>
      </c>
      <c r="I168">
        <v>39.5</v>
      </c>
      <c r="J168">
        <f t="shared" si="15"/>
        <v>44.202531645569621</v>
      </c>
      <c r="K168">
        <f t="shared" si="17"/>
        <v>12.202531645569621</v>
      </c>
    </row>
    <row r="169" spans="1:13" x14ac:dyDescent="0.2">
      <c r="A169" s="1">
        <v>42934.579851446761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533</v>
      </c>
      <c r="G169">
        <f t="shared" si="13"/>
        <v>133.25</v>
      </c>
      <c r="H169">
        <f t="shared" si="14"/>
        <v>1599</v>
      </c>
      <c r="I169">
        <v>36.4</v>
      </c>
      <c r="J169">
        <f t="shared" si="15"/>
        <v>43.928571428571431</v>
      </c>
      <c r="K169">
        <f t="shared" si="17"/>
        <v>11.928571428571431</v>
      </c>
    </row>
    <row r="170" spans="1:13" x14ac:dyDescent="0.2">
      <c r="A170" s="1">
        <v>42934.583323611107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609</v>
      </c>
      <c r="G170">
        <f t="shared" si="13"/>
        <v>152.25</v>
      </c>
      <c r="H170">
        <f t="shared" si="14"/>
        <v>1827</v>
      </c>
      <c r="I170">
        <v>36.5</v>
      </c>
      <c r="J170">
        <f t="shared" si="15"/>
        <v>50.054794520547944</v>
      </c>
      <c r="K170">
        <f t="shared" si="17"/>
        <v>18.054794520547944</v>
      </c>
    </row>
    <row r="171" spans="1:13" x14ac:dyDescent="0.2">
      <c r="A171" s="1">
        <v>42934.58679577546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535</v>
      </c>
      <c r="G171">
        <f t="shared" si="13"/>
        <v>133.75</v>
      </c>
      <c r="H171">
        <f t="shared" si="14"/>
        <v>1605</v>
      </c>
      <c r="I171">
        <v>34.299999999999997</v>
      </c>
      <c r="J171">
        <f t="shared" si="15"/>
        <v>46.7930029154519</v>
      </c>
      <c r="K171">
        <f t="shared" si="17"/>
        <v>14.7930029154519</v>
      </c>
    </row>
    <row r="172" spans="1:13" x14ac:dyDescent="0.2">
      <c r="A172" s="1">
        <v>42934.590267939813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561</v>
      </c>
      <c r="G172">
        <f t="shared" si="13"/>
        <v>140.25</v>
      </c>
      <c r="H172">
        <f t="shared" si="14"/>
        <v>1683</v>
      </c>
      <c r="I172">
        <v>33.4</v>
      </c>
      <c r="J172">
        <f t="shared" si="15"/>
        <v>50.389221556886227</v>
      </c>
      <c r="K172">
        <f t="shared" si="17"/>
        <v>18.389221556886227</v>
      </c>
    </row>
    <row r="173" spans="1:13" x14ac:dyDescent="0.2">
      <c r="A173" s="1">
        <v>42934.593740104166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537</v>
      </c>
      <c r="G173">
        <f t="shared" si="13"/>
        <v>134.25</v>
      </c>
      <c r="H173">
        <f t="shared" si="14"/>
        <v>1611</v>
      </c>
      <c r="I173">
        <v>33</v>
      </c>
      <c r="J173">
        <f t="shared" si="15"/>
        <v>48.81818181818182</v>
      </c>
      <c r="K173">
        <f t="shared" si="17"/>
        <v>16.81818181818182</v>
      </c>
    </row>
    <row r="174" spans="1:13" x14ac:dyDescent="0.2">
      <c r="A174" s="1">
        <v>42934.59721226852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548</v>
      </c>
      <c r="G174">
        <f t="shared" si="13"/>
        <v>137</v>
      </c>
      <c r="H174">
        <f t="shared" si="14"/>
        <v>1644</v>
      </c>
      <c r="I174">
        <v>31.7</v>
      </c>
      <c r="J174">
        <f t="shared" si="15"/>
        <v>51.861198738170351</v>
      </c>
      <c r="K174">
        <f t="shared" si="17"/>
        <v>19.861198738170351</v>
      </c>
    </row>
    <row r="175" spans="1:13" x14ac:dyDescent="0.2">
      <c r="A175" s="1">
        <v>42934.600684432873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502</v>
      </c>
      <c r="G175">
        <f t="shared" si="13"/>
        <v>125.5</v>
      </c>
      <c r="H175">
        <f t="shared" si="14"/>
        <v>1506</v>
      </c>
      <c r="I175">
        <v>30.4</v>
      </c>
      <c r="J175">
        <f t="shared" si="15"/>
        <v>49.539473684210527</v>
      </c>
      <c r="K175">
        <f t="shared" si="17"/>
        <v>17.539473684210527</v>
      </c>
    </row>
    <row r="176" spans="1:13" x14ac:dyDescent="0.2">
      <c r="A176" s="1">
        <v>42934.604156597219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532</v>
      </c>
      <c r="G176">
        <f t="shared" si="13"/>
        <v>133</v>
      </c>
      <c r="H176">
        <f t="shared" si="14"/>
        <v>1596</v>
      </c>
      <c r="I176">
        <v>32.6</v>
      </c>
      <c r="J176">
        <f t="shared" si="15"/>
        <v>48.957055214723923</v>
      </c>
      <c r="K176">
        <f t="shared" si="17"/>
        <v>16.957055214723923</v>
      </c>
    </row>
    <row r="177" spans="1:11" x14ac:dyDescent="0.2">
      <c r="A177" s="1">
        <v>42934.607628761572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546</v>
      </c>
      <c r="G177">
        <f t="shared" si="13"/>
        <v>136.5</v>
      </c>
      <c r="H177">
        <f t="shared" si="14"/>
        <v>1638</v>
      </c>
      <c r="I177">
        <v>34.4</v>
      </c>
      <c r="J177">
        <f t="shared" si="15"/>
        <v>47.616279069767444</v>
      </c>
      <c r="K177">
        <f t="shared" si="17"/>
        <v>15.616279069767444</v>
      </c>
    </row>
    <row r="178" spans="1:11" x14ac:dyDescent="0.2">
      <c r="A178" s="1">
        <v>42934.611100925933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511</v>
      </c>
      <c r="G178">
        <f t="shared" si="13"/>
        <v>127.75</v>
      </c>
      <c r="H178">
        <f t="shared" si="14"/>
        <v>1533</v>
      </c>
      <c r="I178">
        <v>31</v>
      </c>
      <c r="J178">
        <f t="shared" si="15"/>
        <v>49.451612903225808</v>
      </c>
      <c r="K178">
        <f t="shared" si="17"/>
        <v>17.451612903225808</v>
      </c>
    </row>
    <row r="179" spans="1:11" x14ac:dyDescent="0.2">
      <c r="A179" s="1">
        <v>42934.614573090279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524</v>
      </c>
      <c r="G179">
        <f t="shared" si="13"/>
        <v>131</v>
      </c>
      <c r="H179">
        <f t="shared" si="14"/>
        <v>1572</v>
      </c>
      <c r="I179">
        <v>29.3</v>
      </c>
      <c r="J179">
        <f t="shared" si="15"/>
        <v>53.651877133105799</v>
      </c>
      <c r="K179">
        <f t="shared" si="17"/>
        <v>21.651877133105799</v>
      </c>
    </row>
    <row r="180" spans="1:11" x14ac:dyDescent="0.2">
      <c r="A180" s="1">
        <v>42934.618045254632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533</v>
      </c>
      <c r="G180">
        <f t="shared" si="13"/>
        <v>133.25</v>
      </c>
      <c r="H180">
        <f t="shared" si="14"/>
        <v>1599</v>
      </c>
      <c r="I180">
        <v>30.2</v>
      </c>
      <c r="J180">
        <f t="shared" si="15"/>
        <v>52.94701986754967</v>
      </c>
      <c r="K180">
        <f t="shared" si="17"/>
        <v>20.94701986754967</v>
      </c>
    </row>
    <row r="181" spans="1:11" x14ac:dyDescent="0.2">
      <c r="A181" s="1">
        <v>42934.621517418978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516</v>
      </c>
      <c r="G181">
        <f t="shared" si="13"/>
        <v>129</v>
      </c>
      <c r="H181">
        <f t="shared" si="14"/>
        <v>1548</v>
      </c>
      <c r="I181">
        <v>29.4</v>
      </c>
      <c r="J181">
        <f t="shared" si="15"/>
        <v>52.653061224489797</v>
      </c>
      <c r="K181">
        <f t="shared" si="17"/>
        <v>20.653061224489797</v>
      </c>
    </row>
    <row r="182" spans="1:11" x14ac:dyDescent="0.2">
      <c r="A182" s="1">
        <v>42934.624989583332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552</v>
      </c>
      <c r="G182">
        <f t="shared" si="13"/>
        <v>138</v>
      </c>
      <c r="H182">
        <f t="shared" si="14"/>
        <v>1656</v>
      </c>
      <c r="I182">
        <v>28.7</v>
      </c>
      <c r="J182">
        <f t="shared" si="15"/>
        <v>57.700348432055748</v>
      </c>
      <c r="K182">
        <f t="shared" si="17"/>
        <v>25.700348432055748</v>
      </c>
    </row>
    <row r="183" spans="1:11" x14ac:dyDescent="0.2">
      <c r="A183" s="1">
        <v>42934.628461747678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503</v>
      </c>
      <c r="G183">
        <f t="shared" si="13"/>
        <v>125.75</v>
      </c>
      <c r="H183">
        <f t="shared" si="14"/>
        <v>1509</v>
      </c>
      <c r="I183">
        <v>26.7</v>
      </c>
      <c r="J183">
        <f t="shared" si="15"/>
        <v>56.516853932584269</v>
      </c>
      <c r="K183">
        <f t="shared" si="17"/>
        <v>24.516853932584269</v>
      </c>
    </row>
    <row r="184" spans="1:11" x14ac:dyDescent="0.2">
      <c r="A184" s="1">
        <v>42934.631933912038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510</v>
      </c>
      <c r="G184">
        <f t="shared" si="13"/>
        <v>127.5</v>
      </c>
      <c r="H184">
        <f t="shared" si="14"/>
        <v>1530</v>
      </c>
      <c r="I184">
        <v>26.4</v>
      </c>
      <c r="J184">
        <f t="shared" si="15"/>
        <v>57.95454545454546</v>
      </c>
      <c r="K184">
        <f t="shared" si="17"/>
        <v>25.95454545454546</v>
      </c>
    </row>
    <row r="185" spans="1:11" x14ac:dyDescent="0.2">
      <c r="A185" s="1">
        <v>42934.635406076392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520</v>
      </c>
      <c r="G185">
        <f t="shared" si="13"/>
        <v>130</v>
      </c>
      <c r="H185">
        <f t="shared" si="14"/>
        <v>1560</v>
      </c>
      <c r="I185">
        <v>27.3</v>
      </c>
      <c r="J185">
        <f t="shared" si="15"/>
        <v>57.142857142857139</v>
      </c>
      <c r="K185">
        <f t="shared" si="17"/>
        <v>25.142857142857139</v>
      </c>
    </row>
    <row r="186" spans="1:11" x14ac:dyDescent="0.2">
      <c r="A186" s="1">
        <v>42934.638878240738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527</v>
      </c>
      <c r="G186">
        <f t="shared" si="13"/>
        <v>131.75</v>
      </c>
      <c r="H186">
        <f t="shared" si="14"/>
        <v>1581</v>
      </c>
      <c r="I186">
        <v>28.2</v>
      </c>
      <c r="J186">
        <f t="shared" si="15"/>
        <v>56.063829787234042</v>
      </c>
      <c r="K186">
        <f t="shared" si="17"/>
        <v>24.063829787234042</v>
      </c>
    </row>
    <row r="187" spans="1:11" x14ac:dyDescent="0.2">
      <c r="A187" s="1">
        <v>42934.642350405091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527</v>
      </c>
      <c r="G187">
        <f t="shared" si="13"/>
        <v>131.75</v>
      </c>
      <c r="H187">
        <f t="shared" si="14"/>
        <v>1581</v>
      </c>
      <c r="I187">
        <v>28.7</v>
      </c>
      <c r="J187">
        <f t="shared" si="15"/>
        <v>55.087108013937282</v>
      </c>
      <c r="K187">
        <f t="shared" si="17"/>
        <v>23.087108013937282</v>
      </c>
    </row>
    <row r="188" spans="1:11" x14ac:dyDescent="0.2">
      <c r="A188" s="1">
        <v>42934.645822569437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526</v>
      </c>
      <c r="G188">
        <f t="shared" si="13"/>
        <v>131.5</v>
      </c>
      <c r="H188">
        <f t="shared" si="14"/>
        <v>1578</v>
      </c>
      <c r="I188">
        <v>28.3</v>
      </c>
      <c r="J188">
        <f t="shared" si="15"/>
        <v>55.759717314487631</v>
      </c>
      <c r="K188">
        <f t="shared" si="17"/>
        <v>23.759717314487631</v>
      </c>
    </row>
    <row r="189" spans="1:11" x14ac:dyDescent="0.2">
      <c r="A189" s="1">
        <v>42934.649294733797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521</v>
      </c>
      <c r="G189">
        <f t="shared" si="13"/>
        <v>130.25</v>
      </c>
      <c r="H189">
        <f t="shared" si="14"/>
        <v>1563</v>
      </c>
      <c r="I189">
        <v>29.3</v>
      </c>
      <c r="J189">
        <f t="shared" si="15"/>
        <v>53.344709897610919</v>
      </c>
      <c r="K189">
        <f t="shared" si="17"/>
        <v>21.344709897610919</v>
      </c>
    </row>
    <row r="190" spans="1:11" x14ac:dyDescent="0.2">
      <c r="A190" s="1">
        <v>42934.652766898151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518</v>
      </c>
      <c r="G190">
        <f t="shared" si="13"/>
        <v>129.5</v>
      </c>
      <c r="H190">
        <f t="shared" si="14"/>
        <v>1554</v>
      </c>
      <c r="I190">
        <v>27.7</v>
      </c>
      <c r="J190">
        <f t="shared" si="15"/>
        <v>56.101083032490976</v>
      </c>
      <c r="K190">
        <f t="shared" si="17"/>
        <v>24.101083032490976</v>
      </c>
    </row>
    <row r="191" spans="1:11" x14ac:dyDescent="0.2">
      <c r="A191" s="1">
        <v>42934.656239062497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513</v>
      </c>
      <c r="G191">
        <f t="shared" si="13"/>
        <v>128.25</v>
      </c>
      <c r="H191">
        <f t="shared" si="14"/>
        <v>1539</v>
      </c>
      <c r="I191">
        <v>28.8</v>
      </c>
      <c r="J191">
        <f t="shared" si="15"/>
        <v>53.4375</v>
      </c>
      <c r="K191">
        <f t="shared" si="17"/>
        <v>21.4375</v>
      </c>
    </row>
    <row r="192" spans="1:11" x14ac:dyDescent="0.2">
      <c r="A192" s="1">
        <v>42934.65971122685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534</v>
      </c>
      <c r="G192">
        <f t="shared" si="13"/>
        <v>133.5</v>
      </c>
      <c r="H192">
        <f t="shared" si="14"/>
        <v>1602</v>
      </c>
      <c r="I192">
        <v>28.7</v>
      </c>
      <c r="J192">
        <f t="shared" si="15"/>
        <v>55.818815331010455</v>
      </c>
      <c r="K192">
        <f t="shared" si="17"/>
        <v>23.818815331010455</v>
      </c>
    </row>
    <row r="193" spans="1:11" x14ac:dyDescent="0.2">
      <c r="A193" s="1">
        <v>42934.663183391203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390</v>
      </c>
      <c r="G193">
        <f t="shared" si="13"/>
        <v>97.5</v>
      </c>
      <c r="H193">
        <f t="shared" si="14"/>
        <v>1170</v>
      </c>
      <c r="I193">
        <v>21.5</v>
      </c>
      <c r="J193">
        <f t="shared" si="15"/>
        <v>54.418604651162788</v>
      </c>
      <c r="K193">
        <f t="shared" si="17"/>
        <v>22.418604651162788</v>
      </c>
    </row>
    <row r="194" spans="1:11" x14ac:dyDescent="0.2">
      <c r="A194" s="1">
        <v>42934.666655555557</v>
      </c>
      <c r="B194">
        <v>1</v>
      </c>
      <c r="C194" s="2">
        <v>0.66666666666666663</v>
      </c>
      <c r="D194" s="9">
        <f t="shared" ref="D194:D257" si="18">C194*24</f>
        <v>16</v>
      </c>
      <c r="E194" s="3">
        <v>193</v>
      </c>
      <c r="F194">
        <v>482</v>
      </c>
      <c r="G194">
        <f t="shared" ref="G194:G257" si="19">F194/4</f>
        <v>120.5</v>
      </c>
      <c r="H194">
        <f t="shared" ref="H194:H257" si="20">G194*12</f>
        <v>1446</v>
      </c>
      <c r="I194">
        <v>22.3</v>
      </c>
      <c r="J194">
        <f t="shared" ref="J194:J257" si="21">H194/I194</f>
        <v>64.843049327354251</v>
      </c>
      <c r="K194">
        <f t="shared" si="17"/>
        <v>32.843049327354251</v>
      </c>
    </row>
    <row r="195" spans="1:11" x14ac:dyDescent="0.2">
      <c r="A195" s="1">
        <v>42934.67012771991</v>
      </c>
      <c r="B195">
        <v>1</v>
      </c>
      <c r="C195" s="2">
        <v>0.67013888888888884</v>
      </c>
      <c r="D195" s="9">
        <f t="shared" si="18"/>
        <v>16.083333333333332</v>
      </c>
      <c r="E195" s="3">
        <v>194</v>
      </c>
      <c r="F195">
        <v>469</v>
      </c>
      <c r="G195">
        <f t="shared" si="19"/>
        <v>117.25</v>
      </c>
      <c r="H195">
        <f t="shared" si="20"/>
        <v>1407</v>
      </c>
      <c r="I195">
        <v>21.3</v>
      </c>
      <c r="J195">
        <f t="shared" si="21"/>
        <v>66.056338028169009</v>
      </c>
      <c r="K195">
        <f t="shared" si="17"/>
        <v>34.056338028169009</v>
      </c>
    </row>
    <row r="196" spans="1:11" x14ac:dyDescent="0.2">
      <c r="A196" s="1">
        <v>42934.673599884263</v>
      </c>
      <c r="B196">
        <v>1</v>
      </c>
      <c r="C196" s="2">
        <v>0.67361111111111116</v>
      </c>
      <c r="D196" s="9">
        <f t="shared" si="18"/>
        <v>16.166666666666668</v>
      </c>
      <c r="E196" s="3">
        <v>195</v>
      </c>
      <c r="F196">
        <v>523</v>
      </c>
      <c r="G196">
        <f t="shared" si="19"/>
        <v>130.75</v>
      </c>
      <c r="H196">
        <f t="shared" si="20"/>
        <v>1569</v>
      </c>
      <c r="I196">
        <v>23</v>
      </c>
      <c r="J196">
        <f t="shared" si="21"/>
        <v>68.217391304347828</v>
      </c>
      <c r="K196">
        <f t="shared" ref="K196:K227" si="22">MAX(0,J196-32)</f>
        <v>36.217391304347828</v>
      </c>
    </row>
    <row r="197" spans="1:11" x14ac:dyDescent="0.2">
      <c r="A197" s="1">
        <v>42934.677072048609</v>
      </c>
      <c r="B197">
        <v>1</v>
      </c>
      <c r="C197" s="2">
        <v>0.67708333333333337</v>
      </c>
      <c r="D197" s="9">
        <f t="shared" si="18"/>
        <v>16.25</v>
      </c>
      <c r="E197" s="3">
        <v>196</v>
      </c>
      <c r="F197">
        <v>484</v>
      </c>
      <c r="G197">
        <f t="shared" si="19"/>
        <v>121</v>
      </c>
      <c r="H197">
        <f t="shared" si="20"/>
        <v>1452</v>
      </c>
      <c r="I197">
        <v>23.9</v>
      </c>
      <c r="J197">
        <f t="shared" si="21"/>
        <v>60.753138075313814</v>
      </c>
      <c r="K197">
        <f t="shared" si="22"/>
        <v>28.753138075313814</v>
      </c>
    </row>
    <row r="198" spans="1:11" x14ac:dyDescent="0.2">
      <c r="A198" s="1">
        <v>42934.680544212963</v>
      </c>
      <c r="B198">
        <v>1</v>
      </c>
      <c r="C198" s="2">
        <v>0.68055555555555558</v>
      </c>
      <c r="D198" s="9">
        <f t="shared" si="18"/>
        <v>16.333333333333336</v>
      </c>
      <c r="E198" s="3">
        <v>197</v>
      </c>
      <c r="F198">
        <v>452</v>
      </c>
      <c r="G198">
        <f t="shared" si="19"/>
        <v>113</v>
      </c>
      <c r="H198">
        <f t="shared" si="20"/>
        <v>1356</v>
      </c>
      <c r="I198">
        <v>20.8</v>
      </c>
      <c r="J198">
        <f t="shared" si="21"/>
        <v>65.192307692307693</v>
      </c>
      <c r="K198">
        <f t="shared" si="22"/>
        <v>33.192307692307693</v>
      </c>
    </row>
    <row r="199" spans="1:11" x14ac:dyDescent="0.2">
      <c r="A199" s="1">
        <v>42934.684016377323</v>
      </c>
      <c r="B199">
        <v>1</v>
      </c>
      <c r="C199" s="2">
        <v>0.68402777777777779</v>
      </c>
      <c r="D199" s="9">
        <f t="shared" si="18"/>
        <v>16.416666666666668</v>
      </c>
      <c r="E199" s="3">
        <v>198</v>
      </c>
      <c r="F199">
        <v>466</v>
      </c>
      <c r="G199">
        <f t="shared" si="19"/>
        <v>116.5</v>
      </c>
      <c r="H199">
        <f t="shared" si="20"/>
        <v>1398</v>
      </c>
      <c r="I199">
        <v>21</v>
      </c>
      <c r="J199">
        <f t="shared" si="21"/>
        <v>66.571428571428569</v>
      </c>
      <c r="K199">
        <f t="shared" si="22"/>
        <v>34.571428571428569</v>
      </c>
    </row>
    <row r="200" spans="1:11" x14ac:dyDescent="0.2">
      <c r="A200" s="1">
        <v>42934.687488541669</v>
      </c>
      <c r="B200">
        <v>1</v>
      </c>
      <c r="C200" s="2">
        <v>0.6875</v>
      </c>
      <c r="D200" s="9">
        <f t="shared" si="18"/>
        <v>16.5</v>
      </c>
      <c r="E200" s="3">
        <v>199</v>
      </c>
      <c r="F200">
        <v>432</v>
      </c>
      <c r="G200">
        <f t="shared" si="19"/>
        <v>108</v>
      </c>
      <c r="H200">
        <f t="shared" si="20"/>
        <v>1296</v>
      </c>
      <c r="I200">
        <v>18.8</v>
      </c>
      <c r="J200">
        <f t="shared" si="21"/>
        <v>68.936170212765958</v>
      </c>
      <c r="K200">
        <f t="shared" si="22"/>
        <v>36.936170212765958</v>
      </c>
    </row>
    <row r="201" spans="1:11" x14ac:dyDescent="0.2">
      <c r="A201" s="1">
        <v>42934.690960706022</v>
      </c>
      <c r="B201">
        <v>1</v>
      </c>
      <c r="C201" s="2">
        <v>0.69097222222222221</v>
      </c>
      <c r="D201" s="9">
        <f t="shared" si="18"/>
        <v>16.583333333333332</v>
      </c>
      <c r="E201" s="3">
        <v>200</v>
      </c>
      <c r="F201">
        <v>391</v>
      </c>
      <c r="G201">
        <f t="shared" si="19"/>
        <v>97.75</v>
      </c>
      <c r="H201">
        <f t="shared" si="20"/>
        <v>1173</v>
      </c>
      <c r="I201">
        <v>16.5</v>
      </c>
      <c r="J201">
        <f t="shared" si="21"/>
        <v>71.090909090909093</v>
      </c>
      <c r="K201">
        <f t="shared" si="22"/>
        <v>39.090909090909093</v>
      </c>
    </row>
    <row r="202" spans="1:11" x14ac:dyDescent="0.2">
      <c r="A202" s="1">
        <v>42934.694432870368</v>
      </c>
      <c r="B202">
        <v>1</v>
      </c>
      <c r="C202" s="2">
        <v>0.69444444444444442</v>
      </c>
      <c r="D202" s="9">
        <f t="shared" si="18"/>
        <v>16.666666666666664</v>
      </c>
      <c r="E202" s="3">
        <v>201</v>
      </c>
      <c r="F202">
        <v>494</v>
      </c>
      <c r="G202">
        <f t="shared" si="19"/>
        <v>123.5</v>
      </c>
      <c r="H202">
        <f t="shared" si="20"/>
        <v>1482</v>
      </c>
      <c r="I202">
        <v>21.3</v>
      </c>
      <c r="J202">
        <f t="shared" si="21"/>
        <v>69.577464788732385</v>
      </c>
      <c r="K202">
        <f t="shared" si="22"/>
        <v>37.577464788732385</v>
      </c>
    </row>
    <row r="203" spans="1:11" x14ac:dyDescent="0.2">
      <c r="A203" s="1">
        <v>42934.697905034722</v>
      </c>
      <c r="B203">
        <v>1</v>
      </c>
      <c r="C203" s="2">
        <v>0.69791666666666663</v>
      </c>
      <c r="D203" s="9">
        <f t="shared" si="18"/>
        <v>16.75</v>
      </c>
      <c r="E203" s="3">
        <v>202</v>
      </c>
      <c r="F203">
        <v>418</v>
      </c>
      <c r="G203">
        <f t="shared" si="19"/>
        <v>104.5</v>
      </c>
      <c r="H203">
        <f t="shared" si="20"/>
        <v>1254</v>
      </c>
      <c r="I203">
        <v>19.100000000000001</v>
      </c>
      <c r="J203">
        <f t="shared" si="21"/>
        <v>65.654450261780099</v>
      </c>
      <c r="K203">
        <f t="shared" si="22"/>
        <v>33.654450261780099</v>
      </c>
    </row>
    <row r="204" spans="1:11" x14ac:dyDescent="0.2">
      <c r="A204" s="1">
        <v>42934.701377199082</v>
      </c>
      <c r="B204">
        <v>1</v>
      </c>
      <c r="C204" s="2">
        <v>0.70138888888888884</v>
      </c>
      <c r="D204" s="9">
        <f t="shared" si="18"/>
        <v>16.833333333333332</v>
      </c>
      <c r="E204" s="3">
        <v>203</v>
      </c>
      <c r="F204">
        <v>493</v>
      </c>
      <c r="G204">
        <f t="shared" si="19"/>
        <v>123.25</v>
      </c>
      <c r="H204">
        <f t="shared" si="20"/>
        <v>1479</v>
      </c>
      <c r="I204">
        <v>21.8</v>
      </c>
      <c r="J204">
        <f t="shared" si="21"/>
        <v>67.844036697247702</v>
      </c>
      <c r="K204">
        <f t="shared" si="22"/>
        <v>35.844036697247702</v>
      </c>
    </row>
    <row r="205" spans="1:11" x14ac:dyDescent="0.2">
      <c r="A205" s="1">
        <v>42934.704849363428</v>
      </c>
      <c r="B205">
        <v>1</v>
      </c>
      <c r="C205" s="4">
        <v>0.70486111111111116</v>
      </c>
      <c r="D205" s="9">
        <f t="shared" si="18"/>
        <v>16.916666666666668</v>
      </c>
      <c r="E205" s="5">
        <v>204</v>
      </c>
      <c r="F205">
        <v>489</v>
      </c>
      <c r="G205">
        <f t="shared" si="19"/>
        <v>122.25</v>
      </c>
      <c r="H205">
        <f t="shared" si="20"/>
        <v>1467</v>
      </c>
      <c r="I205">
        <v>23.5</v>
      </c>
      <c r="J205">
        <f t="shared" si="21"/>
        <v>62.425531914893618</v>
      </c>
      <c r="K205">
        <f t="shared" si="22"/>
        <v>30.425531914893618</v>
      </c>
    </row>
    <row r="206" spans="1:11" x14ac:dyDescent="0.2">
      <c r="A206" s="1">
        <v>42934.708321527767</v>
      </c>
      <c r="B206">
        <v>1</v>
      </c>
      <c r="C206" s="2">
        <v>0.70833333333333337</v>
      </c>
      <c r="D206" s="9">
        <f t="shared" si="18"/>
        <v>17</v>
      </c>
      <c r="E206" s="3">
        <v>205</v>
      </c>
      <c r="F206">
        <v>516</v>
      </c>
      <c r="G206">
        <f t="shared" si="19"/>
        <v>129</v>
      </c>
      <c r="H206">
        <f t="shared" si="20"/>
        <v>1548</v>
      </c>
      <c r="I206">
        <v>24.6</v>
      </c>
      <c r="J206">
        <f t="shared" si="21"/>
        <v>62.926829268292678</v>
      </c>
      <c r="K206">
        <f t="shared" si="22"/>
        <v>30.926829268292678</v>
      </c>
    </row>
    <row r="207" spans="1:11" x14ac:dyDescent="0.2">
      <c r="A207" s="1">
        <v>42934.711793692128</v>
      </c>
      <c r="B207">
        <v>1</v>
      </c>
      <c r="C207" s="2">
        <v>0.71180555555555558</v>
      </c>
      <c r="D207" s="9">
        <f t="shared" si="18"/>
        <v>17.083333333333336</v>
      </c>
      <c r="E207" s="3">
        <v>206</v>
      </c>
      <c r="F207">
        <v>363</v>
      </c>
      <c r="G207">
        <f t="shared" si="19"/>
        <v>90.75</v>
      </c>
      <c r="H207">
        <f t="shared" si="20"/>
        <v>1089</v>
      </c>
      <c r="I207">
        <v>18.7</v>
      </c>
      <c r="J207">
        <f t="shared" si="21"/>
        <v>58.235294117647058</v>
      </c>
      <c r="K207">
        <f t="shared" si="22"/>
        <v>26.235294117647058</v>
      </c>
    </row>
    <row r="208" spans="1:11" x14ac:dyDescent="0.2">
      <c r="A208" s="1">
        <v>42934.715265856481</v>
      </c>
      <c r="B208">
        <v>1</v>
      </c>
      <c r="C208" s="2">
        <v>0.71527777777777779</v>
      </c>
      <c r="D208" s="9">
        <f t="shared" si="18"/>
        <v>17.166666666666668</v>
      </c>
      <c r="E208" s="3">
        <v>207</v>
      </c>
      <c r="F208">
        <v>443</v>
      </c>
      <c r="G208">
        <f t="shared" si="19"/>
        <v>110.75</v>
      </c>
      <c r="H208">
        <f t="shared" si="20"/>
        <v>1329</v>
      </c>
      <c r="I208">
        <v>19.399999999999999</v>
      </c>
      <c r="J208">
        <f t="shared" si="21"/>
        <v>68.505154639175259</v>
      </c>
      <c r="K208">
        <f t="shared" si="22"/>
        <v>36.505154639175259</v>
      </c>
    </row>
    <row r="209" spans="1:11" x14ac:dyDescent="0.2">
      <c r="A209" s="1">
        <v>42934.718738020827</v>
      </c>
      <c r="B209">
        <v>1</v>
      </c>
      <c r="C209" s="2">
        <v>0.71875</v>
      </c>
      <c r="D209" s="9">
        <f t="shared" si="18"/>
        <v>17.25</v>
      </c>
      <c r="E209" s="3">
        <v>208</v>
      </c>
      <c r="F209">
        <v>400</v>
      </c>
      <c r="G209">
        <f t="shared" si="19"/>
        <v>100</v>
      </c>
      <c r="H209">
        <f t="shared" si="20"/>
        <v>1200</v>
      </c>
      <c r="I209">
        <v>17.2</v>
      </c>
      <c r="J209">
        <f t="shared" si="21"/>
        <v>69.767441860465112</v>
      </c>
      <c r="K209">
        <f t="shared" si="22"/>
        <v>37.767441860465112</v>
      </c>
    </row>
    <row r="210" spans="1:11" x14ac:dyDescent="0.2">
      <c r="A210" s="1">
        <v>42934.722210185188</v>
      </c>
      <c r="B210">
        <v>1</v>
      </c>
      <c r="C210" s="2">
        <v>0.72222222222222221</v>
      </c>
      <c r="D210" s="9">
        <f t="shared" si="18"/>
        <v>17.333333333333332</v>
      </c>
      <c r="E210" s="3">
        <v>209</v>
      </c>
      <c r="F210">
        <v>466</v>
      </c>
      <c r="G210">
        <f t="shared" si="19"/>
        <v>116.5</v>
      </c>
      <c r="H210">
        <f t="shared" si="20"/>
        <v>1398</v>
      </c>
      <c r="I210">
        <v>19.5</v>
      </c>
      <c r="J210">
        <f t="shared" si="21"/>
        <v>71.692307692307693</v>
      </c>
      <c r="K210">
        <f t="shared" si="22"/>
        <v>39.692307692307693</v>
      </c>
    </row>
    <row r="211" spans="1:11" x14ac:dyDescent="0.2">
      <c r="A211" s="1">
        <v>42934.725682349534</v>
      </c>
      <c r="B211">
        <v>1</v>
      </c>
      <c r="C211" s="2">
        <v>0.72569444444444442</v>
      </c>
      <c r="D211" s="9">
        <f t="shared" si="18"/>
        <v>17.416666666666664</v>
      </c>
      <c r="E211" s="3">
        <v>210</v>
      </c>
      <c r="F211">
        <v>479</v>
      </c>
      <c r="G211">
        <f t="shared" si="19"/>
        <v>119.75</v>
      </c>
      <c r="H211">
        <f t="shared" si="20"/>
        <v>1437</v>
      </c>
      <c r="I211">
        <v>20.6</v>
      </c>
      <c r="J211">
        <f t="shared" si="21"/>
        <v>69.757281553398059</v>
      </c>
      <c r="K211">
        <f t="shared" si="22"/>
        <v>37.757281553398059</v>
      </c>
    </row>
    <row r="212" spans="1:11" x14ac:dyDescent="0.2">
      <c r="A212" s="1">
        <v>42934.729154513887</v>
      </c>
      <c r="B212">
        <v>1</v>
      </c>
      <c r="C212" s="2">
        <v>0.72916666666666663</v>
      </c>
      <c r="D212" s="9">
        <f t="shared" si="18"/>
        <v>17.5</v>
      </c>
      <c r="E212" s="3">
        <v>211</v>
      </c>
      <c r="F212">
        <v>425</v>
      </c>
      <c r="G212">
        <f t="shared" si="19"/>
        <v>106.25</v>
      </c>
      <c r="H212">
        <f t="shared" si="20"/>
        <v>1275</v>
      </c>
      <c r="I212">
        <v>18.2</v>
      </c>
      <c r="J212">
        <f t="shared" si="21"/>
        <v>70.054945054945051</v>
      </c>
      <c r="K212">
        <f t="shared" si="22"/>
        <v>38.054945054945051</v>
      </c>
    </row>
    <row r="213" spans="1:11" x14ac:dyDescent="0.2">
      <c r="A213" s="1">
        <v>42934.73262667824</v>
      </c>
      <c r="B213">
        <v>1</v>
      </c>
      <c r="C213" s="2">
        <v>0.73263888888888884</v>
      </c>
      <c r="D213" s="9">
        <f t="shared" si="18"/>
        <v>17.583333333333332</v>
      </c>
      <c r="E213" s="3">
        <v>212</v>
      </c>
      <c r="F213">
        <v>442</v>
      </c>
      <c r="G213">
        <f t="shared" si="19"/>
        <v>110.5</v>
      </c>
      <c r="H213">
        <f t="shared" si="20"/>
        <v>1326</v>
      </c>
      <c r="I213">
        <v>18.2</v>
      </c>
      <c r="J213">
        <f t="shared" si="21"/>
        <v>72.857142857142861</v>
      </c>
      <c r="K213">
        <f t="shared" si="22"/>
        <v>40.857142857142861</v>
      </c>
    </row>
    <row r="214" spans="1:11" x14ac:dyDescent="0.2">
      <c r="A214" s="1">
        <v>42934.736098842593</v>
      </c>
      <c r="B214">
        <v>1</v>
      </c>
      <c r="C214" s="2">
        <v>0.73611111111111116</v>
      </c>
      <c r="D214" s="9">
        <f t="shared" si="18"/>
        <v>17.666666666666668</v>
      </c>
      <c r="E214" s="3">
        <v>213</v>
      </c>
      <c r="F214">
        <v>467</v>
      </c>
      <c r="G214">
        <f t="shared" si="19"/>
        <v>116.75</v>
      </c>
      <c r="H214">
        <f t="shared" si="20"/>
        <v>1401</v>
      </c>
      <c r="I214">
        <v>19.2</v>
      </c>
      <c r="J214">
        <f t="shared" si="21"/>
        <v>72.96875</v>
      </c>
      <c r="K214">
        <f t="shared" si="22"/>
        <v>40.96875</v>
      </c>
    </row>
    <row r="215" spans="1:11" x14ac:dyDescent="0.2">
      <c r="A215" s="1">
        <v>42934.739571006947</v>
      </c>
      <c r="B215">
        <v>1</v>
      </c>
      <c r="C215" s="2">
        <v>0.73958333333333337</v>
      </c>
      <c r="D215" s="9">
        <f t="shared" si="18"/>
        <v>17.75</v>
      </c>
      <c r="E215" s="3">
        <v>214</v>
      </c>
      <c r="F215">
        <v>414</v>
      </c>
      <c r="G215">
        <f t="shared" si="19"/>
        <v>103.5</v>
      </c>
      <c r="H215">
        <f t="shared" si="20"/>
        <v>1242</v>
      </c>
      <c r="I215">
        <v>17.2</v>
      </c>
      <c r="J215">
        <f t="shared" si="21"/>
        <v>72.209302325581405</v>
      </c>
      <c r="K215">
        <f t="shared" si="22"/>
        <v>40.209302325581405</v>
      </c>
    </row>
    <row r="216" spans="1:11" x14ac:dyDescent="0.2">
      <c r="A216" s="1">
        <v>42934.743043171293</v>
      </c>
      <c r="B216">
        <v>1</v>
      </c>
      <c r="C216" s="2">
        <v>0.74305555555555558</v>
      </c>
      <c r="D216" s="9">
        <f t="shared" si="18"/>
        <v>17.833333333333336</v>
      </c>
      <c r="E216" s="3">
        <v>215</v>
      </c>
      <c r="F216">
        <v>375</v>
      </c>
      <c r="G216">
        <f t="shared" si="19"/>
        <v>93.75</v>
      </c>
      <c r="H216">
        <f t="shared" si="20"/>
        <v>1125</v>
      </c>
      <c r="I216">
        <v>15.9</v>
      </c>
      <c r="J216">
        <f t="shared" si="21"/>
        <v>70.754716981132077</v>
      </c>
      <c r="K216">
        <f t="shared" si="22"/>
        <v>38.754716981132077</v>
      </c>
    </row>
    <row r="217" spans="1:11" x14ac:dyDescent="0.2">
      <c r="A217" s="1">
        <v>42934.746515335653</v>
      </c>
      <c r="B217">
        <v>1</v>
      </c>
      <c r="C217" s="2">
        <v>0.74652777777777779</v>
      </c>
      <c r="D217" s="9">
        <f t="shared" si="18"/>
        <v>17.916666666666668</v>
      </c>
      <c r="E217" s="3">
        <v>216</v>
      </c>
      <c r="F217">
        <v>469</v>
      </c>
      <c r="G217">
        <f t="shared" si="19"/>
        <v>117.25</v>
      </c>
      <c r="H217">
        <f t="shared" si="20"/>
        <v>1407</v>
      </c>
      <c r="I217">
        <v>18.7</v>
      </c>
      <c r="J217">
        <f t="shared" si="21"/>
        <v>75.240641711229955</v>
      </c>
      <c r="K217">
        <f t="shared" si="22"/>
        <v>43.240641711229955</v>
      </c>
    </row>
    <row r="218" spans="1:11" x14ac:dyDescent="0.2">
      <c r="A218" s="1">
        <v>42934.749987499999</v>
      </c>
      <c r="B218">
        <v>1</v>
      </c>
      <c r="C218" s="2">
        <v>0.75</v>
      </c>
      <c r="D218" s="9">
        <f t="shared" si="18"/>
        <v>18</v>
      </c>
      <c r="E218" s="3">
        <v>217</v>
      </c>
      <c r="F218">
        <v>349</v>
      </c>
      <c r="G218">
        <f t="shared" si="19"/>
        <v>87.25</v>
      </c>
      <c r="H218">
        <f t="shared" si="20"/>
        <v>1047</v>
      </c>
      <c r="I218">
        <v>14.8</v>
      </c>
      <c r="J218">
        <f t="shared" si="21"/>
        <v>70.743243243243242</v>
      </c>
      <c r="K218">
        <f t="shared" si="22"/>
        <v>38.743243243243242</v>
      </c>
    </row>
    <row r="219" spans="1:11" x14ac:dyDescent="0.2">
      <c r="A219" s="1">
        <v>42934.753459664353</v>
      </c>
      <c r="B219">
        <v>1</v>
      </c>
      <c r="C219" s="2">
        <v>0.75347222222222221</v>
      </c>
      <c r="D219" s="9">
        <f t="shared" si="18"/>
        <v>18.083333333333332</v>
      </c>
      <c r="E219" s="3">
        <v>218</v>
      </c>
      <c r="F219">
        <v>412</v>
      </c>
      <c r="G219">
        <f t="shared" si="19"/>
        <v>103</v>
      </c>
      <c r="H219">
        <f t="shared" si="20"/>
        <v>1236</v>
      </c>
      <c r="I219">
        <v>17</v>
      </c>
      <c r="J219">
        <f t="shared" si="21"/>
        <v>72.705882352941174</v>
      </c>
      <c r="K219">
        <f t="shared" si="22"/>
        <v>40.705882352941174</v>
      </c>
    </row>
    <row r="220" spans="1:11" x14ac:dyDescent="0.2">
      <c r="A220" s="1">
        <v>42934.756931828713</v>
      </c>
      <c r="B220">
        <v>1</v>
      </c>
      <c r="C220" s="2">
        <v>0.75694444444444442</v>
      </c>
      <c r="D220" s="9">
        <f t="shared" si="18"/>
        <v>18.166666666666664</v>
      </c>
      <c r="E220" s="3">
        <v>219</v>
      </c>
      <c r="F220">
        <v>423</v>
      </c>
      <c r="G220">
        <f t="shared" si="19"/>
        <v>105.75</v>
      </c>
      <c r="H220">
        <f t="shared" si="20"/>
        <v>1269</v>
      </c>
      <c r="I220">
        <v>18.7</v>
      </c>
      <c r="J220">
        <f t="shared" si="21"/>
        <v>67.860962566844918</v>
      </c>
      <c r="K220">
        <f t="shared" si="22"/>
        <v>35.860962566844918</v>
      </c>
    </row>
    <row r="221" spans="1:11" x14ac:dyDescent="0.2">
      <c r="A221" s="1">
        <v>42934.760403993052</v>
      </c>
      <c r="B221">
        <v>1</v>
      </c>
      <c r="C221" s="2">
        <v>0.76041666666666663</v>
      </c>
      <c r="D221" s="9">
        <f t="shared" si="18"/>
        <v>18.25</v>
      </c>
      <c r="E221" s="3">
        <v>220</v>
      </c>
      <c r="F221">
        <v>420</v>
      </c>
      <c r="G221">
        <f t="shared" si="19"/>
        <v>105</v>
      </c>
      <c r="H221">
        <f t="shared" si="20"/>
        <v>1260</v>
      </c>
      <c r="I221">
        <v>17.7</v>
      </c>
      <c r="J221">
        <f t="shared" si="21"/>
        <v>71.186440677966104</v>
      </c>
      <c r="K221">
        <f t="shared" si="22"/>
        <v>39.186440677966104</v>
      </c>
    </row>
    <row r="222" spans="1:11" x14ac:dyDescent="0.2">
      <c r="A222" s="1">
        <v>42934.763876157413</v>
      </c>
      <c r="B222">
        <v>1</v>
      </c>
      <c r="C222" s="2">
        <v>0.76388888888888884</v>
      </c>
      <c r="D222" s="9">
        <f t="shared" si="18"/>
        <v>18.333333333333332</v>
      </c>
      <c r="E222" s="3">
        <v>221</v>
      </c>
      <c r="F222">
        <v>399</v>
      </c>
      <c r="G222">
        <f t="shared" si="19"/>
        <v>99.75</v>
      </c>
      <c r="H222">
        <f t="shared" si="20"/>
        <v>1197</v>
      </c>
      <c r="I222">
        <v>16.8</v>
      </c>
      <c r="J222">
        <f t="shared" si="21"/>
        <v>71.25</v>
      </c>
      <c r="K222">
        <f t="shared" si="22"/>
        <v>39.25</v>
      </c>
    </row>
    <row r="223" spans="1:11" x14ac:dyDescent="0.2">
      <c r="A223" s="1">
        <v>42934.767348321759</v>
      </c>
      <c r="B223">
        <v>1</v>
      </c>
      <c r="C223" s="2">
        <v>0.76736111111111116</v>
      </c>
      <c r="D223" s="9">
        <f t="shared" si="18"/>
        <v>18.416666666666668</v>
      </c>
      <c r="E223" s="3">
        <v>222</v>
      </c>
      <c r="F223">
        <v>385</v>
      </c>
      <c r="G223">
        <f t="shared" si="19"/>
        <v>96.25</v>
      </c>
      <c r="H223">
        <f t="shared" si="20"/>
        <v>1155</v>
      </c>
      <c r="I223">
        <v>15.4</v>
      </c>
      <c r="J223">
        <f t="shared" si="21"/>
        <v>75</v>
      </c>
      <c r="K223">
        <f t="shared" si="22"/>
        <v>43</v>
      </c>
    </row>
    <row r="224" spans="1:11" x14ac:dyDescent="0.2">
      <c r="A224" s="1">
        <v>42934.770820486112</v>
      </c>
      <c r="B224">
        <v>1</v>
      </c>
      <c r="C224" s="2">
        <v>0.77083333333333337</v>
      </c>
      <c r="D224" s="9">
        <f t="shared" si="18"/>
        <v>18.5</v>
      </c>
      <c r="E224" s="3">
        <v>223</v>
      </c>
      <c r="F224">
        <v>430</v>
      </c>
      <c r="G224">
        <f t="shared" si="19"/>
        <v>107.5</v>
      </c>
      <c r="H224">
        <f t="shared" si="20"/>
        <v>1290</v>
      </c>
      <c r="I224">
        <v>16.7</v>
      </c>
      <c r="J224">
        <f t="shared" si="21"/>
        <v>77.245508982035929</v>
      </c>
      <c r="K224">
        <f t="shared" si="22"/>
        <v>45.245508982035929</v>
      </c>
    </row>
    <row r="225" spans="1:11" x14ac:dyDescent="0.2">
      <c r="A225" s="1">
        <v>42934.774292650472</v>
      </c>
      <c r="B225">
        <v>1</v>
      </c>
      <c r="C225" s="2">
        <v>0.77430555555555558</v>
      </c>
      <c r="D225" s="9">
        <f t="shared" si="18"/>
        <v>18.583333333333336</v>
      </c>
      <c r="E225" s="3">
        <v>224</v>
      </c>
      <c r="F225">
        <v>383</v>
      </c>
      <c r="G225">
        <f t="shared" si="19"/>
        <v>95.75</v>
      </c>
      <c r="H225">
        <f t="shared" si="20"/>
        <v>1149</v>
      </c>
      <c r="I225">
        <v>16</v>
      </c>
      <c r="J225">
        <f t="shared" si="21"/>
        <v>71.8125</v>
      </c>
      <c r="K225">
        <f t="shared" si="22"/>
        <v>39.8125</v>
      </c>
    </row>
    <row r="226" spans="1:11" x14ac:dyDescent="0.2">
      <c r="A226" s="1">
        <v>42934.777764814811</v>
      </c>
      <c r="B226">
        <v>1</v>
      </c>
      <c r="C226" s="2">
        <v>0.77777777777777779</v>
      </c>
      <c r="D226" s="9">
        <f t="shared" si="18"/>
        <v>18.666666666666668</v>
      </c>
      <c r="E226" s="3">
        <v>225</v>
      </c>
      <c r="F226">
        <v>396</v>
      </c>
      <c r="G226">
        <f t="shared" si="19"/>
        <v>99</v>
      </c>
      <c r="H226">
        <f t="shared" si="20"/>
        <v>1188</v>
      </c>
      <c r="I226">
        <v>16</v>
      </c>
      <c r="J226">
        <f t="shared" si="21"/>
        <v>74.25</v>
      </c>
      <c r="K226">
        <f t="shared" si="22"/>
        <v>42.25</v>
      </c>
    </row>
    <row r="227" spans="1:11" x14ac:dyDescent="0.2">
      <c r="A227" s="1">
        <v>42934.781236979157</v>
      </c>
      <c r="B227">
        <v>1</v>
      </c>
      <c r="C227" s="2">
        <v>0.78125</v>
      </c>
      <c r="D227" s="9">
        <f t="shared" si="18"/>
        <v>18.75</v>
      </c>
      <c r="E227" s="3">
        <v>226</v>
      </c>
      <c r="F227">
        <v>383</v>
      </c>
      <c r="G227">
        <f t="shared" si="19"/>
        <v>95.75</v>
      </c>
      <c r="H227">
        <f t="shared" si="20"/>
        <v>1149</v>
      </c>
      <c r="I227">
        <v>14.7</v>
      </c>
      <c r="J227">
        <f t="shared" si="21"/>
        <v>78.163265306122454</v>
      </c>
      <c r="K227">
        <f t="shared" si="22"/>
        <v>46.163265306122454</v>
      </c>
    </row>
    <row r="228" spans="1:11" x14ac:dyDescent="0.2">
      <c r="A228" s="1">
        <v>42934.784709143518</v>
      </c>
      <c r="B228">
        <v>1</v>
      </c>
      <c r="C228" s="6">
        <v>0.78472222222222221</v>
      </c>
      <c r="D228" s="9">
        <f t="shared" si="18"/>
        <v>18.833333333333332</v>
      </c>
      <c r="E228" s="7">
        <v>227</v>
      </c>
      <c r="F228">
        <v>390</v>
      </c>
      <c r="G228">
        <f t="shared" si="19"/>
        <v>97.5</v>
      </c>
      <c r="H228">
        <f t="shared" si="20"/>
        <v>1170</v>
      </c>
      <c r="I228">
        <v>14.6</v>
      </c>
      <c r="J228">
        <f t="shared" si="21"/>
        <v>80.136986301369859</v>
      </c>
      <c r="K228">
        <f t="shared" ref="K228:K259" si="23">MAX(0,J228-32)</f>
        <v>48.136986301369859</v>
      </c>
    </row>
    <row r="229" spans="1:11" x14ac:dyDescent="0.2">
      <c r="A229" s="1">
        <v>42934.788181307871</v>
      </c>
      <c r="B229">
        <v>1</v>
      </c>
      <c r="C229" s="2">
        <v>0.78819444444444442</v>
      </c>
      <c r="D229" s="9">
        <f t="shared" si="18"/>
        <v>18.916666666666664</v>
      </c>
      <c r="E229" s="3">
        <v>228</v>
      </c>
      <c r="F229">
        <v>400</v>
      </c>
      <c r="G229">
        <f t="shared" si="19"/>
        <v>100</v>
      </c>
      <c r="H229">
        <f t="shared" si="20"/>
        <v>1200</v>
      </c>
      <c r="I229">
        <v>15.1</v>
      </c>
      <c r="J229">
        <f t="shared" si="21"/>
        <v>79.47019867549669</v>
      </c>
      <c r="K229">
        <f t="shared" si="23"/>
        <v>47.47019867549669</v>
      </c>
    </row>
    <row r="230" spans="1:11" x14ac:dyDescent="0.2">
      <c r="A230" s="1">
        <v>42934.791653472217</v>
      </c>
      <c r="B230">
        <v>1</v>
      </c>
      <c r="C230" s="2">
        <v>0.79166666666666663</v>
      </c>
      <c r="D230" s="9">
        <f t="shared" si="18"/>
        <v>19</v>
      </c>
      <c r="E230" s="3">
        <v>229</v>
      </c>
      <c r="F230">
        <v>398</v>
      </c>
      <c r="G230">
        <f t="shared" si="19"/>
        <v>99.5</v>
      </c>
      <c r="H230">
        <f t="shared" si="20"/>
        <v>1194</v>
      </c>
      <c r="I230">
        <v>16.100000000000001</v>
      </c>
      <c r="J230">
        <f t="shared" si="21"/>
        <v>74.1614906832298</v>
      </c>
      <c r="K230">
        <f t="shared" si="23"/>
        <v>42.1614906832298</v>
      </c>
    </row>
    <row r="231" spans="1:11" x14ac:dyDescent="0.2">
      <c r="A231" s="1">
        <v>42934.79512563657</v>
      </c>
      <c r="B231">
        <v>1</v>
      </c>
      <c r="C231" s="2">
        <v>0.79513888888888884</v>
      </c>
      <c r="D231" s="9">
        <f t="shared" si="18"/>
        <v>19.083333333333332</v>
      </c>
      <c r="E231" s="3">
        <v>230</v>
      </c>
      <c r="F231">
        <v>401</v>
      </c>
      <c r="G231">
        <f t="shared" si="19"/>
        <v>100.25</v>
      </c>
      <c r="H231">
        <f t="shared" si="20"/>
        <v>1203</v>
      </c>
      <c r="I231">
        <v>16.899999999999999</v>
      </c>
      <c r="J231">
        <f t="shared" si="21"/>
        <v>71.18343195266273</v>
      </c>
      <c r="K231">
        <f t="shared" si="23"/>
        <v>39.18343195266273</v>
      </c>
    </row>
    <row r="232" spans="1:11" x14ac:dyDescent="0.2">
      <c r="A232" s="1">
        <v>42934.798597800916</v>
      </c>
      <c r="B232">
        <v>1</v>
      </c>
      <c r="C232" s="2">
        <v>0.79861111111111116</v>
      </c>
      <c r="D232" s="9">
        <f t="shared" si="18"/>
        <v>19.166666666666668</v>
      </c>
      <c r="E232" s="3">
        <v>231</v>
      </c>
      <c r="F232">
        <v>396</v>
      </c>
      <c r="G232">
        <f t="shared" si="19"/>
        <v>99</v>
      </c>
      <c r="H232">
        <f t="shared" si="20"/>
        <v>1188</v>
      </c>
      <c r="I232">
        <v>16.100000000000001</v>
      </c>
      <c r="J232">
        <f t="shared" si="21"/>
        <v>73.788819875776397</v>
      </c>
      <c r="K232">
        <f t="shared" si="23"/>
        <v>41.788819875776397</v>
      </c>
    </row>
    <row r="233" spans="1:11" x14ac:dyDescent="0.2">
      <c r="A233" s="1">
        <v>42934.802069965277</v>
      </c>
      <c r="B233">
        <v>1</v>
      </c>
      <c r="C233" s="2">
        <v>0.80208333333333337</v>
      </c>
      <c r="D233" s="9">
        <f t="shared" si="18"/>
        <v>19.25</v>
      </c>
      <c r="E233" s="3">
        <v>232</v>
      </c>
      <c r="F233">
        <v>422</v>
      </c>
      <c r="G233">
        <f t="shared" si="19"/>
        <v>105.5</v>
      </c>
      <c r="H233">
        <f t="shared" si="20"/>
        <v>1266</v>
      </c>
      <c r="I233">
        <v>17.8</v>
      </c>
      <c r="J233">
        <f t="shared" si="21"/>
        <v>71.123595505617971</v>
      </c>
      <c r="K233">
        <f t="shared" si="23"/>
        <v>39.123595505617971</v>
      </c>
    </row>
    <row r="234" spans="1:11" x14ac:dyDescent="0.2">
      <c r="A234" s="1">
        <v>42934.80554212963</v>
      </c>
      <c r="B234">
        <v>1</v>
      </c>
      <c r="C234" s="2">
        <v>0.80555555555555558</v>
      </c>
      <c r="D234" s="9">
        <f t="shared" si="18"/>
        <v>19.333333333333336</v>
      </c>
      <c r="E234" s="3">
        <v>233</v>
      </c>
      <c r="F234">
        <v>452</v>
      </c>
      <c r="G234">
        <f t="shared" si="19"/>
        <v>113</v>
      </c>
      <c r="H234">
        <f t="shared" si="20"/>
        <v>1356</v>
      </c>
      <c r="I234">
        <v>20.2</v>
      </c>
      <c r="J234">
        <f t="shared" si="21"/>
        <v>67.128712871287135</v>
      </c>
      <c r="K234">
        <f t="shared" si="23"/>
        <v>35.128712871287135</v>
      </c>
    </row>
    <row r="235" spans="1:11" x14ac:dyDescent="0.2">
      <c r="A235" s="1">
        <v>42934.809014293984</v>
      </c>
      <c r="B235">
        <v>1</v>
      </c>
      <c r="C235" s="2">
        <v>0.80902777777777779</v>
      </c>
      <c r="D235" s="9">
        <f t="shared" si="18"/>
        <v>19.416666666666668</v>
      </c>
      <c r="E235" s="3">
        <v>234</v>
      </c>
      <c r="F235">
        <v>484</v>
      </c>
      <c r="G235">
        <f t="shared" si="19"/>
        <v>121</v>
      </c>
      <c r="H235">
        <f t="shared" si="20"/>
        <v>1452</v>
      </c>
      <c r="I235">
        <v>21.9</v>
      </c>
      <c r="J235">
        <f t="shared" si="21"/>
        <v>66.301369863013704</v>
      </c>
      <c r="K235">
        <f t="shared" si="23"/>
        <v>34.301369863013704</v>
      </c>
    </row>
    <row r="236" spans="1:11" x14ac:dyDescent="0.2">
      <c r="A236" s="1">
        <v>42934.812486458337</v>
      </c>
      <c r="B236">
        <v>1</v>
      </c>
      <c r="C236" s="2">
        <v>0.8125</v>
      </c>
      <c r="D236" s="9">
        <f t="shared" si="18"/>
        <v>19.5</v>
      </c>
      <c r="E236" s="3">
        <v>235</v>
      </c>
      <c r="F236">
        <v>476</v>
      </c>
      <c r="G236">
        <f t="shared" si="19"/>
        <v>119</v>
      </c>
      <c r="H236">
        <f t="shared" si="20"/>
        <v>1428</v>
      </c>
      <c r="I236">
        <v>23.7</v>
      </c>
      <c r="J236">
        <f t="shared" si="21"/>
        <v>60.253164556962027</v>
      </c>
      <c r="K236">
        <f t="shared" si="23"/>
        <v>28.253164556962027</v>
      </c>
    </row>
    <row r="237" spans="1:11" x14ac:dyDescent="0.2">
      <c r="A237" s="1">
        <v>42934.815958622683</v>
      </c>
      <c r="B237">
        <v>1</v>
      </c>
      <c r="C237" s="2">
        <v>0.81597222222222221</v>
      </c>
      <c r="D237" s="9">
        <f t="shared" si="18"/>
        <v>19.583333333333332</v>
      </c>
      <c r="E237" s="3">
        <v>236</v>
      </c>
      <c r="F237">
        <v>493</v>
      </c>
      <c r="G237">
        <f t="shared" si="19"/>
        <v>123.25</v>
      </c>
      <c r="H237">
        <f t="shared" si="20"/>
        <v>1479</v>
      </c>
      <c r="I237">
        <v>25.4</v>
      </c>
      <c r="J237">
        <f t="shared" si="21"/>
        <v>58.228346456692918</v>
      </c>
      <c r="K237">
        <f t="shared" si="23"/>
        <v>26.228346456692918</v>
      </c>
    </row>
    <row r="238" spans="1:11" x14ac:dyDescent="0.2">
      <c r="A238" s="1">
        <v>42934.819430787044</v>
      </c>
      <c r="B238">
        <v>1</v>
      </c>
      <c r="C238" s="2">
        <v>0.81944444444444442</v>
      </c>
      <c r="D238" s="9">
        <f t="shared" si="18"/>
        <v>19.666666666666664</v>
      </c>
      <c r="E238" s="3">
        <v>237</v>
      </c>
      <c r="F238">
        <v>476</v>
      </c>
      <c r="G238">
        <f t="shared" si="19"/>
        <v>119</v>
      </c>
      <c r="H238">
        <f t="shared" si="20"/>
        <v>1428</v>
      </c>
      <c r="I238">
        <v>28</v>
      </c>
      <c r="J238">
        <f t="shared" si="21"/>
        <v>51</v>
      </c>
      <c r="K238">
        <f t="shared" si="23"/>
        <v>19</v>
      </c>
    </row>
    <row r="239" spans="1:11" x14ac:dyDescent="0.2">
      <c r="A239" s="1">
        <v>42934.82290295139</v>
      </c>
      <c r="B239">
        <v>1</v>
      </c>
      <c r="C239" s="2">
        <v>0.82291666666666663</v>
      </c>
      <c r="D239" s="9">
        <f t="shared" si="18"/>
        <v>19.75</v>
      </c>
      <c r="E239" s="3">
        <v>238</v>
      </c>
      <c r="F239">
        <v>515</v>
      </c>
      <c r="G239">
        <f t="shared" si="19"/>
        <v>128.75</v>
      </c>
      <c r="H239">
        <f t="shared" si="20"/>
        <v>1545</v>
      </c>
      <c r="I239">
        <v>29</v>
      </c>
      <c r="J239">
        <f t="shared" si="21"/>
        <v>53.275862068965516</v>
      </c>
      <c r="K239">
        <f t="shared" si="23"/>
        <v>21.275862068965516</v>
      </c>
    </row>
    <row r="240" spans="1:11" x14ac:dyDescent="0.2">
      <c r="A240" s="1">
        <v>42934.826375115743</v>
      </c>
      <c r="B240">
        <v>1</v>
      </c>
      <c r="C240" s="2">
        <v>0.82638888888888884</v>
      </c>
      <c r="D240" s="9">
        <f t="shared" si="18"/>
        <v>19.833333333333332</v>
      </c>
      <c r="E240" s="3">
        <v>239</v>
      </c>
      <c r="F240">
        <v>519</v>
      </c>
      <c r="G240">
        <f t="shared" si="19"/>
        <v>129.75</v>
      </c>
      <c r="H240">
        <f t="shared" si="20"/>
        <v>1557</v>
      </c>
      <c r="I240">
        <v>29.5</v>
      </c>
      <c r="J240">
        <f t="shared" si="21"/>
        <v>52.779661016949156</v>
      </c>
      <c r="K240">
        <f t="shared" si="23"/>
        <v>20.779661016949156</v>
      </c>
    </row>
    <row r="241" spans="1:11" x14ac:dyDescent="0.2">
      <c r="A241" s="1">
        <v>42934.829847280103</v>
      </c>
      <c r="B241">
        <v>1</v>
      </c>
      <c r="C241" s="2">
        <v>0.82986111111111116</v>
      </c>
      <c r="D241" s="9">
        <f t="shared" si="18"/>
        <v>19.916666666666668</v>
      </c>
      <c r="E241" s="3">
        <v>240</v>
      </c>
      <c r="F241">
        <v>519</v>
      </c>
      <c r="G241">
        <f t="shared" si="19"/>
        <v>129.75</v>
      </c>
      <c r="H241">
        <f t="shared" si="20"/>
        <v>1557</v>
      </c>
      <c r="I241">
        <v>32.5</v>
      </c>
      <c r="J241">
        <f t="shared" si="21"/>
        <v>47.907692307692308</v>
      </c>
      <c r="K241">
        <f t="shared" si="23"/>
        <v>15.907692307692308</v>
      </c>
    </row>
    <row r="242" spans="1:11" x14ac:dyDescent="0.2">
      <c r="A242" s="1">
        <v>42934.833319444442</v>
      </c>
      <c r="B242">
        <v>1</v>
      </c>
      <c r="C242" s="4">
        <v>0.83333333333333337</v>
      </c>
      <c r="D242" s="9">
        <f t="shared" si="18"/>
        <v>20</v>
      </c>
      <c r="E242" s="5">
        <v>241</v>
      </c>
      <c r="F242">
        <v>490</v>
      </c>
      <c r="G242">
        <f t="shared" si="19"/>
        <v>122.5</v>
      </c>
      <c r="H242">
        <f t="shared" si="20"/>
        <v>1470</v>
      </c>
      <c r="I242">
        <v>33.799999999999997</v>
      </c>
      <c r="J242">
        <f t="shared" si="21"/>
        <v>43.491124260355036</v>
      </c>
      <c r="K242">
        <f t="shared" si="23"/>
        <v>11.491124260355036</v>
      </c>
    </row>
    <row r="243" spans="1:11" x14ac:dyDescent="0.2">
      <c r="A243" s="1">
        <v>42934.836791608803</v>
      </c>
      <c r="B243">
        <v>1</v>
      </c>
      <c r="C243" s="2">
        <v>0.83680555555555558</v>
      </c>
      <c r="D243" s="9">
        <f t="shared" si="18"/>
        <v>20.083333333333336</v>
      </c>
      <c r="E243" s="3">
        <v>242</v>
      </c>
      <c r="F243">
        <v>466</v>
      </c>
      <c r="G243">
        <f t="shared" si="19"/>
        <v>116.5</v>
      </c>
      <c r="H243">
        <f t="shared" si="20"/>
        <v>1398</v>
      </c>
      <c r="I243">
        <v>40</v>
      </c>
      <c r="J243">
        <f t="shared" si="21"/>
        <v>34.950000000000003</v>
      </c>
      <c r="K243">
        <f t="shared" si="23"/>
        <v>2.9500000000000028</v>
      </c>
    </row>
    <row r="244" spans="1:11" x14ac:dyDescent="0.2">
      <c r="A244" s="1">
        <v>42934.840263773149</v>
      </c>
      <c r="B244">
        <v>1</v>
      </c>
      <c r="C244" s="2">
        <v>0.84027777777777779</v>
      </c>
      <c r="D244" s="9">
        <f t="shared" si="18"/>
        <v>20.166666666666668</v>
      </c>
      <c r="E244" s="3">
        <v>243</v>
      </c>
      <c r="F244">
        <v>443</v>
      </c>
      <c r="G244">
        <f t="shared" si="19"/>
        <v>110.75</v>
      </c>
      <c r="H244">
        <f t="shared" si="20"/>
        <v>1329</v>
      </c>
      <c r="I244">
        <v>51.4</v>
      </c>
      <c r="J244">
        <f t="shared" si="21"/>
        <v>25.85603112840467</v>
      </c>
      <c r="K244">
        <f t="shared" si="23"/>
        <v>0</v>
      </c>
    </row>
    <row r="245" spans="1:11" x14ac:dyDescent="0.2">
      <c r="A245" s="1">
        <v>42934.843735937502</v>
      </c>
      <c r="B245">
        <v>1</v>
      </c>
      <c r="C245" s="2">
        <v>0.84375</v>
      </c>
      <c r="D245" s="9">
        <f t="shared" si="18"/>
        <v>20.25</v>
      </c>
      <c r="E245" s="3">
        <v>244</v>
      </c>
      <c r="F245">
        <v>489</v>
      </c>
      <c r="G245">
        <f t="shared" si="19"/>
        <v>122.25</v>
      </c>
      <c r="H245">
        <f t="shared" si="20"/>
        <v>1467</v>
      </c>
      <c r="I245">
        <v>55.7</v>
      </c>
      <c r="J245">
        <f t="shared" si="21"/>
        <v>26.337522441651704</v>
      </c>
      <c r="K245">
        <f t="shared" si="23"/>
        <v>0</v>
      </c>
    </row>
    <row r="246" spans="1:11" x14ac:dyDescent="0.2">
      <c r="A246" s="1">
        <v>42934.847208101863</v>
      </c>
      <c r="B246">
        <v>1</v>
      </c>
      <c r="C246" s="2">
        <v>0.84722222222222221</v>
      </c>
      <c r="D246" s="9">
        <f t="shared" si="18"/>
        <v>20.333333333333332</v>
      </c>
      <c r="E246" s="3">
        <v>245</v>
      </c>
      <c r="F246">
        <v>477</v>
      </c>
      <c r="G246">
        <f t="shared" si="19"/>
        <v>119.25</v>
      </c>
      <c r="H246">
        <f t="shared" si="20"/>
        <v>1431</v>
      </c>
      <c r="I246">
        <v>57.9</v>
      </c>
      <c r="J246">
        <f t="shared" si="21"/>
        <v>24.71502590673575</v>
      </c>
      <c r="K246">
        <f t="shared" si="23"/>
        <v>0</v>
      </c>
    </row>
    <row r="247" spans="1:11" x14ac:dyDescent="0.2">
      <c r="A247" s="1">
        <v>42934.850680266201</v>
      </c>
      <c r="B247">
        <v>1</v>
      </c>
      <c r="C247" s="2">
        <v>0.85069444444444442</v>
      </c>
      <c r="D247" s="9">
        <f t="shared" si="18"/>
        <v>20.416666666666664</v>
      </c>
      <c r="E247" s="3">
        <v>246</v>
      </c>
      <c r="F247">
        <v>457</v>
      </c>
      <c r="G247">
        <f t="shared" si="19"/>
        <v>114.25</v>
      </c>
      <c r="H247">
        <f t="shared" si="20"/>
        <v>1371</v>
      </c>
      <c r="I247">
        <v>58.7</v>
      </c>
      <c r="J247">
        <f t="shared" si="21"/>
        <v>23.356047700170357</v>
      </c>
      <c r="K247">
        <f t="shared" si="23"/>
        <v>0</v>
      </c>
    </row>
    <row r="248" spans="1:11" x14ac:dyDescent="0.2">
      <c r="A248" s="1">
        <v>42934.854152430547</v>
      </c>
      <c r="B248">
        <v>1</v>
      </c>
      <c r="C248" s="2">
        <v>0.85416666666666663</v>
      </c>
      <c r="D248" s="9">
        <f t="shared" si="18"/>
        <v>20.5</v>
      </c>
      <c r="E248" s="3">
        <v>247</v>
      </c>
      <c r="F248">
        <v>466</v>
      </c>
      <c r="G248">
        <f t="shared" si="19"/>
        <v>116.5</v>
      </c>
      <c r="H248">
        <f t="shared" si="20"/>
        <v>1398</v>
      </c>
      <c r="I248">
        <v>59</v>
      </c>
      <c r="J248">
        <f t="shared" si="21"/>
        <v>23.694915254237287</v>
      </c>
      <c r="K248">
        <f t="shared" si="23"/>
        <v>0</v>
      </c>
    </row>
    <row r="249" spans="1:11" x14ac:dyDescent="0.2">
      <c r="A249" s="1">
        <v>42934.857624594908</v>
      </c>
      <c r="B249">
        <v>1</v>
      </c>
      <c r="C249" s="2">
        <v>0.85763888888888884</v>
      </c>
      <c r="D249" s="9">
        <f t="shared" si="18"/>
        <v>20.583333333333332</v>
      </c>
      <c r="E249" s="3">
        <v>248</v>
      </c>
      <c r="F249">
        <v>445</v>
      </c>
      <c r="G249">
        <f t="shared" si="19"/>
        <v>111.25</v>
      </c>
      <c r="H249">
        <f t="shared" si="20"/>
        <v>1335</v>
      </c>
      <c r="I249">
        <v>58.8</v>
      </c>
      <c r="J249">
        <f t="shared" si="21"/>
        <v>22.704081632653061</v>
      </c>
      <c r="K249">
        <f t="shared" si="23"/>
        <v>0</v>
      </c>
    </row>
    <row r="250" spans="1:11" x14ac:dyDescent="0.2">
      <c r="A250" s="1">
        <v>42934.861096759261</v>
      </c>
      <c r="B250">
        <v>1</v>
      </c>
      <c r="C250" s="2">
        <v>0.86111111111111116</v>
      </c>
      <c r="D250" s="9">
        <f t="shared" si="18"/>
        <v>20.666666666666668</v>
      </c>
      <c r="E250" s="3">
        <v>249</v>
      </c>
      <c r="F250">
        <v>438</v>
      </c>
      <c r="G250">
        <f t="shared" si="19"/>
        <v>109.5</v>
      </c>
      <c r="H250">
        <f t="shared" si="20"/>
        <v>1314</v>
      </c>
      <c r="I250">
        <v>59.2</v>
      </c>
      <c r="J250">
        <f t="shared" si="21"/>
        <v>22.195945945945944</v>
      </c>
      <c r="K250">
        <f t="shared" si="23"/>
        <v>0</v>
      </c>
    </row>
    <row r="251" spans="1:11" x14ac:dyDescent="0.2">
      <c r="A251" s="1">
        <v>42934.864568923607</v>
      </c>
      <c r="B251">
        <v>1</v>
      </c>
      <c r="C251" s="2">
        <v>0.86458333333333337</v>
      </c>
      <c r="D251" s="9">
        <f t="shared" si="18"/>
        <v>20.75</v>
      </c>
      <c r="E251" s="3">
        <v>250</v>
      </c>
      <c r="F251">
        <v>449</v>
      </c>
      <c r="G251">
        <f t="shared" si="19"/>
        <v>112.25</v>
      </c>
      <c r="H251">
        <f t="shared" si="20"/>
        <v>1347</v>
      </c>
      <c r="I251">
        <v>60.2</v>
      </c>
      <c r="J251">
        <f t="shared" si="21"/>
        <v>22.375415282392026</v>
      </c>
      <c r="K251">
        <f t="shared" si="23"/>
        <v>0</v>
      </c>
    </row>
    <row r="252" spans="1:11" x14ac:dyDescent="0.2">
      <c r="A252" s="1">
        <v>42934.868041087961</v>
      </c>
      <c r="B252">
        <v>1</v>
      </c>
      <c r="C252" s="2">
        <v>0.86805555555555558</v>
      </c>
      <c r="D252" s="9">
        <f t="shared" si="18"/>
        <v>20.833333333333336</v>
      </c>
      <c r="E252" s="3">
        <v>251</v>
      </c>
      <c r="F252">
        <v>404</v>
      </c>
      <c r="G252">
        <f t="shared" si="19"/>
        <v>101</v>
      </c>
      <c r="H252">
        <f t="shared" si="20"/>
        <v>1212</v>
      </c>
      <c r="I252">
        <v>59.9</v>
      </c>
      <c r="J252">
        <f t="shared" si="21"/>
        <v>20.233722871452422</v>
      </c>
      <c r="K252">
        <f t="shared" si="23"/>
        <v>0</v>
      </c>
    </row>
    <row r="253" spans="1:11" x14ac:dyDescent="0.2">
      <c r="A253" s="1">
        <v>42934.871513252307</v>
      </c>
      <c r="B253">
        <v>1</v>
      </c>
      <c r="C253" s="2">
        <v>0.87152777777777779</v>
      </c>
      <c r="D253" s="9">
        <f t="shared" si="18"/>
        <v>20.916666666666668</v>
      </c>
      <c r="E253" s="3">
        <v>252</v>
      </c>
      <c r="F253">
        <v>410</v>
      </c>
      <c r="G253">
        <f t="shared" si="19"/>
        <v>102.5</v>
      </c>
      <c r="H253">
        <f t="shared" si="20"/>
        <v>1230</v>
      </c>
      <c r="I253">
        <v>60.4</v>
      </c>
      <c r="J253">
        <f t="shared" si="21"/>
        <v>20.364238410596027</v>
      </c>
      <c r="K253">
        <f t="shared" si="23"/>
        <v>0</v>
      </c>
    </row>
    <row r="254" spans="1:11" x14ac:dyDescent="0.2">
      <c r="A254" s="1">
        <v>42934.874985416667</v>
      </c>
      <c r="B254">
        <v>1</v>
      </c>
      <c r="C254" s="2">
        <v>0.875</v>
      </c>
      <c r="D254" s="9">
        <f t="shared" si="18"/>
        <v>21</v>
      </c>
      <c r="E254" s="3">
        <v>253</v>
      </c>
      <c r="F254">
        <v>392</v>
      </c>
      <c r="G254">
        <f t="shared" si="19"/>
        <v>98</v>
      </c>
      <c r="H254">
        <f t="shared" si="20"/>
        <v>1176</v>
      </c>
      <c r="I254">
        <v>62.2</v>
      </c>
      <c r="J254">
        <f t="shared" si="21"/>
        <v>18.90675241157556</v>
      </c>
      <c r="K254">
        <f t="shared" si="23"/>
        <v>0</v>
      </c>
    </row>
    <row r="255" spans="1:11" x14ac:dyDescent="0.2">
      <c r="A255" s="1">
        <v>42934.87845758102</v>
      </c>
      <c r="B255">
        <v>1</v>
      </c>
      <c r="C255" s="2">
        <v>0.87847222222222221</v>
      </c>
      <c r="D255" s="9">
        <f t="shared" si="18"/>
        <v>21.083333333333332</v>
      </c>
      <c r="E255" s="3">
        <v>254</v>
      </c>
      <c r="F255">
        <v>398</v>
      </c>
      <c r="G255">
        <f t="shared" si="19"/>
        <v>99.5</v>
      </c>
      <c r="H255">
        <f t="shared" si="20"/>
        <v>1194</v>
      </c>
      <c r="I255">
        <v>65.099999999999994</v>
      </c>
      <c r="J255">
        <f t="shared" si="21"/>
        <v>18.341013824884794</v>
      </c>
      <c r="K255">
        <f t="shared" si="23"/>
        <v>0</v>
      </c>
    </row>
    <row r="256" spans="1:11" x14ac:dyDescent="0.2">
      <c r="A256" s="1">
        <v>42934.881929745367</v>
      </c>
      <c r="B256">
        <v>1</v>
      </c>
      <c r="C256" s="2">
        <v>0.88194444444444442</v>
      </c>
      <c r="D256" s="9">
        <f t="shared" si="18"/>
        <v>21.166666666666664</v>
      </c>
      <c r="E256" s="3">
        <v>255</v>
      </c>
      <c r="F256">
        <v>427</v>
      </c>
      <c r="G256">
        <f t="shared" si="19"/>
        <v>106.75</v>
      </c>
      <c r="H256">
        <f t="shared" si="20"/>
        <v>1281</v>
      </c>
      <c r="I256">
        <v>65.2</v>
      </c>
      <c r="J256">
        <f t="shared" si="21"/>
        <v>19.64723926380368</v>
      </c>
      <c r="K256">
        <f t="shared" si="23"/>
        <v>0</v>
      </c>
    </row>
    <row r="257" spans="1:11" x14ac:dyDescent="0.2">
      <c r="A257" s="1">
        <v>42934.88540190972</v>
      </c>
      <c r="B257">
        <v>1</v>
      </c>
      <c r="C257" s="2">
        <v>0.88541666666666663</v>
      </c>
      <c r="D257" s="9">
        <f t="shared" si="18"/>
        <v>21.25</v>
      </c>
      <c r="E257" s="3">
        <v>256</v>
      </c>
      <c r="F257">
        <v>436</v>
      </c>
      <c r="G257">
        <f t="shared" si="19"/>
        <v>109</v>
      </c>
      <c r="H257">
        <f t="shared" si="20"/>
        <v>1308</v>
      </c>
      <c r="I257">
        <v>65.7</v>
      </c>
      <c r="J257">
        <f t="shared" si="21"/>
        <v>19.908675799086758</v>
      </c>
      <c r="K257">
        <f t="shared" si="23"/>
        <v>0</v>
      </c>
    </row>
    <row r="258" spans="1:11" x14ac:dyDescent="0.2">
      <c r="A258" s="1">
        <v>42934.888874074073</v>
      </c>
      <c r="B258">
        <v>1</v>
      </c>
      <c r="C258" s="2">
        <v>0.88888888888888884</v>
      </c>
      <c r="D258" s="9">
        <f t="shared" ref="D258:D321" si="24">C258*24</f>
        <v>21.333333333333332</v>
      </c>
      <c r="E258" s="3">
        <v>257</v>
      </c>
      <c r="F258">
        <v>438</v>
      </c>
      <c r="G258">
        <f t="shared" ref="G258:G321" si="25">F258/4</f>
        <v>109.5</v>
      </c>
      <c r="H258">
        <f t="shared" ref="H258:H321" si="26">G258*12</f>
        <v>1314</v>
      </c>
      <c r="I258">
        <v>65.5</v>
      </c>
      <c r="J258">
        <f t="shared" ref="J258:J321" si="27">H258/I258</f>
        <v>20.061068702290076</v>
      </c>
      <c r="K258">
        <f t="shared" si="23"/>
        <v>0</v>
      </c>
    </row>
    <row r="259" spans="1:11" x14ac:dyDescent="0.2">
      <c r="A259" s="1">
        <v>42934.892346238426</v>
      </c>
      <c r="B259">
        <v>1</v>
      </c>
      <c r="C259" s="2">
        <v>0.89236111111111116</v>
      </c>
      <c r="D259" s="9">
        <f t="shared" si="24"/>
        <v>21.416666666666668</v>
      </c>
      <c r="E259" s="3">
        <v>258</v>
      </c>
      <c r="F259">
        <v>407</v>
      </c>
      <c r="G259">
        <f t="shared" si="25"/>
        <v>101.75</v>
      </c>
      <c r="H259">
        <f t="shared" si="26"/>
        <v>1221</v>
      </c>
      <c r="I259">
        <v>66.2</v>
      </c>
      <c r="J259">
        <f t="shared" si="27"/>
        <v>18.444108761329304</v>
      </c>
      <c r="K259">
        <f t="shared" si="23"/>
        <v>0</v>
      </c>
    </row>
    <row r="260" spans="1:11" x14ac:dyDescent="0.2">
      <c r="A260" s="1">
        <v>42934.89581840278</v>
      </c>
      <c r="B260">
        <v>1</v>
      </c>
      <c r="C260" s="2">
        <v>0.89583333333333337</v>
      </c>
      <c r="D260" s="9">
        <f t="shared" si="24"/>
        <v>21.5</v>
      </c>
      <c r="E260" s="3">
        <v>259</v>
      </c>
      <c r="F260">
        <v>397</v>
      </c>
      <c r="G260">
        <f t="shared" si="25"/>
        <v>99.25</v>
      </c>
      <c r="H260">
        <f t="shared" si="26"/>
        <v>1191</v>
      </c>
      <c r="I260">
        <v>65.2</v>
      </c>
      <c r="J260">
        <f t="shared" si="27"/>
        <v>18.266871165644172</v>
      </c>
      <c r="K260">
        <f t="shared" ref="K260:K291" si="28">MAX(0,J260-32)</f>
        <v>0</v>
      </c>
    </row>
    <row r="261" spans="1:11" x14ac:dyDescent="0.2">
      <c r="A261" s="1">
        <v>42934.899290567133</v>
      </c>
      <c r="B261">
        <v>1</v>
      </c>
      <c r="C261" s="2">
        <v>0.89930555555555558</v>
      </c>
      <c r="D261" s="9">
        <f t="shared" si="24"/>
        <v>21.583333333333336</v>
      </c>
      <c r="E261" s="3">
        <v>260</v>
      </c>
      <c r="F261">
        <v>372</v>
      </c>
      <c r="G261">
        <f t="shared" si="25"/>
        <v>93</v>
      </c>
      <c r="H261">
        <f t="shared" si="26"/>
        <v>1116</v>
      </c>
      <c r="I261">
        <v>65.5</v>
      </c>
      <c r="J261">
        <f t="shared" si="27"/>
        <v>17.038167938931299</v>
      </c>
      <c r="K261">
        <f t="shared" si="28"/>
        <v>0</v>
      </c>
    </row>
    <row r="262" spans="1:11" x14ac:dyDescent="0.2">
      <c r="A262" s="1">
        <v>42934.902762731479</v>
      </c>
      <c r="B262">
        <v>1</v>
      </c>
      <c r="C262" s="2">
        <v>0.90277777777777779</v>
      </c>
      <c r="D262" s="9">
        <f t="shared" si="24"/>
        <v>21.666666666666668</v>
      </c>
      <c r="E262" s="3">
        <v>261</v>
      </c>
      <c r="F262">
        <v>363</v>
      </c>
      <c r="G262">
        <f t="shared" si="25"/>
        <v>90.75</v>
      </c>
      <c r="H262">
        <f t="shared" si="26"/>
        <v>1089</v>
      </c>
      <c r="I262">
        <v>65.8</v>
      </c>
      <c r="J262">
        <f t="shared" si="27"/>
        <v>16.550151975683892</v>
      </c>
      <c r="K262">
        <f t="shared" si="28"/>
        <v>0</v>
      </c>
    </row>
    <row r="263" spans="1:11" x14ac:dyDescent="0.2">
      <c r="A263" s="1">
        <v>42934.906234895832</v>
      </c>
      <c r="B263">
        <v>1</v>
      </c>
      <c r="C263" s="2">
        <v>0.90625</v>
      </c>
      <c r="D263" s="9">
        <f t="shared" si="24"/>
        <v>21.75</v>
      </c>
      <c r="E263" s="3">
        <v>262</v>
      </c>
      <c r="F263">
        <v>364</v>
      </c>
      <c r="G263">
        <f t="shared" si="25"/>
        <v>91</v>
      </c>
      <c r="H263">
        <f t="shared" si="26"/>
        <v>1092</v>
      </c>
      <c r="I263">
        <v>65.7</v>
      </c>
      <c r="J263">
        <f t="shared" si="27"/>
        <v>16.621004566210043</v>
      </c>
      <c r="K263">
        <f t="shared" si="28"/>
        <v>0</v>
      </c>
    </row>
    <row r="264" spans="1:11" x14ac:dyDescent="0.2">
      <c r="A264" s="1">
        <v>42934.909707060193</v>
      </c>
      <c r="B264">
        <v>1</v>
      </c>
      <c r="C264" s="2">
        <v>0.90972222222222221</v>
      </c>
      <c r="D264" s="9">
        <f t="shared" si="24"/>
        <v>21.833333333333332</v>
      </c>
      <c r="E264" s="3">
        <v>263</v>
      </c>
      <c r="F264">
        <v>310</v>
      </c>
      <c r="G264">
        <f t="shared" si="25"/>
        <v>77.5</v>
      </c>
      <c r="H264">
        <f t="shared" si="26"/>
        <v>930</v>
      </c>
      <c r="I264">
        <v>65.099999999999994</v>
      </c>
      <c r="J264">
        <f t="shared" si="27"/>
        <v>14.285714285714286</v>
      </c>
      <c r="K264">
        <f t="shared" si="28"/>
        <v>0</v>
      </c>
    </row>
    <row r="265" spans="1:11" x14ac:dyDescent="0.2">
      <c r="A265" s="1">
        <v>42934.913179224539</v>
      </c>
      <c r="B265">
        <v>1</v>
      </c>
      <c r="C265" s="2">
        <v>0.91319444444444442</v>
      </c>
      <c r="D265" s="9">
        <f t="shared" si="24"/>
        <v>21.916666666666664</v>
      </c>
      <c r="E265" s="3">
        <v>264</v>
      </c>
      <c r="F265">
        <v>289</v>
      </c>
      <c r="G265">
        <f t="shared" si="25"/>
        <v>72.25</v>
      </c>
      <c r="H265">
        <f t="shared" si="26"/>
        <v>867</v>
      </c>
      <c r="I265">
        <v>66.599999999999994</v>
      </c>
      <c r="J265">
        <f t="shared" si="27"/>
        <v>13.018018018018019</v>
      </c>
      <c r="K265">
        <f t="shared" si="28"/>
        <v>0</v>
      </c>
    </row>
    <row r="266" spans="1:11" x14ac:dyDescent="0.2">
      <c r="A266" s="1">
        <v>42934.916651388892</v>
      </c>
      <c r="B266">
        <v>1</v>
      </c>
      <c r="C266" s="2">
        <v>0.91666666666666663</v>
      </c>
      <c r="D266" s="9">
        <f t="shared" si="24"/>
        <v>22</v>
      </c>
      <c r="E266" s="3">
        <v>265</v>
      </c>
      <c r="F266">
        <v>325</v>
      </c>
      <c r="G266">
        <f t="shared" si="25"/>
        <v>81.25</v>
      </c>
      <c r="H266">
        <f t="shared" si="26"/>
        <v>975</v>
      </c>
      <c r="I266">
        <v>70.2</v>
      </c>
      <c r="J266">
        <f t="shared" si="27"/>
        <v>13.888888888888888</v>
      </c>
      <c r="K266">
        <f t="shared" si="28"/>
        <v>0</v>
      </c>
    </row>
    <row r="267" spans="1:11" x14ac:dyDescent="0.2">
      <c r="A267" s="1">
        <v>42934.920123553238</v>
      </c>
      <c r="B267">
        <v>1</v>
      </c>
      <c r="C267" s="2">
        <v>0.92013888888888884</v>
      </c>
      <c r="D267" s="9">
        <f t="shared" si="24"/>
        <v>22.083333333333332</v>
      </c>
      <c r="E267" s="3">
        <v>266</v>
      </c>
      <c r="F267">
        <v>329</v>
      </c>
      <c r="G267">
        <f t="shared" si="25"/>
        <v>82.25</v>
      </c>
      <c r="H267">
        <f t="shared" si="26"/>
        <v>987</v>
      </c>
      <c r="I267">
        <v>69.099999999999994</v>
      </c>
      <c r="J267">
        <f t="shared" si="27"/>
        <v>14.283646888567295</v>
      </c>
      <c r="K267">
        <f t="shared" si="28"/>
        <v>0</v>
      </c>
    </row>
    <row r="268" spans="1:11" x14ac:dyDescent="0.2">
      <c r="A268" s="1">
        <v>42934.923595717592</v>
      </c>
      <c r="B268">
        <v>1</v>
      </c>
      <c r="C268" s="2">
        <v>0.92361111111111116</v>
      </c>
      <c r="D268" s="9">
        <f t="shared" si="24"/>
        <v>22.166666666666668</v>
      </c>
      <c r="E268" s="3">
        <v>267</v>
      </c>
      <c r="F268">
        <v>358</v>
      </c>
      <c r="G268">
        <f t="shared" si="25"/>
        <v>89.5</v>
      </c>
      <c r="H268">
        <f t="shared" si="26"/>
        <v>1074</v>
      </c>
      <c r="I268">
        <v>66.8</v>
      </c>
      <c r="J268">
        <f t="shared" si="27"/>
        <v>16.077844311377245</v>
      </c>
      <c r="K268">
        <f t="shared" si="28"/>
        <v>0</v>
      </c>
    </row>
    <row r="269" spans="1:11" x14ac:dyDescent="0.2">
      <c r="A269" s="1">
        <v>42934.927067881938</v>
      </c>
      <c r="B269">
        <v>1</v>
      </c>
      <c r="C269" s="2">
        <v>0.92708333333333337</v>
      </c>
      <c r="D269" s="9">
        <f t="shared" si="24"/>
        <v>22.25</v>
      </c>
      <c r="E269" s="3">
        <v>268</v>
      </c>
      <c r="F269">
        <v>328</v>
      </c>
      <c r="G269">
        <f t="shared" si="25"/>
        <v>82</v>
      </c>
      <c r="H269">
        <f t="shared" si="26"/>
        <v>984</v>
      </c>
      <c r="I269">
        <v>66.2</v>
      </c>
      <c r="J269">
        <f t="shared" si="27"/>
        <v>14.86404833836858</v>
      </c>
      <c r="K269">
        <f t="shared" si="28"/>
        <v>0</v>
      </c>
    </row>
    <row r="270" spans="1:11" x14ac:dyDescent="0.2">
      <c r="A270" s="1">
        <v>42934.930540046298</v>
      </c>
      <c r="B270">
        <v>1</v>
      </c>
      <c r="C270" s="2">
        <v>0.93055555555555558</v>
      </c>
      <c r="D270" s="9">
        <f t="shared" si="24"/>
        <v>22.333333333333336</v>
      </c>
      <c r="E270" s="3">
        <v>269</v>
      </c>
      <c r="F270">
        <v>310</v>
      </c>
      <c r="G270">
        <f t="shared" si="25"/>
        <v>77.5</v>
      </c>
      <c r="H270">
        <f t="shared" si="26"/>
        <v>930</v>
      </c>
      <c r="I270">
        <v>66.3</v>
      </c>
      <c r="J270">
        <f t="shared" si="27"/>
        <v>14.027149321266968</v>
      </c>
      <c r="K270">
        <f t="shared" si="28"/>
        <v>0</v>
      </c>
    </row>
    <row r="271" spans="1:11" x14ac:dyDescent="0.2">
      <c r="A271" s="1">
        <v>42934.934012210651</v>
      </c>
      <c r="B271">
        <v>1</v>
      </c>
      <c r="C271" s="2">
        <v>0.93402777777777779</v>
      </c>
      <c r="D271" s="9">
        <f t="shared" si="24"/>
        <v>22.416666666666668</v>
      </c>
      <c r="E271" s="3">
        <v>270</v>
      </c>
      <c r="F271">
        <v>262</v>
      </c>
      <c r="G271">
        <f t="shared" si="25"/>
        <v>65.5</v>
      </c>
      <c r="H271">
        <f t="shared" si="26"/>
        <v>786</v>
      </c>
      <c r="I271">
        <v>67.099999999999994</v>
      </c>
      <c r="J271">
        <f t="shared" si="27"/>
        <v>11.713859910581222</v>
      </c>
      <c r="K271">
        <f t="shared" si="28"/>
        <v>0</v>
      </c>
    </row>
    <row r="272" spans="1:11" x14ac:dyDescent="0.2">
      <c r="A272" s="1">
        <v>42934.937484374997</v>
      </c>
      <c r="B272">
        <v>1</v>
      </c>
      <c r="C272" s="2">
        <v>0.9375</v>
      </c>
      <c r="D272" s="9">
        <f t="shared" si="24"/>
        <v>22.5</v>
      </c>
      <c r="E272" s="3">
        <v>271</v>
      </c>
      <c r="F272">
        <v>252</v>
      </c>
      <c r="G272">
        <f t="shared" si="25"/>
        <v>63</v>
      </c>
      <c r="H272">
        <f t="shared" si="26"/>
        <v>756</v>
      </c>
      <c r="I272">
        <v>66.2</v>
      </c>
      <c r="J272">
        <f t="shared" si="27"/>
        <v>11.419939577039274</v>
      </c>
      <c r="K272">
        <f t="shared" si="28"/>
        <v>0</v>
      </c>
    </row>
    <row r="273" spans="1:11" x14ac:dyDescent="0.2">
      <c r="A273" s="1">
        <v>42934.940956539351</v>
      </c>
      <c r="B273">
        <v>1</v>
      </c>
      <c r="C273" s="2">
        <v>0.94097222222222221</v>
      </c>
      <c r="D273" s="9">
        <f t="shared" si="24"/>
        <v>22.583333333333332</v>
      </c>
      <c r="E273" s="3">
        <v>272</v>
      </c>
      <c r="F273">
        <v>292</v>
      </c>
      <c r="G273">
        <f t="shared" si="25"/>
        <v>73</v>
      </c>
      <c r="H273">
        <f t="shared" si="26"/>
        <v>876</v>
      </c>
      <c r="I273">
        <v>67.5</v>
      </c>
      <c r="J273">
        <f t="shared" si="27"/>
        <v>12.977777777777778</v>
      </c>
      <c r="K273">
        <f t="shared" si="28"/>
        <v>0</v>
      </c>
    </row>
    <row r="274" spans="1:11" x14ac:dyDescent="0.2">
      <c r="A274" s="1">
        <v>42934.944428703697</v>
      </c>
      <c r="B274">
        <v>1</v>
      </c>
      <c r="C274" s="2">
        <v>0.94444444444444442</v>
      </c>
      <c r="D274" s="9">
        <f t="shared" si="24"/>
        <v>22.666666666666664</v>
      </c>
      <c r="E274" s="3">
        <v>273</v>
      </c>
      <c r="F274">
        <v>285</v>
      </c>
      <c r="G274">
        <f t="shared" si="25"/>
        <v>71.25</v>
      </c>
      <c r="H274">
        <f t="shared" si="26"/>
        <v>855</v>
      </c>
      <c r="I274">
        <v>67.5</v>
      </c>
      <c r="J274">
        <f t="shared" si="27"/>
        <v>12.666666666666666</v>
      </c>
      <c r="K274">
        <f t="shared" si="28"/>
        <v>0</v>
      </c>
    </row>
    <row r="275" spans="1:11" x14ac:dyDescent="0.2">
      <c r="A275" s="1">
        <v>42934.947900868057</v>
      </c>
      <c r="B275">
        <v>1</v>
      </c>
      <c r="C275" s="2">
        <v>0.94791666666666663</v>
      </c>
      <c r="D275" s="9">
        <f t="shared" si="24"/>
        <v>22.75</v>
      </c>
      <c r="E275" s="3">
        <v>274</v>
      </c>
      <c r="F275">
        <v>234</v>
      </c>
      <c r="G275">
        <f t="shared" si="25"/>
        <v>58.5</v>
      </c>
      <c r="H275">
        <f t="shared" si="26"/>
        <v>702</v>
      </c>
      <c r="I275">
        <v>68.099999999999994</v>
      </c>
      <c r="J275">
        <f t="shared" si="27"/>
        <v>10.308370044052865</v>
      </c>
      <c r="K275">
        <f t="shared" si="28"/>
        <v>0</v>
      </c>
    </row>
    <row r="276" spans="1:11" x14ac:dyDescent="0.2">
      <c r="A276" s="1">
        <v>42934.951373032411</v>
      </c>
      <c r="B276">
        <v>1</v>
      </c>
      <c r="C276" s="2">
        <v>0.95138888888888884</v>
      </c>
      <c r="D276" s="9">
        <f t="shared" si="24"/>
        <v>22.833333333333332</v>
      </c>
      <c r="E276" s="3">
        <v>275</v>
      </c>
      <c r="F276">
        <v>243</v>
      </c>
      <c r="G276">
        <f t="shared" si="25"/>
        <v>60.75</v>
      </c>
      <c r="H276">
        <f t="shared" si="26"/>
        <v>729</v>
      </c>
      <c r="I276">
        <v>67.400000000000006</v>
      </c>
      <c r="J276">
        <f t="shared" si="27"/>
        <v>10.816023738872403</v>
      </c>
      <c r="K276">
        <f t="shared" si="28"/>
        <v>0</v>
      </c>
    </row>
    <row r="277" spans="1:11" x14ac:dyDescent="0.2">
      <c r="A277" s="1">
        <v>42934.954845196757</v>
      </c>
      <c r="B277">
        <v>1</v>
      </c>
      <c r="C277" s="2">
        <v>0.95486111111111116</v>
      </c>
      <c r="D277" s="9">
        <f t="shared" si="24"/>
        <v>22.916666666666668</v>
      </c>
      <c r="E277" s="3">
        <v>276</v>
      </c>
      <c r="F277">
        <v>221</v>
      </c>
      <c r="G277">
        <f t="shared" si="25"/>
        <v>55.25</v>
      </c>
      <c r="H277">
        <f t="shared" si="26"/>
        <v>663</v>
      </c>
      <c r="I277">
        <v>67.2</v>
      </c>
      <c r="J277">
        <f t="shared" si="27"/>
        <v>9.8660714285714288</v>
      </c>
      <c r="K277">
        <f t="shared" si="28"/>
        <v>0</v>
      </c>
    </row>
    <row r="278" spans="1:11" x14ac:dyDescent="0.2">
      <c r="A278" s="1">
        <v>42934.95831736111</v>
      </c>
      <c r="B278">
        <v>1</v>
      </c>
      <c r="C278" s="2">
        <v>0.95833333333333337</v>
      </c>
      <c r="D278" s="9">
        <f t="shared" si="24"/>
        <v>23</v>
      </c>
      <c r="E278" s="3">
        <v>277</v>
      </c>
      <c r="F278">
        <v>234</v>
      </c>
      <c r="G278">
        <f t="shared" si="25"/>
        <v>58.5</v>
      </c>
      <c r="H278">
        <f t="shared" si="26"/>
        <v>702</v>
      </c>
      <c r="I278">
        <v>66.3</v>
      </c>
      <c r="J278">
        <f t="shared" si="27"/>
        <v>10.588235294117647</v>
      </c>
      <c r="K278">
        <f t="shared" si="28"/>
        <v>0</v>
      </c>
    </row>
    <row r="279" spans="1:11" x14ac:dyDescent="0.2">
      <c r="A279" s="1">
        <v>42934.961789525463</v>
      </c>
      <c r="B279">
        <v>1</v>
      </c>
      <c r="C279" s="2">
        <v>0.96180555555555558</v>
      </c>
      <c r="D279" s="9">
        <f t="shared" si="24"/>
        <v>23.083333333333336</v>
      </c>
      <c r="E279" s="3">
        <v>278</v>
      </c>
      <c r="F279">
        <v>218</v>
      </c>
      <c r="G279">
        <f t="shared" si="25"/>
        <v>54.5</v>
      </c>
      <c r="H279">
        <f t="shared" si="26"/>
        <v>654</v>
      </c>
      <c r="I279">
        <v>64.5</v>
      </c>
      <c r="J279">
        <f t="shared" si="27"/>
        <v>10.13953488372093</v>
      </c>
      <c r="K279">
        <f t="shared" si="28"/>
        <v>0</v>
      </c>
    </row>
    <row r="280" spans="1:11" x14ac:dyDescent="0.2">
      <c r="A280" s="1">
        <v>42934.965261689817</v>
      </c>
      <c r="B280">
        <v>1</v>
      </c>
      <c r="C280" s="2">
        <v>0.96527777777777779</v>
      </c>
      <c r="D280" s="9">
        <f t="shared" si="24"/>
        <v>23.166666666666668</v>
      </c>
      <c r="E280" s="3">
        <v>279</v>
      </c>
      <c r="F280">
        <v>230</v>
      </c>
      <c r="G280">
        <f t="shared" si="25"/>
        <v>57.5</v>
      </c>
      <c r="H280">
        <f t="shared" si="26"/>
        <v>690</v>
      </c>
      <c r="I280">
        <v>65.599999999999994</v>
      </c>
      <c r="J280">
        <f t="shared" si="27"/>
        <v>10.51829268292683</v>
      </c>
      <c r="K280">
        <f t="shared" si="28"/>
        <v>0</v>
      </c>
    </row>
    <row r="281" spans="1:11" x14ac:dyDescent="0.2">
      <c r="A281" s="1">
        <v>42934.96873385417</v>
      </c>
      <c r="B281">
        <v>1</v>
      </c>
      <c r="C281" s="2">
        <v>0.96875</v>
      </c>
      <c r="D281" s="9">
        <f t="shared" si="24"/>
        <v>23.25</v>
      </c>
      <c r="E281" s="3">
        <v>280</v>
      </c>
      <c r="F281">
        <v>207</v>
      </c>
      <c r="G281">
        <f t="shared" si="25"/>
        <v>51.75</v>
      </c>
      <c r="H281">
        <f t="shared" si="26"/>
        <v>621</v>
      </c>
      <c r="I281">
        <v>67.2</v>
      </c>
      <c r="J281">
        <f t="shared" si="27"/>
        <v>9.2410714285714288</v>
      </c>
      <c r="K281">
        <f t="shared" si="28"/>
        <v>0</v>
      </c>
    </row>
    <row r="282" spans="1:11" x14ac:dyDescent="0.2">
      <c r="A282" s="1">
        <v>42934.972206018523</v>
      </c>
      <c r="B282">
        <v>1</v>
      </c>
      <c r="C282" s="2">
        <v>0.97222222222222221</v>
      </c>
      <c r="D282" s="9">
        <f t="shared" si="24"/>
        <v>23.333333333333332</v>
      </c>
      <c r="E282" s="3">
        <v>281</v>
      </c>
      <c r="F282">
        <v>214</v>
      </c>
      <c r="G282">
        <f t="shared" si="25"/>
        <v>53.5</v>
      </c>
      <c r="H282">
        <f t="shared" si="26"/>
        <v>642</v>
      </c>
      <c r="I282">
        <v>69.400000000000006</v>
      </c>
      <c r="J282">
        <f t="shared" si="27"/>
        <v>9.2507204610950993</v>
      </c>
      <c r="K282">
        <f t="shared" si="28"/>
        <v>0</v>
      </c>
    </row>
    <row r="283" spans="1:11" x14ac:dyDescent="0.2">
      <c r="A283" s="1">
        <v>42934.975678182869</v>
      </c>
      <c r="B283">
        <v>1</v>
      </c>
      <c r="C283" s="2">
        <v>0.97569444444444442</v>
      </c>
      <c r="D283" s="9">
        <f t="shared" si="24"/>
        <v>23.416666666666664</v>
      </c>
      <c r="E283" s="3">
        <v>282</v>
      </c>
      <c r="F283">
        <v>201</v>
      </c>
      <c r="G283">
        <f t="shared" si="25"/>
        <v>50.25</v>
      </c>
      <c r="H283">
        <f t="shared" si="26"/>
        <v>603</v>
      </c>
      <c r="I283">
        <v>67.5</v>
      </c>
      <c r="J283">
        <f t="shared" si="27"/>
        <v>8.9333333333333336</v>
      </c>
      <c r="K283">
        <f t="shared" si="28"/>
        <v>0</v>
      </c>
    </row>
    <row r="284" spans="1:11" x14ac:dyDescent="0.2">
      <c r="A284" s="1">
        <v>42934.979150347222</v>
      </c>
      <c r="B284">
        <v>1</v>
      </c>
      <c r="C284" s="2">
        <v>0.97916666666666663</v>
      </c>
      <c r="D284" s="9">
        <f t="shared" si="24"/>
        <v>23.5</v>
      </c>
      <c r="E284" s="3">
        <v>283</v>
      </c>
      <c r="F284">
        <v>163</v>
      </c>
      <c r="G284">
        <f t="shared" si="25"/>
        <v>40.75</v>
      </c>
      <c r="H284">
        <f t="shared" si="26"/>
        <v>489</v>
      </c>
      <c r="I284">
        <v>67.7</v>
      </c>
      <c r="J284">
        <f t="shared" si="27"/>
        <v>7.2230428360413583</v>
      </c>
      <c r="K284">
        <f t="shared" si="28"/>
        <v>0</v>
      </c>
    </row>
    <row r="285" spans="1:11" x14ac:dyDescent="0.2">
      <c r="A285" s="1">
        <v>42934.982622511583</v>
      </c>
      <c r="B285">
        <v>1</v>
      </c>
      <c r="C285" s="2">
        <v>0.98263888888888884</v>
      </c>
      <c r="D285" s="9">
        <f t="shared" si="24"/>
        <v>23.583333333333332</v>
      </c>
      <c r="E285" s="3">
        <v>284</v>
      </c>
      <c r="F285">
        <v>169</v>
      </c>
      <c r="G285">
        <f t="shared" si="25"/>
        <v>42.25</v>
      </c>
      <c r="H285">
        <f t="shared" si="26"/>
        <v>507</v>
      </c>
      <c r="I285">
        <v>65.900000000000006</v>
      </c>
      <c r="J285">
        <f t="shared" si="27"/>
        <v>7.6934749620637319</v>
      </c>
      <c r="K285">
        <f t="shared" si="28"/>
        <v>0</v>
      </c>
    </row>
    <row r="286" spans="1:11" x14ac:dyDescent="0.2">
      <c r="A286" s="1">
        <v>42934.986094675929</v>
      </c>
      <c r="B286">
        <v>1</v>
      </c>
      <c r="C286" s="2">
        <v>0.98611111111111116</v>
      </c>
      <c r="D286" s="9">
        <f t="shared" si="24"/>
        <v>23.666666666666668</v>
      </c>
      <c r="E286" s="3">
        <v>285</v>
      </c>
      <c r="F286">
        <v>194</v>
      </c>
      <c r="G286">
        <f t="shared" si="25"/>
        <v>48.5</v>
      </c>
      <c r="H286">
        <f t="shared" si="26"/>
        <v>582</v>
      </c>
      <c r="I286">
        <v>67.400000000000006</v>
      </c>
      <c r="J286">
        <f t="shared" si="27"/>
        <v>8.6350148367952517</v>
      </c>
      <c r="K286">
        <f t="shared" si="28"/>
        <v>0</v>
      </c>
    </row>
    <row r="287" spans="1:11" x14ac:dyDescent="0.2">
      <c r="A287" s="1">
        <v>42934.989566840282</v>
      </c>
      <c r="B287">
        <v>1</v>
      </c>
      <c r="C287" s="2">
        <v>0.98958333333333337</v>
      </c>
      <c r="D287" s="9">
        <f t="shared" si="24"/>
        <v>23.75</v>
      </c>
      <c r="E287" s="3">
        <v>286</v>
      </c>
      <c r="F287">
        <v>175</v>
      </c>
      <c r="G287">
        <f t="shared" si="25"/>
        <v>43.75</v>
      </c>
      <c r="H287">
        <f t="shared" si="26"/>
        <v>525</v>
      </c>
      <c r="I287">
        <v>66.7</v>
      </c>
      <c r="J287">
        <f t="shared" si="27"/>
        <v>7.871064467766117</v>
      </c>
      <c r="K287">
        <f t="shared" si="28"/>
        <v>0</v>
      </c>
    </row>
    <row r="288" spans="1:11" x14ac:dyDescent="0.2">
      <c r="A288" s="1">
        <v>42934.993039004628</v>
      </c>
      <c r="B288">
        <v>1</v>
      </c>
      <c r="C288" s="2">
        <v>0.99305555555555558</v>
      </c>
      <c r="D288" s="9">
        <f t="shared" si="24"/>
        <v>23.833333333333336</v>
      </c>
      <c r="E288" s="3">
        <v>287</v>
      </c>
      <c r="F288">
        <v>154</v>
      </c>
      <c r="G288">
        <f t="shared" si="25"/>
        <v>38.5</v>
      </c>
      <c r="H288">
        <f t="shared" si="26"/>
        <v>462</v>
      </c>
      <c r="I288">
        <v>65.7</v>
      </c>
      <c r="J288">
        <f t="shared" si="27"/>
        <v>7.0319634703196341</v>
      </c>
      <c r="K288">
        <f t="shared" si="28"/>
        <v>0</v>
      </c>
    </row>
    <row r="289" spans="1:11" x14ac:dyDescent="0.2">
      <c r="A289" s="1">
        <v>42934.996511168982</v>
      </c>
      <c r="B289">
        <v>1</v>
      </c>
      <c r="C289" s="2">
        <v>0.99652777777777779</v>
      </c>
      <c r="D289" s="9">
        <f t="shared" si="24"/>
        <v>23.916666666666668</v>
      </c>
      <c r="E289" s="3">
        <v>288</v>
      </c>
      <c r="F289">
        <v>146</v>
      </c>
      <c r="G289">
        <f t="shared" si="25"/>
        <v>36.5</v>
      </c>
      <c r="H289">
        <f t="shared" si="26"/>
        <v>438</v>
      </c>
      <c r="I289">
        <v>66</v>
      </c>
      <c r="J289">
        <f t="shared" si="27"/>
        <v>6.6363636363636367</v>
      </c>
      <c r="K289">
        <f t="shared" si="28"/>
        <v>0</v>
      </c>
    </row>
  </sheetData>
  <conditionalFormatting sqref="I1:I1048576">
    <cfRule type="cellIs" dxfId="1" priority="2" operator="lessThan">
      <formula>44.87</formula>
    </cfRule>
  </conditionalFormatting>
  <conditionalFormatting sqref="J2:J289">
    <cfRule type="cellIs" dxfId="0" priority="1" operator="greaterThan">
      <formula>37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2021-12-02T04:29:22Z</dcterms:created>
  <dcterms:modified xsi:type="dcterms:W3CDTF">2025-09-13T00:14:29Z</dcterms:modified>
</cp:coreProperties>
</file>