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353B826D-62C6-C946-A159-B92A664606A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H286" i="1"/>
  <c r="J286" i="1" s="1"/>
  <c r="K286" i="1" s="1"/>
  <c r="G286" i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G282" i="1"/>
  <c r="H282" i="1" s="1"/>
  <c r="J282" i="1" s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H279" i="1"/>
  <c r="J279" i="1" s="1"/>
  <c r="K279" i="1" s="1"/>
  <c r="G279" i="1"/>
  <c r="D279" i="1"/>
  <c r="H278" i="1"/>
  <c r="J278" i="1" s="1"/>
  <c r="K278" i="1" s="1"/>
  <c r="G278" i="1"/>
  <c r="D278" i="1"/>
  <c r="G277" i="1"/>
  <c r="H277" i="1" s="1"/>
  <c r="J277" i="1" s="1"/>
  <c r="K277" i="1" s="1"/>
  <c r="D277" i="1"/>
  <c r="J276" i="1"/>
  <c r="K276" i="1" s="1"/>
  <c r="G276" i="1"/>
  <c r="H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K271" i="1"/>
  <c r="H271" i="1"/>
  <c r="J271" i="1" s="1"/>
  <c r="G271" i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H254" i="1"/>
  <c r="J254" i="1" s="1"/>
  <c r="K254" i="1" s="1"/>
  <c r="G254" i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J247" i="1"/>
  <c r="K247" i="1" s="1"/>
  <c r="G247" i="1"/>
  <c r="H247" i="1" s="1"/>
  <c r="D247" i="1"/>
  <c r="G246" i="1"/>
  <c r="H246" i="1" s="1"/>
  <c r="J246" i="1" s="1"/>
  <c r="K246" i="1" s="1"/>
  <c r="D246" i="1"/>
  <c r="K245" i="1"/>
  <c r="H245" i="1"/>
  <c r="J245" i="1" s="1"/>
  <c r="G245" i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H238" i="1"/>
  <c r="J238" i="1" s="1"/>
  <c r="K238" i="1" s="1"/>
  <c r="G238" i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J228" i="1"/>
  <c r="K228" i="1" s="1"/>
  <c r="G228" i="1"/>
  <c r="H228" i="1" s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K210" i="1"/>
  <c r="G210" i="1"/>
  <c r="H210" i="1" s="1"/>
  <c r="J210" i="1" s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H197" i="1"/>
  <c r="G197" i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K191" i="1"/>
  <c r="G191" i="1"/>
  <c r="H191" i="1" s="1"/>
  <c r="J191" i="1" s="1"/>
  <c r="D191" i="1"/>
  <c r="H190" i="1"/>
  <c r="J190" i="1" s="1"/>
  <c r="K190" i="1" s="1"/>
  <c r="G190" i="1"/>
  <c r="D190" i="1"/>
  <c r="G189" i="1"/>
  <c r="H189" i="1" s="1"/>
  <c r="J189" i="1" s="1"/>
  <c r="K189" i="1" s="1"/>
  <c r="D189" i="1"/>
  <c r="K188" i="1"/>
  <c r="H188" i="1"/>
  <c r="J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M150" i="1" s="1"/>
  <c r="D182" i="1"/>
  <c r="H181" i="1"/>
  <c r="J181" i="1" s="1"/>
  <c r="K181" i="1" s="1"/>
  <c r="G181" i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H174" i="1"/>
  <c r="J174" i="1" s="1"/>
  <c r="K174" i="1" s="1"/>
  <c r="G174" i="1"/>
  <c r="D174" i="1"/>
  <c r="G173" i="1"/>
  <c r="H173" i="1" s="1"/>
  <c r="J173" i="1" s="1"/>
  <c r="K173" i="1" s="1"/>
  <c r="D173" i="1"/>
  <c r="K172" i="1"/>
  <c r="G172" i="1"/>
  <c r="H172" i="1" s="1"/>
  <c r="J172" i="1" s="1"/>
  <c r="D172" i="1"/>
  <c r="J171" i="1"/>
  <c r="K171" i="1" s="1"/>
  <c r="G171" i="1"/>
  <c r="H171" i="1" s="1"/>
  <c r="D171" i="1"/>
  <c r="G170" i="1"/>
  <c r="H170" i="1" s="1"/>
  <c r="J170" i="1" s="1"/>
  <c r="K170" i="1" s="1"/>
  <c r="D170" i="1"/>
  <c r="J169" i="1"/>
  <c r="K169" i="1" s="1"/>
  <c r="G169" i="1"/>
  <c r="H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K165" i="1"/>
  <c r="G165" i="1"/>
  <c r="H165" i="1" s="1"/>
  <c r="J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G150" i="1"/>
  <c r="H150" i="1" s="1"/>
  <c r="D150" i="1"/>
  <c r="J149" i="1"/>
  <c r="K149" i="1" s="1"/>
  <c r="G149" i="1"/>
  <c r="H149" i="1" s="1"/>
  <c r="D149" i="1"/>
  <c r="K148" i="1"/>
  <c r="G148" i="1"/>
  <c r="H148" i="1" s="1"/>
  <c r="J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K145" i="1"/>
  <c r="H145" i="1"/>
  <c r="J145" i="1" s="1"/>
  <c r="G145" i="1"/>
  <c r="D145" i="1"/>
  <c r="G144" i="1"/>
  <c r="H144" i="1" s="1"/>
  <c r="J144" i="1" s="1"/>
  <c r="K144" i="1" s="1"/>
  <c r="D144" i="1"/>
  <c r="J143" i="1"/>
  <c r="K143" i="1" s="1"/>
  <c r="G143" i="1"/>
  <c r="H143" i="1" s="1"/>
  <c r="D143" i="1"/>
  <c r="H142" i="1"/>
  <c r="J142" i="1" s="1"/>
  <c r="K142" i="1" s="1"/>
  <c r="G142" i="1"/>
  <c r="D142" i="1"/>
  <c r="G141" i="1"/>
  <c r="H141" i="1" s="1"/>
  <c r="J141" i="1" s="1"/>
  <c r="K141" i="1" s="1"/>
  <c r="D141" i="1"/>
  <c r="J140" i="1"/>
  <c r="K140" i="1" s="1"/>
  <c r="G140" i="1"/>
  <c r="H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K129" i="1"/>
  <c r="G129" i="1"/>
  <c r="H129" i="1" s="1"/>
  <c r="J129" i="1" s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K126" i="1"/>
  <c r="H126" i="1"/>
  <c r="J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K110" i="1"/>
  <c r="G110" i="1"/>
  <c r="H110" i="1" s="1"/>
  <c r="J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J107" i="1"/>
  <c r="K107" i="1" s="1"/>
  <c r="G107" i="1"/>
  <c r="H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K103" i="1"/>
  <c r="G103" i="1"/>
  <c r="H103" i="1" s="1"/>
  <c r="J103" i="1" s="1"/>
  <c r="D103" i="1"/>
  <c r="J102" i="1"/>
  <c r="K102" i="1" s="1"/>
  <c r="G102" i="1"/>
  <c r="H102" i="1" s="1"/>
  <c r="D102" i="1"/>
  <c r="G101" i="1"/>
  <c r="H101" i="1" s="1"/>
  <c r="J101" i="1" s="1"/>
  <c r="K101" i="1" s="1"/>
  <c r="D101" i="1"/>
  <c r="K100" i="1"/>
  <c r="H100" i="1"/>
  <c r="J100" i="1" s="1"/>
  <c r="G100" i="1"/>
  <c r="D100" i="1"/>
  <c r="G99" i="1"/>
  <c r="H99" i="1" s="1"/>
  <c r="J99" i="1" s="1"/>
  <c r="K99" i="1" s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G93" i="1"/>
  <c r="H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K81" i="1"/>
  <c r="H81" i="1"/>
  <c r="J81" i="1" s="1"/>
  <c r="G81" i="1"/>
  <c r="D81" i="1"/>
  <c r="G80" i="1"/>
  <c r="H80" i="1" s="1"/>
  <c r="J80" i="1" s="1"/>
  <c r="K80" i="1" s="1"/>
  <c r="D80" i="1"/>
  <c r="J79" i="1"/>
  <c r="K79" i="1" s="1"/>
  <c r="G79" i="1"/>
  <c r="H79" i="1" s="1"/>
  <c r="D79" i="1"/>
  <c r="J78" i="1"/>
  <c r="K78" i="1" s="1"/>
  <c r="H78" i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H71" i="1"/>
  <c r="J71" i="1" s="1"/>
  <c r="K71" i="1" s="1"/>
  <c r="G71" i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G66" i="1"/>
  <c r="H66" i="1" s="1"/>
  <c r="J66" i="1" s="1"/>
  <c r="K66" i="1" s="1"/>
  <c r="D66" i="1"/>
  <c r="K65" i="1"/>
  <c r="G65" i="1"/>
  <c r="H65" i="1" s="1"/>
  <c r="J65" i="1" s="1"/>
  <c r="D65" i="1"/>
  <c r="J64" i="1"/>
  <c r="K64" i="1" s="1"/>
  <c r="G64" i="1"/>
  <c r="H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K59" i="1"/>
  <c r="H59" i="1"/>
  <c r="J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K49" i="1"/>
  <c r="G49" i="1"/>
  <c r="H49" i="1" s="1"/>
  <c r="J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K43" i="1"/>
  <c r="H43" i="1"/>
  <c r="J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G38" i="1"/>
  <c r="H38" i="1" s="1"/>
  <c r="D38" i="1"/>
  <c r="J37" i="1"/>
  <c r="K37" i="1" s="1"/>
  <c r="H37" i="1"/>
  <c r="G37" i="1"/>
  <c r="D37" i="1"/>
  <c r="H36" i="1"/>
  <c r="J36" i="1" s="1"/>
  <c r="K36" i="1" s="1"/>
  <c r="G36" i="1"/>
  <c r="D36" i="1"/>
  <c r="H35" i="1"/>
  <c r="J35" i="1" s="1"/>
  <c r="K35" i="1" s="1"/>
  <c r="G35" i="1"/>
  <c r="D35" i="1"/>
  <c r="G34" i="1"/>
  <c r="H34" i="1" s="1"/>
  <c r="J34" i="1" s="1"/>
  <c r="K34" i="1" s="1"/>
  <c r="D34" i="1"/>
  <c r="K33" i="1"/>
  <c r="G33" i="1"/>
  <c r="H33" i="1" s="1"/>
  <c r="J33" i="1" s="1"/>
  <c r="D33" i="1"/>
  <c r="J32" i="1"/>
  <c r="K32" i="1" s="1"/>
  <c r="G32" i="1"/>
  <c r="H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J11" i="1"/>
  <c r="K11" i="1" s="1"/>
  <c r="H11" i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J6" i="1"/>
  <c r="K6" i="1" s="1"/>
  <c r="G6" i="1"/>
  <c r="H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J150" i="1" l="1"/>
  <c r="K150" i="1" s="1"/>
  <c r="H182" i="1"/>
  <c r="J182" i="1" s="1"/>
  <c r="K182" i="1" s="1"/>
  <c r="L150" i="1" l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<sst xmlns="http://schemas.openxmlformats.org/spreadsheetml/2006/main" count="13" uniqueCount="13">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</sst>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42947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179</v>
      </c>
      <c r="G2">
        <f t="shared" ref="G2:G65" si="1">F2/4</f>
        <v>44.75</v>
      </c>
      <c r="H2">
        <f t="shared" ref="H2:H65" si="2">G2*12</f>
        <v>537</v>
      </c>
      <c r="I2">
        <v>69.099999999999994</v>
      </c>
      <c r="J2">
        <f t="shared" ref="J2:J65" si="3">H2/I2</f>
        <v>7.7713458755426927</v>
      </c>
      <c r="K2">
        <f t="shared" ref="K2:K65" si="4">MAX(0,J2-32)</f>
        <v>0</v>
      </c>
    </row>
    <row r="3" spans="1:11" x14ac:dyDescent="0.2">
      <c r="A3" s="1">
        <v>42947.003472222219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168</v>
      </c>
      <c r="G3">
        <f t="shared" si="1"/>
        <v>42</v>
      </c>
      <c r="H3">
        <f t="shared" si="2"/>
        <v>504</v>
      </c>
      <c r="I3">
        <v>68.599999999999994</v>
      </c>
      <c r="J3">
        <f t="shared" si="3"/>
        <v>7.3469387755102051</v>
      </c>
      <c r="K3">
        <f t="shared" si="4"/>
        <v>0</v>
      </c>
    </row>
    <row r="4" spans="1:11" x14ac:dyDescent="0.2">
      <c r="A4" s="1">
        <v>42947.006944328707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149</v>
      </c>
      <c r="G4">
        <f t="shared" si="1"/>
        <v>37.25</v>
      </c>
      <c r="H4">
        <f t="shared" si="2"/>
        <v>447</v>
      </c>
      <c r="I4">
        <v>68.7</v>
      </c>
      <c r="J4">
        <f t="shared" si="3"/>
        <v>6.5065502183406112</v>
      </c>
      <c r="K4">
        <f t="shared" si="4"/>
        <v>0</v>
      </c>
    </row>
    <row r="5" spans="1:11" x14ac:dyDescent="0.2">
      <c r="A5" s="1">
        <v>42947.010416493053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146</v>
      </c>
      <c r="G5">
        <f t="shared" si="1"/>
        <v>36.5</v>
      </c>
      <c r="H5">
        <f t="shared" si="2"/>
        <v>438</v>
      </c>
      <c r="I5">
        <v>67.900000000000006</v>
      </c>
      <c r="J5">
        <f t="shared" si="3"/>
        <v>6.4506627393225324</v>
      </c>
      <c r="K5">
        <f t="shared" si="4"/>
        <v>0</v>
      </c>
    </row>
    <row r="6" spans="1:11" x14ac:dyDescent="0.2">
      <c r="A6" s="1">
        <v>42947.013888657413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134</v>
      </c>
      <c r="G6">
        <f t="shared" si="1"/>
        <v>33.5</v>
      </c>
      <c r="H6">
        <f t="shared" si="2"/>
        <v>402</v>
      </c>
      <c r="I6">
        <v>68.2</v>
      </c>
      <c r="J6">
        <f t="shared" si="3"/>
        <v>5.8944281524926687</v>
      </c>
      <c r="K6">
        <f t="shared" si="4"/>
        <v>0</v>
      </c>
    </row>
    <row r="7" spans="1:11" x14ac:dyDescent="0.2">
      <c r="A7" s="1">
        <v>42947.017360821759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140</v>
      </c>
      <c r="G7">
        <f t="shared" si="1"/>
        <v>35</v>
      </c>
      <c r="H7">
        <f t="shared" si="2"/>
        <v>420</v>
      </c>
      <c r="I7">
        <v>68.900000000000006</v>
      </c>
      <c r="J7">
        <f t="shared" si="3"/>
        <v>6.0957910014513779</v>
      </c>
      <c r="K7">
        <f t="shared" si="4"/>
        <v>0</v>
      </c>
    </row>
    <row r="8" spans="1:11" x14ac:dyDescent="0.2">
      <c r="A8" s="1">
        <v>42947.020832986113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121</v>
      </c>
      <c r="G8">
        <f t="shared" si="1"/>
        <v>30.25</v>
      </c>
      <c r="H8">
        <f t="shared" si="2"/>
        <v>363</v>
      </c>
      <c r="I8">
        <v>68.5</v>
      </c>
      <c r="J8">
        <f t="shared" si="3"/>
        <v>5.2992700729927007</v>
      </c>
      <c r="K8">
        <f t="shared" si="4"/>
        <v>0</v>
      </c>
    </row>
    <row r="9" spans="1:11" x14ac:dyDescent="0.2">
      <c r="A9" s="1">
        <v>42947.024305150473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121</v>
      </c>
      <c r="G9">
        <f t="shared" si="1"/>
        <v>30.25</v>
      </c>
      <c r="H9">
        <f t="shared" si="2"/>
        <v>363</v>
      </c>
      <c r="I9">
        <v>68.5</v>
      </c>
      <c r="J9">
        <f t="shared" si="3"/>
        <v>5.2992700729927007</v>
      </c>
      <c r="K9">
        <f t="shared" si="4"/>
        <v>0</v>
      </c>
    </row>
    <row r="10" spans="1:11" x14ac:dyDescent="0.2">
      <c r="A10" s="1">
        <v>42947.027777314812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105</v>
      </c>
      <c r="G10">
        <f t="shared" si="1"/>
        <v>26.25</v>
      </c>
      <c r="H10">
        <f t="shared" si="2"/>
        <v>315</v>
      </c>
      <c r="I10">
        <v>68.900000000000006</v>
      </c>
      <c r="J10">
        <f t="shared" si="3"/>
        <v>4.5718432510885334</v>
      </c>
      <c r="K10">
        <f t="shared" si="4"/>
        <v>0</v>
      </c>
    </row>
    <row r="11" spans="1:11" x14ac:dyDescent="0.2">
      <c r="A11" s="1">
        <v>42947.031249479172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68.400000000000006</v>
      </c>
      <c r="J11">
        <f t="shared" si="3"/>
        <v>3.9473684210526314</v>
      </c>
      <c r="K11">
        <f t="shared" si="4"/>
        <v>0</v>
      </c>
    </row>
    <row r="12" spans="1:11" x14ac:dyDescent="0.2">
      <c r="A12" s="1">
        <v>42947.034721643518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91</v>
      </c>
      <c r="G12">
        <f t="shared" si="1"/>
        <v>22.75</v>
      </c>
      <c r="H12">
        <f t="shared" si="2"/>
        <v>273</v>
      </c>
      <c r="I12">
        <v>67.3</v>
      </c>
      <c r="J12">
        <f t="shared" si="3"/>
        <v>4.0564635958395243</v>
      </c>
      <c r="K12">
        <f t="shared" si="4"/>
        <v>0</v>
      </c>
    </row>
    <row r="13" spans="1:11" x14ac:dyDescent="0.2">
      <c r="A13" s="1">
        <v>42947.038193807872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67.2</v>
      </c>
      <c r="J13">
        <f t="shared" si="3"/>
        <v>3.9285714285714284</v>
      </c>
      <c r="K13">
        <f t="shared" si="4"/>
        <v>0</v>
      </c>
    </row>
    <row r="14" spans="1:11" x14ac:dyDescent="0.2">
      <c r="A14" s="1">
        <v>42947.041665972232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67.900000000000006</v>
      </c>
      <c r="J14">
        <f t="shared" si="3"/>
        <v>3.6229749631811483</v>
      </c>
      <c r="K14">
        <f t="shared" si="4"/>
        <v>0</v>
      </c>
    </row>
    <row r="15" spans="1:11" x14ac:dyDescent="0.2">
      <c r="A15" s="1">
        <v>42947.045138136571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83</v>
      </c>
      <c r="G15">
        <f t="shared" si="1"/>
        <v>20.75</v>
      </c>
      <c r="H15">
        <f t="shared" si="2"/>
        <v>249</v>
      </c>
      <c r="I15">
        <v>67.5</v>
      </c>
      <c r="J15">
        <f t="shared" si="3"/>
        <v>3.6888888888888891</v>
      </c>
      <c r="K15">
        <f t="shared" si="4"/>
        <v>0</v>
      </c>
    </row>
    <row r="16" spans="1:11" x14ac:dyDescent="0.2">
      <c r="A16" s="1">
        <v>42947.048610300917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80</v>
      </c>
      <c r="G16">
        <f t="shared" si="1"/>
        <v>20</v>
      </c>
      <c r="H16">
        <f t="shared" si="2"/>
        <v>240</v>
      </c>
      <c r="I16">
        <v>68.3</v>
      </c>
      <c r="J16">
        <f t="shared" si="3"/>
        <v>3.5139092240117131</v>
      </c>
      <c r="K16">
        <f t="shared" si="4"/>
        <v>0</v>
      </c>
    </row>
    <row r="17" spans="1:11" x14ac:dyDescent="0.2">
      <c r="A17" s="1">
        <v>42947.052082465278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</v>
      </c>
      <c r="J17">
        <f t="shared" si="3"/>
        <v>3.4029850746268657</v>
      </c>
      <c r="K17">
        <f t="shared" si="4"/>
        <v>0</v>
      </c>
    </row>
    <row r="18" spans="1:11" x14ac:dyDescent="0.2">
      <c r="A18" s="1">
        <v>42947.055554629631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67</v>
      </c>
      <c r="G18">
        <f t="shared" si="1"/>
        <v>16.75</v>
      </c>
      <c r="H18">
        <f t="shared" si="2"/>
        <v>201</v>
      </c>
      <c r="I18">
        <v>67.099999999999994</v>
      </c>
      <c r="J18">
        <f t="shared" si="3"/>
        <v>2.995529061102832</v>
      </c>
      <c r="K18">
        <f t="shared" si="4"/>
        <v>0</v>
      </c>
    </row>
    <row r="19" spans="1:11" x14ac:dyDescent="0.2">
      <c r="A19" s="1">
        <v>42947.059026793977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63</v>
      </c>
      <c r="G19">
        <f t="shared" si="1"/>
        <v>15.75</v>
      </c>
      <c r="H19">
        <f t="shared" si="2"/>
        <v>189</v>
      </c>
      <c r="I19">
        <v>67.599999999999994</v>
      </c>
      <c r="J19">
        <f t="shared" si="3"/>
        <v>2.7958579881656807</v>
      </c>
      <c r="K19">
        <f t="shared" si="4"/>
        <v>0</v>
      </c>
    </row>
    <row r="20" spans="1:11" x14ac:dyDescent="0.2">
      <c r="A20" s="1">
        <v>42947.06249895833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67.400000000000006</v>
      </c>
      <c r="J20">
        <f t="shared" si="3"/>
        <v>2.4035608308605338</v>
      </c>
      <c r="K20">
        <f t="shared" si="4"/>
        <v>0</v>
      </c>
    </row>
    <row r="21" spans="1:11" x14ac:dyDescent="0.2">
      <c r="A21" s="1">
        <v>42947.065971122684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56</v>
      </c>
      <c r="G21">
        <f t="shared" si="1"/>
        <v>14</v>
      </c>
      <c r="H21">
        <f t="shared" si="2"/>
        <v>168</v>
      </c>
      <c r="I21">
        <v>67.400000000000006</v>
      </c>
      <c r="J21">
        <f t="shared" si="3"/>
        <v>2.4925816023738872</v>
      </c>
      <c r="K21">
        <f t="shared" si="4"/>
        <v>0</v>
      </c>
    </row>
    <row r="22" spans="1:11" x14ac:dyDescent="0.2">
      <c r="A22" s="1">
        <v>42947.069443287037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67.8</v>
      </c>
      <c r="J22">
        <f t="shared" si="3"/>
        <v>2.4336283185840708</v>
      </c>
      <c r="K22">
        <f t="shared" si="4"/>
        <v>0</v>
      </c>
    </row>
    <row r="23" spans="1:11" x14ac:dyDescent="0.2">
      <c r="A23" s="1">
        <v>42947.07291545139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66</v>
      </c>
      <c r="G23">
        <f t="shared" si="1"/>
        <v>16.5</v>
      </c>
      <c r="H23">
        <f t="shared" si="2"/>
        <v>198</v>
      </c>
      <c r="I23">
        <v>68.099999999999994</v>
      </c>
      <c r="J23">
        <f t="shared" si="3"/>
        <v>2.9074889867841414</v>
      </c>
      <c r="K23">
        <f t="shared" si="4"/>
        <v>0</v>
      </c>
    </row>
    <row r="24" spans="1:11" x14ac:dyDescent="0.2">
      <c r="A24" s="1">
        <v>42947.076387615743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67.8</v>
      </c>
      <c r="J24">
        <f t="shared" si="3"/>
        <v>2.3008849557522124</v>
      </c>
      <c r="K24">
        <f t="shared" si="4"/>
        <v>0</v>
      </c>
    </row>
    <row r="25" spans="1:11" x14ac:dyDescent="0.2">
      <c r="A25" s="1">
        <v>42947.079859780089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67.2</v>
      </c>
      <c r="J25">
        <f t="shared" si="3"/>
        <v>2.3660714285714284</v>
      </c>
      <c r="K25">
        <f t="shared" si="4"/>
        <v>0</v>
      </c>
    </row>
    <row r="26" spans="1:11" x14ac:dyDescent="0.2">
      <c r="A26" s="1">
        <v>42947.083331944443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67.2</v>
      </c>
      <c r="J26">
        <f t="shared" si="3"/>
        <v>2.3214285714285712</v>
      </c>
      <c r="K26">
        <f t="shared" si="4"/>
        <v>0</v>
      </c>
    </row>
    <row r="27" spans="1:11" x14ac:dyDescent="0.2">
      <c r="A27" s="1">
        <v>42947.086804108803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54</v>
      </c>
      <c r="G27">
        <f t="shared" si="1"/>
        <v>13.5</v>
      </c>
      <c r="H27">
        <f t="shared" si="2"/>
        <v>162</v>
      </c>
      <c r="I27">
        <v>67.8</v>
      </c>
      <c r="J27">
        <f t="shared" si="3"/>
        <v>2.3893805309734515</v>
      </c>
      <c r="K27">
        <f t="shared" si="4"/>
        <v>0</v>
      </c>
    </row>
    <row r="28" spans="1:11" x14ac:dyDescent="0.2">
      <c r="A28" s="1">
        <v>42947.090276273149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60</v>
      </c>
      <c r="G28">
        <f t="shared" si="1"/>
        <v>15</v>
      </c>
      <c r="H28">
        <f t="shared" si="2"/>
        <v>180</v>
      </c>
      <c r="I28">
        <v>68.400000000000006</v>
      </c>
      <c r="J28">
        <f t="shared" si="3"/>
        <v>2.6315789473684208</v>
      </c>
      <c r="K28">
        <f t="shared" si="4"/>
        <v>0</v>
      </c>
    </row>
    <row r="29" spans="1:11" x14ac:dyDescent="0.2">
      <c r="A29" s="1">
        <v>42947.093748437503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67.599999999999994</v>
      </c>
      <c r="J29">
        <f t="shared" si="3"/>
        <v>2.1301775147928996</v>
      </c>
      <c r="K29">
        <f t="shared" si="4"/>
        <v>0</v>
      </c>
    </row>
    <row r="30" spans="1:11" x14ac:dyDescent="0.2">
      <c r="A30" s="1">
        <v>42947.097220601849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62</v>
      </c>
      <c r="G30">
        <f t="shared" si="1"/>
        <v>15.5</v>
      </c>
      <c r="H30">
        <f t="shared" si="2"/>
        <v>186</v>
      </c>
      <c r="I30">
        <v>68</v>
      </c>
      <c r="J30">
        <f t="shared" si="3"/>
        <v>2.7352941176470589</v>
      </c>
      <c r="K30">
        <f t="shared" si="4"/>
        <v>0</v>
      </c>
    </row>
    <row r="31" spans="1:11" x14ac:dyDescent="0.2">
      <c r="A31" s="1">
        <v>42947.100692766202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48</v>
      </c>
      <c r="G31">
        <f t="shared" si="1"/>
        <v>12</v>
      </c>
      <c r="H31">
        <f t="shared" si="2"/>
        <v>144</v>
      </c>
      <c r="I31">
        <v>67.2</v>
      </c>
      <c r="J31">
        <f t="shared" si="3"/>
        <v>2.1428571428571428</v>
      </c>
      <c r="K31">
        <f t="shared" si="4"/>
        <v>0</v>
      </c>
    </row>
    <row r="32" spans="1:11" x14ac:dyDescent="0.2">
      <c r="A32" s="1">
        <v>42947.104164930563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67.400000000000006</v>
      </c>
      <c r="J32">
        <f t="shared" si="3"/>
        <v>2.2700296735905043</v>
      </c>
      <c r="K32">
        <f t="shared" si="4"/>
        <v>0</v>
      </c>
    </row>
    <row r="33" spans="1:11" x14ac:dyDescent="0.2">
      <c r="A33" s="1">
        <v>42947.107637094909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67.2</v>
      </c>
      <c r="J33">
        <f t="shared" si="3"/>
        <v>2.1428571428571428</v>
      </c>
      <c r="K33">
        <f t="shared" si="4"/>
        <v>0</v>
      </c>
    </row>
    <row r="34" spans="1:11" x14ac:dyDescent="0.2">
      <c r="A34" s="1">
        <v>42947.111109259262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68.599999999999994</v>
      </c>
      <c r="J34">
        <f t="shared" si="3"/>
        <v>1.9679300291545192</v>
      </c>
      <c r="K34">
        <f t="shared" si="4"/>
        <v>0</v>
      </c>
    </row>
    <row r="35" spans="1:11" x14ac:dyDescent="0.2">
      <c r="A35" s="1">
        <v>42947.114581423608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67.900000000000006</v>
      </c>
      <c r="J35">
        <f t="shared" si="3"/>
        <v>1.8998527245949925</v>
      </c>
      <c r="K35">
        <f t="shared" si="4"/>
        <v>0</v>
      </c>
    </row>
    <row r="36" spans="1:11" x14ac:dyDescent="0.2">
      <c r="A36" s="1">
        <v>42947.118053587961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68.2</v>
      </c>
      <c r="J36">
        <f t="shared" si="3"/>
        <v>1.7595307917888563</v>
      </c>
      <c r="K36">
        <f t="shared" si="4"/>
        <v>0</v>
      </c>
    </row>
    <row r="37" spans="1:11" x14ac:dyDescent="0.2">
      <c r="A37" s="1">
        <v>42947.121525752307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67.8</v>
      </c>
      <c r="J37">
        <f t="shared" si="3"/>
        <v>1.9026548672566372</v>
      </c>
      <c r="K37">
        <f t="shared" si="4"/>
        <v>0</v>
      </c>
    </row>
    <row r="38" spans="1:11" x14ac:dyDescent="0.2">
      <c r="A38" s="1">
        <v>42947.124997916668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67.900000000000006</v>
      </c>
      <c r="J38">
        <f t="shared" si="3"/>
        <v>1.9882179675994107</v>
      </c>
      <c r="K38">
        <f t="shared" si="4"/>
        <v>0</v>
      </c>
    </row>
    <row r="39" spans="1:11" x14ac:dyDescent="0.2">
      <c r="A39" s="1">
        <v>42947.128470081021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68.400000000000006</v>
      </c>
      <c r="J39">
        <f t="shared" si="3"/>
        <v>1.8421052631578947</v>
      </c>
      <c r="K39">
        <f t="shared" si="4"/>
        <v>0</v>
      </c>
    </row>
    <row r="40" spans="1:11" x14ac:dyDescent="0.2">
      <c r="A40" s="1">
        <v>42947.131942245367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67.5</v>
      </c>
      <c r="J40">
        <f t="shared" si="3"/>
        <v>2.2222222222222223</v>
      </c>
      <c r="K40">
        <f t="shared" si="4"/>
        <v>0</v>
      </c>
    </row>
    <row r="41" spans="1:11" x14ac:dyDescent="0.2">
      <c r="A41" s="1">
        <v>42947.13541440972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55</v>
      </c>
      <c r="G41">
        <f t="shared" si="1"/>
        <v>13.75</v>
      </c>
      <c r="H41">
        <f t="shared" si="2"/>
        <v>165</v>
      </c>
      <c r="I41">
        <v>67</v>
      </c>
      <c r="J41">
        <f t="shared" si="3"/>
        <v>2.4626865671641789</v>
      </c>
      <c r="K41">
        <f t="shared" si="4"/>
        <v>0</v>
      </c>
    </row>
    <row r="42" spans="1:11" x14ac:dyDescent="0.2">
      <c r="A42" s="1">
        <v>42947.138886574066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58</v>
      </c>
      <c r="G42">
        <f t="shared" si="1"/>
        <v>14.5</v>
      </c>
      <c r="H42">
        <f t="shared" si="2"/>
        <v>174</v>
      </c>
      <c r="I42">
        <v>67.8</v>
      </c>
      <c r="J42">
        <f t="shared" si="3"/>
        <v>2.5663716814159292</v>
      </c>
      <c r="K42">
        <f t="shared" si="4"/>
        <v>0</v>
      </c>
    </row>
    <row r="43" spans="1:11" x14ac:dyDescent="0.2">
      <c r="A43" s="1">
        <v>42947.142358738427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60</v>
      </c>
      <c r="G43">
        <f t="shared" si="1"/>
        <v>15</v>
      </c>
      <c r="H43">
        <f t="shared" si="2"/>
        <v>180</v>
      </c>
      <c r="I43">
        <v>68.3</v>
      </c>
      <c r="J43">
        <f t="shared" si="3"/>
        <v>2.6354319180087851</v>
      </c>
      <c r="K43">
        <f t="shared" si="4"/>
        <v>0</v>
      </c>
    </row>
    <row r="44" spans="1:11" x14ac:dyDescent="0.2">
      <c r="A44" s="1">
        <v>42947.14583090278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56</v>
      </c>
      <c r="G44">
        <f t="shared" si="1"/>
        <v>14</v>
      </c>
      <c r="H44">
        <f t="shared" si="2"/>
        <v>168</v>
      </c>
      <c r="I44">
        <v>68.2</v>
      </c>
      <c r="J44">
        <f t="shared" si="3"/>
        <v>2.4633431085043989</v>
      </c>
      <c r="K44">
        <f t="shared" si="4"/>
        <v>0</v>
      </c>
    </row>
    <row r="45" spans="1:11" x14ac:dyDescent="0.2">
      <c r="A45" s="1">
        <v>42947.149303067134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57</v>
      </c>
      <c r="G45">
        <f t="shared" si="1"/>
        <v>14.25</v>
      </c>
      <c r="H45">
        <f t="shared" si="2"/>
        <v>171</v>
      </c>
      <c r="I45">
        <v>68.3</v>
      </c>
      <c r="J45">
        <f t="shared" si="3"/>
        <v>2.5036603221083458</v>
      </c>
      <c r="K45">
        <f t="shared" si="4"/>
        <v>0</v>
      </c>
    </row>
    <row r="46" spans="1:11" x14ac:dyDescent="0.2">
      <c r="A46" s="1">
        <v>42947.15277523148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55</v>
      </c>
      <c r="G46">
        <f t="shared" si="1"/>
        <v>13.75</v>
      </c>
      <c r="H46">
        <f t="shared" si="2"/>
        <v>165</v>
      </c>
      <c r="I46">
        <v>68</v>
      </c>
      <c r="J46">
        <f t="shared" si="3"/>
        <v>2.4264705882352939</v>
      </c>
      <c r="K46">
        <f t="shared" si="4"/>
        <v>0</v>
      </c>
    </row>
    <row r="47" spans="1:11" x14ac:dyDescent="0.2">
      <c r="A47" s="1">
        <v>42947.156247395833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68.5</v>
      </c>
      <c r="J47">
        <f t="shared" si="3"/>
        <v>2.5401459854014599</v>
      </c>
      <c r="K47">
        <f t="shared" si="4"/>
        <v>0</v>
      </c>
    </row>
    <row r="48" spans="1:11" x14ac:dyDescent="0.2">
      <c r="A48" s="1">
        <v>42947.159719560193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65</v>
      </c>
      <c r="G48">
        <f t="shared" si="1"/>
        <v>16.25</v>
      </c>
      <c r="H48">
        <f t="shared" si="2"/>
        <v>195</v>
      </c>
      <c r="I48">
        <v>68.599999999999994</v>
      </c>
      <c r="J48">
        <f t="shared" si="3"/>
        <v>2.8425655976676385</v>
      </c>
      <c r="K48">
        <f t="shared" si="4"/>
        <v>0</v>
      </c>
    </row>
    <row r="49" spans="1:11" x14ac:dyDescent="0.2">
      <c r="A49" s="1">
        <v>42947.16319172454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74</v>
      </c>
      <c r="G49">
        <f t="shared" si="1"/>
        <v>18.5</v>
      </c>
      <c r="H49">
        <f t="shared" si="2"/>
        <v>222</v>
      </c>
      <c r="I49">
        <v>68.599999999999994</v>
      </c>
      <c r="J49">
        <f t="shared" si="3"/>
        <v>3.2361516034985427</v>
      </c>
      <c r="K49">
        <f t="shared" si="4"/>
        <v>0</v>
      </c>
    </row>
    <row r="50" spans="1:11" x14ac:dyDescent="0.2">
      <c r="A50" s="1">
        <v>42947.166663888893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79</v>
      </c>
      <c r="G50">
        <f t="shared" si="1"/>
        <v>19.75</v>
      </c>
      <c r="H50">
        <f t="shared" si="2"/>
        <v>237</v>
      </c>
      <c r="I50">
        <v>68.3</v>
      </c>
      <c r="J50">
        <f t="shared" si="3"/>
        <v>3.4699853587115665</v>
      </c>
      <c r="K50">
        <f t="shared" si="4"/>
        <v>0</v>
      </c>
    </row>
    <row r="51" spans="1:11" x14ac:dyDescent="0.2">
      <c r="A51" s="1">
        <v>42947.170136053239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84</v>
      </c>
      <c r="G51">
        <f t="shared" si="1"/>
        <v>21</v>
      </c>
      <c r="H51">
        <f t="shared" si="2"/>
        <v>252</v>
      </c>
      <c r="I51">
        <v>68.3</v>
      </c>
      <c r="J51">
        <f t="shared" si="3"/>
        <v>3.689604685212299</v>
      </c>
      <c r="K51">
        <f t="shared" si="4"/>
        <v>0</v>
      </c>
    </row>
    <row r="52" spans="1:11" x14ac:dyDescent="0.2">
      <c r="A52" s="1">
        <v>42947.173608217592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68.599999999999994</v>
      </c>
      <c r="J52">
        <f t="shared" si="3"/>
        <v>4.0670553935860063</v>
      </c>
      <c r="K52">
        <f t="shared" si="4"/>
        <v>0</v>
      </c>
    </row>
    <row r="53" spans="1:11" x14ac:dyDescent="0.2">
      <c r="A53" s="1">
        <v>42947.177080381953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114</v>
      </c>
      <c r="G53">
        <f t="shared" si="1"/>
        <v>28.5</v>
      </c>
      <c r="H53">
        <f t="shared" si="2"/>
        <v>342</v>
      </c>
      <c r="I53">
        <v>69.099999999999994</v>
      </c>
      <c r="J53">
        <f t="shared" si="3"/>
        <v>4.9493487698986982</v>
      </c>
      <c r="K53">
        <f t="shared" si="4"/>
        <v>0</v>
      </c>
    </row>
    <row r="54" spans="1:11" x14ac:dyDescent="0.2">
      <c r="A54" s="1">
        <v>42947.180552546299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111</v>
      </c>
      <c r="G54">
        <f t="shared" si="1"/>
        <v>27.75</v>
      </c>
      <c r="H54">
        <f t="shared" si="2"/>
        <v>333</v>
      </c>
      <c r="I54">
        <v>69.099999999999994</v>
      </c>
      <c r="J54">
        <f t="shared" si="3"/>
        <v>4.8191027496382057</v>
      </c>
      <c r="K54">
        <f t="shared" si="4"/>
        <v>0</v>
      </c>
    </row>
    <row r="55" spans="1:11" x14ac:dyDescent="0.2">
      <c r="A55" s="1">
        <v>42947.184024710637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117</v>
      </c>
      <c r="G55">
        <f t="shared" si="1"/>
        <v>29.25</v>
      </c>
      <c r="H55">
        <f t="shared" si="2"/>
        <v>351</v>
      </c>
      <c r="I55">
        <v>68.7</v>
      </c>
      <c r="J55">
        <f t="shared" si="3"/>
        <v>5.109170305676856</v>
      </c>
      <c r="K55">
        <f t="shared" si="4"/>
        <v>0</v>
      </c>
    </row>
    <row r="56" spans="1:11" x14ac:dyDescent="0.2">
      <c r="A56" s="1">
        <v>42947.187496874998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69</v>
      </c>
      <c r="J56">
        <f t="shared" si="3"/>
        <v>5.9130434782608692</v>
      </c>
      <c r="K56">
        <f t="shared" si="4"/>
        <v>0</v>
      </c>
    </row>
    <row r="57" spans="1:11" x14ac:dyDescent="0.2">
      <c r="A57" s="1">
        <v>42947.190969039351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69.7</v>
      </c>
      <c r="J57">
        <f t="shared" si="3"/>
        <v>6.0258249641319939</v>
      </c>
      <c r="K57">
        <f t="shared" si="4"/>
        <v>0</v>
      </c>
    </row>
    <row r="58" spans="1:11" x14ac:dyDescent="0.2">
      <c r="A58" s="1">
        <v>42947.194441203697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158</v>
      </c>
      <c r="G58">
        <f t="shared" si="1"/>
        <v>39.5</v>
      </c>
      <c r="H58">
        <f t="shared" si="2"/>
        <v>474</v>
      </c>
      <c r="I58">
        <v>68.400000000000006</v>
      </c>
      <c r="J58">
        <f t="shared" si="3"/>
        <v>6.9298245614035086</v>
      </c>
      <c r="K58">
        <f t="shared" si="4"/>
        <v>0</v>
      </c>
    </row>
    <row r="59" spans="1:11" x14ac:dyDescent="0.2">
      <c r="A59" s="1">
        <v>42947.197913368058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156</v>
      </c>
      <c r="G59">
        <f t="shared" si="1"/>
        <v>39</v>
      </c>
      <c r="H59">
        <f t="shared" si="2"/>
        <v>468</v>
      </c>
      <c r="I59">
        <v>69</v>
      </c>
      <c r="J59">
        <f t="shared" si="3"/>
        <v>6.7826086956521738</v>
      </c>
      <c r="K59">
        <f t="shared" si="4"/>
        <v>0</v>
      </c>
    </row>
    <row r="60" spans="1:11" x14ac:dyDescent="0.2">
      <c r="A60" s="1">
        <v>42947.201385532397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190</v>
      </c>
      <c r="G60">
        <f t="shared" si="1"/>
        <v>47.5</v>
      </c>
      <c r="H60">
        <f t="shared" si="2"/>
        <v>570</v>
      </c>
      <c r="I60">
        <v>69.5</v>
      </c>
      <c r="J60">
        <f t="shared" si="3"/>
        <v>8.2014388489208638</v>
      </c>
      <c r="K60">
        <f t="shared" si="4"/>
        <v>0</v>
      </c>
    </row>
    <row r="61" spans="1:11" x14ac:dyDescent="0.2">
      <c r="A61" s="1">
        <v>42947.204857696757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198</v>
      </c>
      <c r="G61">
        <f t="shared" si="1"/>
        <v>49.5</v>
      </c>
      <c r="H61">
        <f t="shared" si="2"/>
        <v>594</v>
      </c>
      <c r="I61">
        <v>69.8</v>
      </c>
      <c r="J61">
        <f t="shared" si="3"/>
        <v>8.5100286532951301</v>
      </c>
      <c r="K61">
        <f t="shared" si="4"/>
        <v>0</v>
      </c>
    </row>
    <row r="62" spans="1:11" x14ac:dyDescent="0.2">
      <c r="A62" s="1">
        <v>42947.208329861111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249</v>
      </c>
      <c r="G62">
        <f t="shared" si="1"/>
        <v>62.25</v>
      </c>
      <c r="H62">
        <f t="shared" si="2"/>
        <v>747</v>
      </c>
      <c r="I62">
        <v>71.099999999999994</v>
      </c>
      <c r="J62">
        <f t="shared" si="3"/>
        <v>10.506329113924052</v>
      </c>
      <c r="K62">
        <f t="shared" si="4"/>
        <v>0</v>
      </c>
    </row>
    <row r="63" spans="1:11" x14ac:dyDescent="0.2">
      <c r="A63" s="1">
        <v>42947.211802025457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234</v>
      </c>
      <c r="G63">
        <f t="shared" si="1"/>
        <v>58.5</v>
      </c>
      <c r="H63">
        <f t="shared" si="2"/>
        <v>702</v>
      </c>
      <c r="I63">
        <v>70.900000000000006</v>
      </c>
      <c r="J63">
        <f t="shared" si="3"/>
        <v>9.9012693935119884</v>
      </c>
      <c r="K63">
        <f t="shared" si="4"/>
        <v>0</v>
      </c>
    </row>
    <row r="64" spans="1:11" x14ac:dyDescent="0.2">
      <c r="A64" s="1">
        <v>42947.215274189817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252</v>
      </c>
      <c r="G64">
        <f t="shared" si="1"/>
        <v>63</v>
      </c>
      <c r="H64">
        <f t="shared" si="2"/>
        <v>756</v>
      </c>
      <c r="I64">
        <v>70.5</v>
      </c>
      <c r="J64">
        <f t="shared" si="3"/>
        <v>10.723404255319149</v>
      </c>
      <c r="K64">
        <f t="shared" si="4"/>
        <v>0</v>
      </c>
    </row>
    <row r="65" spans="1:11" x14ac:dyDescent="0.2">
      <c r="A65" s="1">
        <v>42947.218746354163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70</v>
      </c>
      <c r="J65">
        <f t="shared" si="3"/>
        <v>12.428571428571429</v>
      </c>
      <c r="K65">
        <f t="shared" si="4"/>
        <v>0</v>
      </c>
    </row>
    <row r="66" spans="1:11" x14ac:dyDescent="0.2">
      <c r="A66" s="1">
        <v>42947.222218518516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296</v>
      </c>
      <c r="G66">
        <f t="shared" ref="G66:G129" si="6">F66/4</f>
        <v>74</v>
      </c>
      <c r="H66">
        <f t="shared" ref="H66:H129" si="7">G66*12</f>
        <v>888</v>
      </c>
      <c r="I66">
        <v>70</v>
      </c>
      <c r="J66">
        <f t="shared" ref="J66:J129" si="8">H66/I66</f>
        <v>12.685714285714285</v>
      </c>
      <c r="K66">
        <f t="shared" ref="K66:K129" si="9">MAX(0,J66-32)</f>
        <v>0</v>
      </c>
    </row>
    <row r="67" spans="1:11" x14ac:dyDescent="0.2">
      <c r="A67" s="1">
        <v>42947.22569068287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324</v>
      </c>
      <c r="G67">
        <f t="shared" si="6"/>
        <v>81</v>
      </c>
      <c r="H67">
        <f t="shared" si="7"/>
        <v>972</v>
      </c>
      <c r="I67">
        <v>70.8</v>
      </c>
      <c r="J67">
        <f t="shared" si="8"/>
        <v>13.728813559322035</v>
      </c>
      <c r="K67">
        <f t="shared" si="9"/>
        <v>0</v>
      </c>
    </row>
    <row r="68" spans="1:11" x14ac:dyDescent="0.2">
      <c r="A68" s="1">
        <v>42947.229162847223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308</v>
      </c>
      <c r="G68">
        <f t="shared" si="6"/>
        <v>77</v>
      </c>
      <c r="H68">
        <f t="shared" si="7"/>
        <v>924</v>
      </c>
      <c r="I68">
        <v>70.2</v>
      </c>
      <c r="J68">
        <f t="shared" si="8"/>
        <v>13.162393162393162</v>
      </c>
      <c r="K68">
        <f t="shared" si="9"/>
        <v>0</v>
      </c>
    </row>
    <row r="69" spans="1:11" x14ac:dyDescent="0.2">
      <c r="A69" s="1">
        <v>42947.232635011584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334</v>
      </c>
      <c r="G69">
        <f t="shared" si="6"/>
        <v>83.5</v>
      </c>
      <c r="H69">
        <f t="shared" si="7"/>
        <v>1002</v>
      </c>
      <c r="I69">
        <v>70.2</v>
      </c>
      <c r="J69">
        <f t="shared" si="8"/>
        <v>14.273504273504273</v>
      </c>
      <c r="K69">
        <f t="shared" si="9"/>
        <v>0</v>
      </c>
    </row>
    <row r="70" spans="1:11" x14ac:dyDescent="0.2">
      <c r="A70" s="1">
        <v>42947.236107175922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333</v>
      </c>
      <c r="G70">
        <f t="shared" si="6"/>
        <v>83.25</v>
      </c>
      <c r="H70">
        <f t="shared" si="7"/>
        <v>999</v>
      </c>
      <c r="I70">
        <v>69.5</v>
      </c>
      <c r="J70">
        <f t="shared" si="8"/>
        <v>14.37410071942446</v>
      </c>
      <c r="K70">
        <f t="shared" si="9"/>
        <v>0</v>
      </c>
    </row>
    <row r="71" spans="1:11" x14ac:dyDescent="0.2">
      <c r="A71" s="1">
        <v>42947.239579340283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367</v>
      </c>
      <c r="G71">
        <f t="shared" si="6"/>
        <v>91.75</v>
      </c>
      <c r="H71">
        <f t="shared" si="7"/>
        <v>1101</v>
      </c>
      <c r="I71">
        <v>69.7</v>
      </c>
      <c r="J71">
        <f t="shared" si="8"/>
        <v>15.796269727403155</v>
      </c>
      <c r="K71">
        <f t="shared" si="9"/>
        <v>0</v>
      </c>
    </row>
    <row r="72" spans="1:11" x14ac:dyDescent="0.2">
      <c r="A72" s="1">
        <v>42947.243051504629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358</v>
      </c>
      <c r="G72">
        <f t="shared" si="6"/>
        <v>89.5</v>
      </c>
      <c r="H72">
        <f t="shared" si="7"/>
        <v>1074</v>
      </c>
      <c r="I72">
        <v>69.8</v>
      </c>
      <c r="J72">
        <f t="shared" si="8"/>
        <v>15.386819484240688</v>
      </c>
      <c r="K72">
        <f t="shared" si="9"/>
        <v>0</v>
      </c>
    </row>
    <row r="73" spans="1:11" x14ac:dyDescent="0.2">
      <c r="A73" s="1">
        <v>42947.246523668982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360</v>
      </c>
      <c r="G73">
        <f t="shared" si="6"/>
        <v>90</v>
      </c>
      <c r="H73">
        <f t="shared" si="7"/>
        <v>1080</v>
      </c>
      <c r="I73">
        <v>69.5</v>
      </c>
      <c r="J73">
        <f t="shared" si="8"/>
        <v>15.53956834532374</v>
      </c>
      <c r="K73">
        <f t="shared" si="9"/>
        <v>0</v>
      </c>
    </row>
    <row r="74" spans="1:11" x14ac:dyDescent="0.2">
      <c r="A74" s="1">
        <v>42947.249995833343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356</v>
      </c>
      <c r="G74">
        <f t="shared" si="6"/>
        <v>89</v>
      </c>
      <c r="H74">
        <f t="shared" si="7"/>
        <v>1068</v>
      </c>
      <c r="I74">
        <v>71.2</v>
      </c>
      <c r="J74">
        <f t="shared" si="8"/>
        <v>15</v>
      </c>
      <c r="K74">
        <f t="shared" si="9"/>
        <v>0</v>
      </c>
    </row>
    <row r="75" spans="1:11" x14ac:dyDescent="0.2">
      <c r="A75" s="1">
        <v>42947.253467997682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378</v>
      </c>
      <c r="G75">
        <f t="shared" si="6"/>
        <v>94.5</v>
      </c>
      <c r="H75">
        <f t="shared" si="7"/>
        <v>1134</v>
      </c>
      <c r="I75">
        <v>69.099999999999994</v>
      </c>
      <c r="J75">
        <f t="shared" si="8"/>
        <v>16.410998552821997</v>
      </c>
      <c r="K75">
        <f t="shared" si="9"/>
        <v>0</v>
      </c>
    </row>
    <row r="76" spans="1:11" x14ac:dyDescent="0.2">
      <c r="A76" s="1">
        <v>42947.256940162028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397</v>
      </c>
      <c r="G76">
        <f t="shared" si="6"/>
        <v>99.25</v>
      </c>
      <c r="H76">
        <f t="shared" si="7"/>
        <v>1191</v>
      </c>
      <c r="I76">
        <v>67.3</v>
      </c>
      <c r="J76">
        <f t="shared" si="8"/>
        <v>17.696879643387817</v>
      </c>
      <c r="K76">
        <f t="shared" si="9"/>
        <v>0</v>
      </c>
    </row>
    <row r="77" spans="1:11" x14ac:dyDescent="0.2">
      <c r="A77" s="1">
        <v>42947.260412326388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387</v>
      </c>
      <c r="G77">
        <f t="shared" si="6"/>
        <v>96.75</v>
      </c>
      <c r="H77">
        <f t="shared" si="7"/>
        <v>1161</v>
      </c>
      <c r="I77">
        <v>66.7</v>
      </c>
      <c r="J77">
        <f t="shared" si="8"/>
        <v>17.406296851574211</v>
      </c>
      <c r="K77">
        <f t="shared" si="9"/>
        <v>0</v>
      </c>
    </row>
    <row r="78" spans="1:11" x14ac:dyDescent="0.2">
      <c r="A78" s="1">
        <v>42947.263884490741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412</v>
      </c>
      <c r="G78">
        <f t="shared" si="6"/>
        <v>103</v>
      </c>
      <c r="H78">
        <f t="shared" si="7"/>
        <v>1236</v>
      </c>
      <c r="I78">
        <v>66.900000000000006</v>
      </c>
      <c r="J78">
        <f t="shared" si="8"/>
        <v>18.475336322869953</v>
      </c>
      <c r="K78">
        <f t="shared" si="9"/>
        <v>0</v>
      </c>
    </row>
    <row r="79" spans="1:11" x14ac:dyDescent="0.2">
      <c r="A79" s="1">
        <v>42947.267356655087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439</v>
      </c>
      <c r="G79">
        <f t="shared" si="6"/>
        <v>109.75</v>
      </c>
      <c r="H79">
        <f t="shared" si="7"/>
        <v>1317</v>
      </c>
      <c r="I79">
        <v>65.7</v>
      </c>
      <c r="J79">
        <f t="shared" si="8"/>
        <v>20.045662100456621</v>
      </c>
      <c r="K79">
        <f t="shared" si="9"/>
        <v>0</v>
      </c>
    </row>
    <row r="80" spans="1:11" x14ac:dyDescent="0.2">
      <c r="A80" s="1">
        <v>42947.270828819448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465</v>
      </c>
      <c r="G80">
        <f t="shared" si="6"/>
        <v>116.25</v>
      </c>
      <c r="H80">
        <f t="shared" si="7"/>
        <v>1395</v>
      </c>
      <c r="I80">
        <v>66.2</v>
      </c>
      <c r="J80">
        <f t="shared" si="8"/>
        <v>21.072507552870089</v>
      </c>
      <c r="K80">
        <f t="shared" si="9"/>
        <v>0</v>
      </c>
    </row>
    <row r="81" spans="1:11" x14ac:dyDescent="0.2">
      <c r="A81" s="1">
        <v>42947.274300983787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512</v>
      </c>
      <c r="G81">
        <f t="shared" si="6"/>
        <v>128</v>
      </c>
      <c r="H81">
        <f t="shared" si="7"/>
        <v>1536</v>
      </c>
      <c r="I81">
        <v>66.3</v>
      </c>
      <c r="J81">
        <f t="shared" si="8"/>
        <v>23.167420814479637</v>
      </c>
      <c r="K81">
        <f t="shared" si="9"/>
        <v>0</v>
      </c>
    </row>
    <row r="82" spans="1:11" x14ac:dyDescent="0.2">
      <c r="A82" s="1">
        <v>42947.277773148147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492</v>
      </c>
      <c r="G82">
        <f t="shared" si="6"/>
        <v>123</v>
      </c>
      <c r="H82">
        <f t="shared" si="7"/>
        <v>1476</v>
      </c>
      <c r="I82">
        <v>65.599999999999994</v>
      </c>
      <c r="J82">
        <f t="shared" si="8"/>
        <v>22.500000000000004</v>
      </c>
      <c r="K82">
        <f t="shared" si="9"/>
        <v>0</v>
      </c>
    </row>
    <row r="83" spans="1:11" x14ac:dyDescent="0.2">
      <c r="A83" s="1">
        <v>42947.281245312501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505</v>
      </c>
      <c r="G83">
        <f t="shared" si="6"/>
        <v>126.25</v>
      </c>
      <c r="H83">
        <f t="shared" si="7"/>
        <v>1515</v>
      </c>
      <c r="I83">
        <v>65.400000000000006</v>
      </c>
      <c r="J83">
        <f t="shared" si="8"/>
        <v>23.165137614678898</v>
      </c>
      <c r="K83">
        <f t="shared" si="9"/>
        <v>0</v>
      </c>
    </row>
    <row r="84" spans="1:11" x14ac:dyDescent="0.2">
      <c r="A84" s="1">
        <v>42947.284717476847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475</v>
      </c>
      <c r="G84">
        <f t="shared" si="6"/>
        <v>118.75</v>
      </c>
      <c r="H84">
        <f t="shared" si="7"/>
        <v>1425</v>
      </c>
      <c r="I84">
        <v>66.3</v>
      </c>
      <c r="J84">
        <f t="shared" si="8"/>
        <v>21.49321266968326</v>
      </c>
      <c r="K84">
        <f t="shared" si="9"/>
        <v>0</v>
      </c>
    </row>
    <row r="85" spans="1:11" x14ac:dyDescent="0.2">
      <c r="A85" s="1">
        <v>42947.288189641207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451</v>
      </c>
      <c r="G85">
        <f t="shared" si="6"/>
        <v>112.75</v>
      </c>
      <c r="H85">
        <f t="shared" si="7"/>
        <v>1353</v>
      </c>
      <c r="I85">
        <v>66.5</v>
      </c>
      <c r="J85">
        <f t="shared" si="8"/>
        <v>20.345864661654137</v>
      </c>
      <c r="K85">
        <f t="shared" si="9"/>
        <v>0</v>
      </c>
    </row>
    <row r="86" spans="1:11" x14ac:dyDescent="0.2">
      <c r="A86" s="1">
        <v>42947.291661805553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456</v>
      </c>
      <c r="G86">
        <f t="shared" si="6"/>
        <v>114</v>
      </c>
      <c r="H86">
        <f t="shared" si="7"/>
        <v>1368</v>
      </c>
      <c r="I86">
        <v>69.3</v>
      </c>
      <c r="J86">
        <f t="shared" si="8"/>
        <v>19.740259740259742</v>
      </c>
      <c r="K86">
        <f t="shared" si="9"/>
        <v>0</v>
      </c>
    </row>
    <row r="87" spans="1:11" x14ac:dyDescent="0.2">
      <c r="A87" s="1">
        <v>42947.295133969907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504</v>
      </c>
      <c r="G87">
        <f t="shared" si="6"/>
        <v>126</v>
      </c>
      <c r="H87">
        <f t="shared" si="7"/>
        <v>1512</v>
      </c>
      <c r="I87">
        <v>67.7</v>
      </c>
      <c r="J87">
        <f t="shared" si="8"/>
        <v>22.333825701624814</v>
      </c>
      <c r="K87">
        <f t="shared" si="9"/>
        <v>0</v>
      </c>
    </row>
    <row r="88" spans="1:11" x14ac:dyDescent="0.2">
      <c r="A88" s="1">
        <v>42947.29860613426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526</v>
      </c>
      <c r="G88">
        <f t="shared" si="6"/>
        <v>131.5</v>
      </c>
      <c r="H88">
        <f t="shared" si="7"/>
        <v>1578</v>
      </c>
      <c r="I88">
        <v>65.8</v>
      </c>
      <c r="J88">
        <f t="shared" si="8"/>
        <v>23.981762917933132</v>
      </c>
      <c r="K88">
        <f t="shared" si="9"/>
        <v>0</v>
      </c>
    </row>
    <row r="89" spans="1:11" x14ac:dyDescent="0.2">
      <c r="A89" s="1">
        <v>42947.302078298613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470</v>
      </c>
      <c r="G89">
        <f t="shared" si="6"/>
        <v>117.5</v>
      </c>
      <c r="H89">
        <f t="shared" si="7"/>
        <v>1410</v>
      </c>
      <c r="I89">
        <v>66.900000000000006</v>
      </c>
      <c r="J89">
        <f t="shared" si="8"/>
        <v>21.076233183856502</v>
      </c>
      <c r="K89">
        <f t="shared" si="9"/>
        <v>0</v>
      </c>
    </row>
    <row r="90" spans="1:11" x14ac:dyDescent="0.2">
      <c r="A90" s="1">
        <v>42947.305550462966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537</v>
      </c>
      <c r="G90">
        <f t="shared" si="6"/>
        <v>134.25</v>
      </c>
      <c r="H90">
        <f t="shared" si="7"/>
        <v>1611</v>
      </c>
      <c r="I90">
        <v>65.7</v>
      </c>
      <c r="J90">
        <f t="shared" si="8"/>
        <v>24.520547945205479</v>
      </c>
      <c r="K90">
        <f t="shared" si="9"/>
        <v>0</v>
      </c>
    </row>
    <row r="91" spans="1:11" x14ac:dyDescent="0.2">
      <c r="A91" s="1">
        <v>42947.309022627313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508</v>
      </c>
      <c r="G91">
        <f t="shared" si="6"/>
        <v>127</v>
      </c>
      <c r="H91">
        <f t="shared" si="7"/>
        <v>1524</v>
      </c>
      <c r="I91">
        <v>65.3</v>
      </c>
      <c r="J91">
        <f t="shared" si="8"/>
        <v>23.338437978560492</v>
      </c>
      <c r="K91">
        <f t="shared" si="9"/>
        <v>0</v>
      </c>
    </row>
    <row r="92" spans="1:11" x14ac:dyDescent="0.2">
      <c r="A92" s="1">
        <v>42947.312494791673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517</v>
      </c>
      <c r="G92">
        <f t="shared" si="6"/>
        <v>129.25</v>
      </c>
      <c r="H92">
        <f t="shared" si="7"/>
        <v>1551</v>
      </c>
      <c r="I92">
        <v>65.599999999999994</v>
      </c>
      <c r="J92">
        <f t="shared" si="8"/>
        <v>23.64329268292683</v>
      </c>
      <c r="K92">
        <f t="shared" si="9"/>
        <v>0</v>
      </c>
    </row>
    <row r="93" spans="1:11" x14ac:dyDescent="0.2">
      <c r="A93" s="1">
        <v>42947.315966956019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501</v>
      </c>
      <c r="G93">
        <f t="shared" si="6"/>
        <v>125.25</v>
      </c>
      <c r="H93">
        <f t="shared" si="7"/>
        <v>1503</v>
      </c>
      <c r="I93">
        <v>65.3</v>
      </c>
      <c r="J93">
        <f t="shared" si="8"/>
        <v>23.01684532924962</v>
      </c>
      <c r="K93">
        <f t="shared" si="9"/>
        <v>0</v>
      </c>
    </row>
    <row r="94" spans="1:11" x14ac:dyDescent="0.2">
      <c r="A94" s="1">
        <v>42947.319439120372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521</v>
      </c>
      <c r="G94">
        <f t="shared" si="6"/>
        <v>130.25</v>
      </c>
      <c r="H94">
        <f t="shared" si="7"/>
        <v>1563</v>
      </c>
      <c r="I94">
        <v>64.400000000000006</v>
      </c>
      <c r="J94">
        <f t="shared" si="8"/>
        <v>24.270186335403725</v>
      </c>
      <c r="K94">
        <f t="shared" si="9"/>
        <v>0</v>
      </c>
    </row>
    <row r="95" spans="1:11" x14ac:dyDescent="0.2">
      <c r="A95" s="1">
        <v>42947.322911284733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518</v>
      </c>
      <c r="G95">
        <f t="shared" si="6"/>
        <v>129.5</v>
      </c>
      <c r="H95">
        <f t="shared" si="7"/>
        <v>1554</v>
      </c>
      <c r="I95">
        <v>65.599999999999994</v>
      </c>
      <c r="J95">
        <f t="shared" si="8"/>
        <v>23.689024390243905</v>
      </c>
      <c r="K95">
        <f t="shared" si="9"/>
        <v>0</v>
      </c>
    </row>
    <row r="96" spans="1:11" x14ac:dyDescent="0.2">
      <c r="A96" s="1">
        <v>42947.326383449072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492</v>
      </c>
      <c r="G96">
        <f t="shared" si="6"/>
        <v>123</v>
      </c>
      <c r="H96">
        <f t="shared" si="7"/>
        <v>1476</v>
      </c>
      <c r="I96">
        <v>65.8</v>
      </c>
      <c r="J96">
        <f t="shared" si="8"/>
        <v>22.43161094224924</v>
      </c>
      <c r="K96">
        <f t="shared" si="9"/>
        <v>0</v>
      </c>
    </row>
    <row r="97" spans="1:11" x14ac:dyDescent="0.2">
      <c r="A97" s="1">
        <v>42947.329855613432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473</v>
      </c>
      <c r="G97">
        <f t="shared" si="6"/>
        <v>118.25</v>
      </c>
      <c r="H97">
        <f t="shared" si="7"/>
        <v>1419</v>
      </c>
      <c r="I97">
        <v>66</v>
      </c>
      <c r="J97">
        <f t="shared" si="8"/>
        <v>21.5</v>
      </c>
      <c r="K97">
        <f t="shared" si="9"/>
        <v>0</v>
      </c>
    </row>
    <row r="98" spans="1:11" x14ac:dyDescent="0.2">
      <c r="A98" s="1">
        <v>42947.333327777778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496</v>
      </c>
      <c r="G98">
        <f t="shared" si="6"/>
        <v>124</v>
      </c>
      <c r="H98">
        <f t="shared" si="7"/>
        <v>1488</v>
      </c>
      <c r="I98">
        <v>66.900000000000006</v>
      </c>
      <c r="J98">
        <f t="shared" si="8"/>
        <v>22.24215246636771</v>
      </c>
      <c r="K98">
        <f t="shared" si="9"/>
        <v>0</v>
      </c>
    </row>
    <row r="99" spans="1:11" x14ac:dyDescent="0.2">
      <c r="A99" s="1">
        <v>42947.336799942132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473</v>
      </c>
      <c r="G99">
        <f t="shared" si="6"/>
        <v>118.25</v>
      </c>
      <c r="H99">
        <f t="shared" si="7"/>
        <v>1419</v>
      </c>
      <c r="I99">
        <v>66.7</v>
      </c>
      <c r="J99">
        <f t="shared" si="8"/>
        <v>21.274362818590703</v>
      </c>
      <c r="K99">
        <f t="shared" si="9"/>
        <v>0</v>
      </c>
    </row>
    <row r="100" spans="1:11" x14ac:dyDescent="0.2">
      <c r="A100" s="1">
        <v>42947.340272106478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526</v>
      </c>
      <c r="G100">
        <f t="shared" si="6"/>
        <v>131.5</v>
      </c>
      <c r="H100">
        <f t="shared" si="7"/>
        <v>1578</v>
      </c>
      <c r="I100">
        <v>65.5</v>
      </c>
      <c r="J100">
        <f t="shared" si="8"/>
        <v>24.091603053435115</v>
      </c>
      <c r="K100">
        <f t="shared" si="9"/>
        <v>0</v>
      </c>
    </row>
    <row r="101" spans="1:11" x14ac:dyDescent="0.2">
      <c r="A101" s="1">
        <v>42947.343744270831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492</v>
      </c>
      <c r="G101">
        <f t="shared" si="6"/>
        <v>123</v>
      </c>
      <c r="H101">
        <f t="shared" si="7"/>
        <v>1476</v>
      </c>
      <c r="I101">
        <v>64.900000000000006</v>
      </c>
      <c r="J101">
        <f t="shared" si="8"/>
        <v>22.742681047765792</v>
      </c>
      <c r="K101">
        <f t="shared" si="9"/>
        <v>0</v>
      </c>
    </row>
    <row r="102" spans="1:11" x14ac:dyDescent="0.2">
      <c r="A102" s="1">
        <v>42947.347216435177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486</v>
      </c>
      <c r="G102">
        <f t="shared" si="6"/>
        <v>121.5</v>
      </c>
      <c r="H102">
        <f t="shared" si="7"/>
        <v>1458</v>
      </c>
      <c r="I102">
        <v>65.3</v>
      </c>
      <c r="J102">
        <f t="shared" si="8"/>
        <v>22.327718223583464</v>
      </c>
      <c r="K102">
        <f t="shared" si="9"/>
        <v>0</v>
      </c>
    </row>
    <row r="103" spans="1:11" x14ac:dyDescent="0.2">
      <c r="A103" s="1">
        <v>42947.350688599538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505</v>
      </c>
      <c r="G103">
        <f t="shared" si="6"/>
        <v>126.25</v>
      </c>
      <c r="H103">
        <f t="shared" si="7"/>
        <v>1515</v>
      </c>
      <c r="I103">
        <v>64.2</v>
      </c>
      <c r="J103">
        <f t="shared" si="8"/>
        <v>23.598130841121495</v>
      </c>
      <c r="K103">
        <f t="shared" si="9"/>
        <v>0</v>
      </c>
    </row>
    <row r="104" spans="1:11" x14ac:dyDescent="0.2">
      <c r="A104" s="1">
        <v>42947.354160763891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504</v>
      </c>
      <c r="G104">
        <f t="shared" si="6"/>
        <v>126</v>
      </c>
      <c r="H104">
        <f t="shared" si="7"/>
        <v>1512</v>
      </c>
      <c r="I104">
        <v>64.2</v>
      </c>
      <c r="J104">
        <f t="shared" si="8"/>
        <v>23.551401869158877</v>
      </c>
      <c r="K104">
        <f t="shared" si="9"/>
        <v>0</v>
      </c>
    </row>
    <row r="105" spans="1:11" x14ac:dyDescent="0.2">
      <c r="A105" s="1">
        <v>42947.357632928237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493</v>
      </c>
      <c r="G105">
        <f t="shared" si="6"/>
        <v>123.25</v>
      </c>
      <c r="H105">
        <f t="shared" si="7"/>
        <v>1479</v>
      </c>
      <c r="I105">
        <v>64.2</v>
      </c>
      <c r="J105">
        <f t="shared" si="8"/>
        <v>23.037383177570092</v>
      </c>
      <c r="K105">
        <f t="shared" si="9"/>
        <v>0</v>
      </c>
    </row>
    <row r="106" spans="1:11" x14ac:dyDescent="0.2">
      <c r="A106" s="1">
        <v>42947.36110509259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503</v>
      </c>
      <c r="G106">
        <f t="shared" si="6"/>
        <v>125.75</v>
      </c>
      <c r="H106">
        <f t="shared" si="7"/>
        <v>1509</v>
      </c>
      <c r="I106">
        <v>64.3</v>
      </c>
      <c r="J106">
        <f t="shared" si="8"/>
        <v>23.468118195956457</v>
      </c>
      <c r="K106">
        <f t="shared" si="9"/>
        <v>0</v>
      </c>
    </row>
    <row r="107" spans="1:11" x14ac:dyDescent="0.2">
      <c r="A107" s="1">
        <v>42947.364577256943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514</v>
      </c>
      <c r="G107">
        <f t="shared" si="6"/>
        <v>128.5</v>
      </c>
      <c r="H107">
        <f t="shared" si="7"/>
        <v>1542</v>
      </c>
      <c r="I107">
        <v>63.7</v>
      </c>
      <c r="J107">
        <f t="shared" si="8"/>
        <v>24.207221350078491</v>
      </c>
      <c r="K107">
        <f t="shared" si="9"/>
        <v>0</v>
      </c>
    </row>
    <row r="108" spans="1:11" x14ac:dyDescent="0.2">
      <c r="A108" s="1">
        <v>42947.368049421297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484</v>
      </c>
      <c r="G108">
        <f t="shared" si="6"/>
        <v>121</v>
      </c>
      <c r="H108">
        <f t="shared" si="7"/>
        <v>1452</v>
      </c>
      <c r="I108">
        <v>64.2</v>
      </c>
      <c r="J108">
        <f t="shared" si="8"/>
        <v>22.616822429906541</v>
      </c>
      <c r="K108">
        <f t="shared" si="9"/>
        <v>0</v>
      </c>
    </row>
    <row r="109" spans="1:11" x14ac:dyDescent="0.2">
      <c r="A109" s="1">
        <v>42947.37152158565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460</v>
      </c>
      <c r="G109">
        <f t="shared" si="6"/>
        <v>115</v>
      </c>
      <c r="H109">
        <f t="shared" si="7"/>
        <v>1380</v>
      </c>
      <c r="I109">
        <v>64.599999999999994</v>
      </c>
      <c r="J109">
        <f t="shared" si="8"/>
        <v>21.362229102167184</v>
      </c>
      <c r="K109">
        <f t="shared" si="9"/>
        <v>0</v>
      </c>
    </row>
    <row r="110" spans="1:11" x14ac:dyDescent="0.2">
      <c r="A110" s="1">
        <v>42947.374993750003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448</v>
      </c>
      <c r="G110">
        <f t="shared" si="6"/>
        <v>112</v>
      </c>
      <c r="H110">
        <f t="shared" si="7"/>
        <v>1344</v>
      </c>
      <c r="I110">
        <v>63.7</v>
      </c>
      <c r="J110">
        <f t="shared" si="8"/>
        <v>21.098901098901099</v>
      </c>
      <c r="K110">
        <f t="shared" si="9"/>
        <v>0</v>
      </c>
    </row>
    <row r="111" spans="1:11" x14ac:dyDescent="0.2">
      <c r="A111" s="1">
        <v>42947.378465914349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471</v>
      </c>
      <c r="G111">
        <f t="shared" si="6"/>
        <v>117.75</v>
      </c>
      <c r="H111">
        <f t="shared" si="7"/>
        <v>1413</v>
      </c>
      <c r="I111">
        <v>63.4</v>
      </c>
      <c r="J111">
        <f t="shared" si="8"/>
        <v>22.287066246056781</v>
      </c>
      <c r="K111">
        <f t="shared" si="9"/>
        <v>0</v>
      </c>
    </row>
    <row r="112" spans="1:11" x14ac:dyDescent="0.2">
      <c r="A112" s="1">
        <v>42947.381938078703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462</v>
      </c>
      <c r="G112">
        <f t="shared" si="6"/>
        <v>115.5</v>
      </c>
      <c r="H112">
        <f t="shared" si="7"/>
        <v>1386</v>
      </c>
      <c r="I112">
        <v>62.7</v>
      </c>
      <c r="J112">
        <f t="shared" si="8"/>
        <v>22.105263157894736</v>
      </c>
      <c r="K112">
        <f t="shared" si="9"/>
        <v>0</v>
      </c>
    </row>
    <row r="113" spans="1:11" x14ac:dyDescent="0.2">
      <c r="A113" s="1">
        <v>42947.385410243063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481</v>
      </c>
      <c r="G113">
        <f t="shared" si="6"/>
        <v>120.25</v>
      </c>
      <c r="H113">
        <f t="shared" si="7"/>
        <v>1443</v>
      </c>
      <c r="I113">
        <v>62</v>
      </c>
      <c r="J113">
        <f t="shared" si="8"/>
        <v>23.274193548387096</v>
      </c>
      <c r="K113">
        <f t="shared" si="9"/>
        <v>0</v>
      </c>
    </row>
    <row r="114" spans="1:11" x14ac:dyDescent="0.2">
      <c r="A114" s="1">
        <v>42947.388882407409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490</v>
      </c>
      <c r="G114">
        <f t="shared" si="6"/>
        <v>122.5</v>
      </c>
      <c r="H114">
        <f t="shared" si="7"/>
        <v>1470</v>
      </c>
      <c r="I114">
        <v>61.9</v>
      </c>
      <c r="J114">
        <f t="shared" si="8"/>
        <v>23.747980613893375</v>
      </c>
      <c r="K114">
        <f t="shared" si="9"/>
        <v>0</v>
      </c>
    </row>
    <row r="115" spans="1:11" x14ac:dyDescent="0.2">
      <c r="A115" s="1">
        <v>42947.392354571763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488</v>
      </c>
      <c r="G115">
        <f t="shared" si="6"/>
        <v>122</v>
      </c>
      <c r="H115">
        <f t="shared" si="7"/>
        <v>1464</v>
      </c>
      <c r="I115">
        <v>61.7</v>
      </c>
      <c r="J115">
        <f t="shared" si="8"/>
        <v>23.72771474878444</v>
      </c>
      <c r="K115">
        <f t="shared" si="9"/>
        <v>0</v>
      </c>
    </row>
    <row r="116" spans="1:11" x14ac:dyDescent="0.2">
      <c r="A116" s="1">
        <v>42947.395826736109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472</v>
      </c>
      <c r="G116">
        <f t="shared" si="6"/>
        <v>118</v>
      </c>
      <c r="H116">
        <f t="shared" si="7"/>
        <v>1416</v>
      </c>
      <c r="I116">
        <v>61.5</v>
      </c>
      <c r="J116">
        <f t="shared" si="8"/>
        <v>23.024390243902438</v>
      </c>
      <c r="K116">
        <f t="shared" si="9"/>
        <v>0</v>
      </c>
    </row>
    <row r="117" spans="1:11" x14ac:dyDescent="0.2">
      <c r="A117" s="1">
        <v>42947.399298900462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471</v>
      </c>
      <c r="G117">
        <f t="shared" si="6"/>
        <v>117.75</v>
      </c>
      <c r="H117">
        <f t="shared" si="7"/>
        <v>1413</v>
      </c>
      <c r="I117">
        <v>61.9</v>
      </c>
      <c r="J117">
        <f t="shared" si="8"/>
        <v>22.827140549273022</v>
      </c>
      <c r="K117">
        <f t="shared" si="9"/>
        <v>0</v>
      </c>
    </row>
    <row r="118" spans="1:11" x14ac:dyDescent="0.2">
      <c r="A118" s="1">
        <v>42947.402771064822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508</v>
      </c>
      <c r="G118">
        <f t="shared" si="6"/>
        <v>127</v>
      </c>
      <c r="H118">
        <f t="shared" si="7"/>
        <v>1524</v>
      </c>
      <c r="I118">
        <v>61.3</v>
      </c>
      <c r="J118">
        <f t="shared" si="8"/>
        <v>24.861337683523654</v>
      </c>
      <c r="K118">
        <f t="shared" si="9"/>
        <v>0</v>
      </c>
    </row>
    <row r="119" spans="1:11" x14ac:dyDescent="0.2">
      <c r="A119" s="1">
        <v>42947.406243229168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480</v>
      </c>
      <c r="G119">
        <f t="shared" si="6"/>
        <v>120</v>
      </c>
      <c r="H119">
        <f t="shared" si="7"/>
        <v>1440</v>
      </c>
      <c r="I119">
        <v>60.8</v>
      </c>
      <c r="J119">
        <f t="shared" si="8"/>
        <v>23.684210526315791</v>
      </c>
      <c r="K119">
        <f t="shared" si="9"/>
        <v>0</v>
      </c>
    </row>
    <row r="120" spans="1:11" x14ac:dyDescent="0.2">
      <c r="A120" s="1">
        <v>42947.409715393522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485</v>
      </c>
      <c r="G120">
        <f t="shared" si="6"/>
        <v>121.25</v>
      </c>
      <c r="H120">
        <f t="shared" si="7"/>
        <v>1455</v>
      </c>
      <c r="I120">
        <v>61.1</v>
      </c>
      <c r="J120">
        <f t="shared" si="8"/>
        <v>23.813420621931261</v>
      </c>
      <c r="K120">
        <f t="shared" si="9"/>
        <v>0</v>
      </c>
    </row>
    <row r="121" spans="1:11" x14ac:dyDescent="0.2">
      <c r="A121" s="1">
        <v>42947.413187557868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462</v>
      </c>
      <c r="G121">
        <f t="shared" si="6"/>
        <v>115.5</v>
      </c>
      <c r="H121">
        <f t="shared" si="7"/>
        <v>1386</v>
      </c>
      <c r="I121">
        <v>61.9</v>
      </c>
      <c r="J121">
        <f t="shared" si="8"/>
        <v>22.390953150242328</v>
      </c>
      <c r="K121">
        <f t="shared" si="9"/>
        <v>0</v>
      </c>
    </row>
    <row r="122" spans="1:11" x14ac:dyDescent="0.2">
      <c r="A122" s="1">
        <v>42947.416659722221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468</v>
      </c>
      <c r="G122">
        <f t="shared" si="6"/>
        <v>117</v>
      </c>
      <c r="H122">
        <f t="shared" si="7"/>
        <v>1404</v>
      </c>
      <c r="I122">
        <v>61.3</v>
      </c>
      <c r="J122">
        <f t="shared" si="8"/>
        <v>22.903752039151716</v>
      </c>
      <c r="K122">
        <f t="shared" si="9"/>
        <v>0</v>
      </c>
    </row>
    <row r="123" spans="1:11" x14ac:dyDescent="0.2">
      <c r="A123" s="1">
        <v>42947.420131886567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486</v>
      </c>
      <c r="G123">
        <f t="shared" si="6"/>
        <v>121.5</v>
      </c>
      <c r="H123">
        <f t="shared" si="7"/>
        <v>1458</v>
      </c>
      <c r="I123">
        <v>61.3</v>
      </c>
      <c r="J123">
        <f t="shared" si="8"/>
        <v>23.784665579119089</v>
      </c>
      <c r="K123">
        <f t="shared" si="9"/>
        <v>0</v>
      </c>
    </row>
    <row r="124" spans="1:11" x14ac:dyDescent="0.2">
      <c r="A124" s="1">
        <v>42947.423604050928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481</v>
      </c>
      <c r="G124">
        <f t="shared" si="6"/>
        <v>120.25</v>
      </c>
      <c r="H124">
        <f t="shared" si="7"/>
        <v>1443</v>
      </c>
      <c r="I124">
        <v>61.3</v>
      </c>
      <c r="J124">
        <f t="shared" si="8"/>
        <v>23.539967373572594</v>
      </c>
      <c r="K124">
        <f t="shared" si="9"/>
        <v>0</v>
      </c>
    </row>
    <row r="125" spans="1:11" x14ac:dyDescent="0.2">
      <c r="A125" s="1">
        <v>42947.427076215281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487</v>
      </c>
      <c r="G125">
        <f t="shared" si="6"/>
        <v>121.75</v>
      </c>
      <c r="H125">
        <f t="shared" si="7"/>
        <v>1461</v>
      </c>
      <c r="I125">
        <v>61</v>
      </c>
      <c r="J125">
        <f t="shared" si="8"/>
        <v>23.950819672131146</v>
      </c>
      <c r="K125">
        <f t="shared" si="9"/>
        <v>0</v>
      </c>
    </row>
    <row r="126" spans="1:11" x14ac:dyDescent="0.2">
      <c r="A126" s="1">
        <v>42947.430548379627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497</v>
      </c>
      <c r="G126">
        <f t="shared" si="6"/>
        <v>124.25</v>
      </c>
      <c r="H126">
        <f t="shared" si="7"/>
        <v>1491</v>
      </c>
      <c r="I126">
        <v>60.8</v>
      </c>
      <c r="J126">
        <f t="shared" si="8"/>
        <v>24.523026315789476</v>
      </c>
      <c r="K126">
        <f t="shared" si="9"/>
        <v>0</v>
      </c>
    </row>
    <row r="127" spans="1:11" x14ac:dyDescent="0.2">
      <c r="A127" s="1">
        <v>42947.43402054398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497</v>
      </c>
      <c r="G127">
        <f t="shared" si="6"/>
        <v>124.25</v>
      </c>
      <c r="H127">
        <f t="shared" si="7"/>
        <v>1491</v>
      </c>
      <c r="I127">
        <v>60.5</v>
      </c>
      <c r="J127">
        <f t="shared" si="8"/>
        <v>24.644628099173552</v>
      </c>
      <c r="K127">
        <f t="shared" si="9"/>
        <v>0</v>
      </c>
    </row>
    <row r="128" spans="1:11" x14ac:dyDescent="0.2">
      <c r="A128" s="1">
        <v>42947.437492708334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487</v>
      </c>
      <c r="G128">
        <f t="shared" si="6"/>
        <v>121.75</v>
      </c>
      <c r="H128">
        <f t="shared" si="7"/>
        <v>1461</v>
      </c>
      <c r="I128">
        <v>60.5</v>
      </c>
      <c r="J128">
        <f t="shared" si="8"/>
        <v>24.148760330578511</v>
      </c>
      <c r="K128">
        <f t="shared" si="9"/>
        <v>0</v>
      </c>
    </row>
    <row r="129" spans="1:11" x14ac:dyDescent="0.2">
      <c r="A129" s="1">
        <v>42947.440964872687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516</v>
      </c>
      <c r="G129">
        <f t="shared" si="6"/>
        <v>129</v>
      </c>
      <c r="H129">
        <f t="shared" si="7"/>
        <v>1548</v>
      </c>
      <c r="I129">
        <v>59.9</v>
      </c>
      <c r="J129">
        <f t="shared" si="8"/>
        <v>25.843071786310517</v>
      </c>
      <c r="K129">
        <f t="shared" si="9"/>
        <v>0</v>
      </c>
    </row>
    <row r="130" spans="1:11" x14ac:dyDescent="0.2">
      <c r="A130" s="1">
        <v>42947.44443703704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528</v>
      </c>
      <c r="G130">
        <f t="shared" ref="G130:G193" si="11">F130/4</f>
        <v>132</v>
      </c>
      <c r="H130">
        <f t="shared" ref="H130:H193" si="12">G130*12</f>
        <v>1584</v>
      </c>
      <c r="I130">
        <v>60.8</v>
      </c>
      <c r="J130">
        <f t="shared" ref="J130:J193" si="13">H130/I130</f>
        <v>26.05263157894737</v>
      </c>
      <c r="K130">
        <f t="shared" ref="K130:K193" si="14">MAX(0,J130-32)</f>
        <v>0</v>
      </c>
    </row>
    <row r="131" spans="1:11" x14ac:dyDescent="0.2">
      <c r="A131" s="1">
        <v>42947.447909201393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509</v>
      </c>
      <c r="G131">
        <f t="shared" si="11"/>
        <v>127.25</v>
      </c>
      <c r="H131">
        <f t="shared" si="12"/>
        <v>1527</v>
      </c>
      <c r="I131">
        <v>60.2</v>
      </c>
      <c r="J131">
        <f t="shared" si="13"/>
        <v>25.365448504983387</v>
      </c>
      <c r="K131">
        <f t="shared" si="14"/>
        <v>0</v>
      </c>
    </row>
    <row r="132" spans="1:11" x14ac:dyDescent="0.2">
      <c r="A132" s="1">
        <v>42947.45138136574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510</v>
      </c>
      <c r="G132">
        <f t="shared" si="11"/>
        <v>127.5</v>
      </c>
      <c r="H132">
        <f t="shared" si="12"/>
        <v>1530</v>
      </c>
      <c r="I132">
        <v>59.9</v>
      </c>
      <c r="J132">
        <f t="shared" si="13"/>
        <v>25.542570951585976</v>
      </c>
      <c r="K132">
        <f t="shared" si="14"/>
        <v>0</v>
      </c>
    </row>
    <row r="133" spans="1:11" x14ac:dyDescent="0.2">
      <c r="A133" s="1">
        <v>42947.454853530093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510</v>
      </c>
      <c r="G133">
        <f t="shared" si="11"/>
        <v>127.5</v>
      </c>
      <c r="H133">
        <f t="shared" si="12"/>
        <v>1530</v>
      </c>
      <c r="I133">
        <v>59.5</v>
      </c>
      <c r="J133">
        <f t="shared" si="13"/>
        <v>25.714285714285715</v>
      </c>
      <c r="K133">
        <f t="shared" si="14"/>
        <v>0</v>
      </c>
    </row>
    <row r="134" spans="1:11" x14ac:dyDescent="0.2">
      <c r="A134" s="1">
        <v>42947.458325694453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546</v>
      </c>
      <c r="G134">
        <f t="shared" si="11"/>
        <v>136.5</v>
      </c>
      <c r="H134">
        <f t="shared" si="12"/>
        <v>1638</v>
      </c>
      <c r="I134">
        <v>60.5</v>
      </c>
      <c r="J134">
        <f t="shared" si="13"/>
        <v>27.074380165289256</v>
      </c>
      <c r="K134">
        <f t="shared" si="14"/>
        <v>0</v>
      </c>
    </row>
    <row r="135" spans="1:11" x14ac:dyDescent="0.2">
      <c r="A135" s="1">
        <v>42947.461797858799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507</v>
      </c>
      <c r="G135">
        <f t="shared" si="11"/>
        <v>126.75</v>
      </c>
      <c r="H135">
        <f t="shared" si="12"/>
        <v>1521</v>
      </c>
      <c r="I135">
        <v>59.6</v>
      </c>
      <c r="J135">
        <f t="shared" si="13"/>
        <v>25.520134228187917</v>
      </c>
      <c r="K135">
        <f t="shared" si="14"/>
        <v>0</v>
      </c>
    </row>
    <row r="136" spans="1:11" x14ac:dyDescent="0.2">
      <c r="A136" s="1">
        <v>42947.465270023153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542</v>
      </c>
      <c r="G136">
        <f t="shared" si="11"/>
        <v>135.5</v>
      </c>
      <c r="H136">
        <f t="shared" si="12"/>
        <v>1626</v>
      </c>
      <c r="I136">
        <v>58.9</v>
      </c>
      <c r="J136">
        <f t="shared" si="13"/>
        <v>27.606112054329373</v>
      </c>
      <c r="K136">
        <f t="shared" si="14"/>
        <v>0</v>
      </c>
    </row>
    <row r="137" spans="1:11" x14ac:dyDescent="0.2">
      <c r="A137" s="1">
        <v>42947.468742187499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562</v>
      </c>
      <c r="G137">
        <f t="shared" si="11"/>
        <v>140.5</v>
      </c>
      <c r="H137">
        <f t="shared" si="12"/>
        <v>1686</v>
      </c>
      <c r="I137">
        <v>57.8</v>
      </c>
      <c r="J137">
        <f t="shared" si="13"/>
        <v>29.169550173010382</v>
      </c>
      <c r="K137">
        <f t="shared" si="14"/>
        <v>0</v>
      </c>
    </row>
    <row r="138" spans="1:11" x14ac:dyDescent="0.2">
      <c r="A138" s="1">
        <v>42947.472214351852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559</v>
      </c>
      <c r="G138">
        <f t="shared" si="11"/>
        <v>139.75</v>
      </c>
      <c r="H138">
        <f t="shared" si="12"/>
        <v>1677</v>
      </c>
      <c r="I138">
        <v>59</v>
      </c>
      <c r="J138">
        <f t="shared" si="13"/>
        <v>28.423728813559322</v>
      </c>
      <c r="K138">
        <f t="shared" si="14"/>
        <v>0</v>
      </c>
    </row>
    <row r="139" spans="1:11" x14ac:dyDescent="0.2">
      <c r="A139" s="1">
        <v>42947.475686516213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544</v>
      </c>
      <c r="G139">
        <f t="shared" si="11"/>
        <v>136</v>
      </c>
      <c r="H139">
        <f t="shared" si="12"/>
        <v>1632</v>
      </c>
      <c r="I139">
        <v>59.2</v>
      </c>
      <c r="J139">
        <f t="shared" si="13"/>
        <v>27.567567567567565</v>
      </c>
      <c r="K139">
        <f t="shared" si="14"/>
        <v>0</v>
      </c>
    </row>
    <row r="140" spans="1:11" x14ac:dyDescent="0.2">
      <c r="A140" s="1">
        <v>42947.479158680559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548</v>
      </c>
      <c r="G140">
        <f t="shared" si="11"/>
        <v>137</v>
      </c>
      <c r="H140">
        <f t="shared" si="12"/>
        <v>1644</v>
      </c>
      <c r="I140">
        <v>59.4</v>
      </c>
      <c r="J140">
        <f t="shared" si="13"/>
        <v>27.676767676767678</v>
      </c>
      <c r="K140">
        <f t="shared" si="14"/>
        <v>0</v>
      </c>
    </row>
    <row r="141" spans="1:11" x14ac:dyDescent="0.2">
      <c r="A141" s="1">
        <v>42947.482630844897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540</v>
      </c>
      <c r="G141">
        <f t="shared" si="11"/>
        <v>135</v>
      </c>
      <c r="H141">
        <f t="shared" si="12"/>
        <v>1620</v>
      </c>
      <c r="I141">
        <v>58.4</v>
      </c>
      <c r="J141">
        <f t="shared" si="13"/>
        <v>27.739726027397261</v>
      </c>
      <c r="K141">
        <f t="shared" si="14"/>
        <v>0</v>
      </c>
    </row>
    <row r="142" spans="1:11" x14ac:dyDescent="0.2">
      <c r="A142" s="1">
        <v>42947.486103009258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569</v>
      </c>
      <c r="G142">
        <f t="shared" si="11"/>
        <v>142.25</v>
      </c>
      <c r="H142">
        <f t="shared" si="12"/>
        <v>1707</v>
      </c>
      <c r="I142">
        <v>55.2</v>
      </c>
      <c r="J142">
        <f t="shared" si="13"/>
        <v>30.923913043478258</v>
      </c>
      <c r="K142">
        <f t="shared" si="14"/>
        <v>0</v>
      </c>
    </row>
    <row r="143" spans="1:11" x14ac:dyDescent="0.2">
      <c r="A143" s="1">
        <v>42947.489575173611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531</v>
      </c>
      <c r="G143">
        <f t="shared" si="11"/>
        <v>132.75</v>
      </c>
      <c r="H143">
        <f t="shared" si="12"/>
        <v>1593</v>
      </c>
      <c r="I143">
        <v>56.8</v>
      </c>
      <c r="J143">
        <f t="shared" si="13"/>
        <v>28.045774647887324</v>
      </c>
      <c r="K143">
        <f t="shared" si="14"/>
        <v>0</v>
      </c>
    </row>
    <row r="144" spans="1:11" x14ac:dyDescent="0.2">
      <c r="A144" s="1">
        <v>42947.493047337957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570</v>
      </c>
      <c r="G144">
        <f t="shared" si="11"/>
        <v>142.5</v>
      </c>
      <c r="H144">
        <f t="shared" si="12"/>
        <v>1710</v>
      </c>
      <c r="I144">
        <v>56.9</v>
      </c>
      <c r="J144">
        <f t="shared" si="13"/>
        <v>30.052724077328648</v>
      </c>
      <c r="K144">
        <f t="shared" si="14"/>
        <v>0</v>
      </c>
    </row>
    <row r="145" spans="1:13" x14ac:dyDescent="0.2">
      <c r="A145" s="1">
        <v>42947.496519502318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557</v>
      </c>
      <c r="G145">
        <f t="shared" si="11"/>
        <v>139.25</v>
      </c>
      <c r="H145">
        <f t="shared" si="12"/>
        <v>1671</v>
      </c>
      <c r="I145">
        <v>56.1</v>
      </c>
      <c r="J145">
        <f t="shared" si="13"/>
        <v>29.786096256684491</v>
      </c>
      <c r="K145">
        <f t="shared" si="14"/>
        <v>0</v>
      </c>
    </row>
    <row r="146" spans="1:13" x14ac:dyDescent="0.2">
      <c r="A146" s="1">
        <v>42947.499991666657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538</v>
      </c>
      <c r="G146">
        <f t="shared" si="11"/>
        <v>134.5</v>
      </c>
      <c r="H146">
        <f t="shared" si="12"/>
        <v>1614</v>
      </c>
      <c r="I146">
        <v>55.7</v>
      </c>
      <c r="J146">
        <f t="shared" si="13"/>
        <v>28.97666068222621</v>
      </c>
      <c r="K146">
        <f t="shared" si="14"/>
        <v>0</v>
      </c>
    </row>
    <row r="147" spans="1:13" x14ac:dyDescent="0.2">
      <c r="A147" s="1">
        <v>42947.503463831017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542</v>
      </c>
      <c r="G147">
        <f t="shared" si="11"/>
        <v>135.5</v>
      </c>
      <c r="H147">
        <f t="shared" si="12"/>
        <v>1626</v>
      </c>
      <c r="I147">
        <v>55.6</v>
      </c>
      <c r="J147">
        <f t="shared" si="13"/>
        <v>29.244604316546763</v>
      </c>
      <c r="K147">
        <f t="shared" si="14"/>
        <v>0</v>
      </c>
    </row>
    <row r="148" spans="1:13" x14ac:dyDescent="0.2">
      <c r="A148" s="1">
        <v>42947.50693599537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547</v>
      </c>
      <c r="G148">
        <f t="shared" si="11"/>
        <v>136.75</v>
      </c>
      <c r="H148">
        <f t="shared" si="12"/>
        <v>1641</v>
      </c>
      <c r="I148">
        <v>56.9</v>
      </c>
      <c r="J148">
        <f t="shared" si="13"/>
        <v>28.840070298769771</v>
      </c>
      <c r="K148">
        <f t="shared" si="14"/>
        <v>0</v>
      </c>
    </row>
    <row r="149" spans="1:13" x14ac:dyDescent="0.2">
      <c r="A149" s="1">
        <v>42947.510408159716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561</v>
      </c>
      <c r="G149">
        <f t="shared" si="11"/>
        <v>140.25</v>
      </c>
      <c r="H149">
        <f t="shared" si="12"/>
        <v>1683</v>
      </c>
      <c r="I149">
        <v>56</v>
      </c>
      <c r="J149">
        <f t="shared" si="13"/>
        <v>30.053571428571427</v>
      </c>
      <c r="K149">
        <f t="shared" si="14"/>
        <v>0</v>
      </c>
      <c r="L149" s="8" t="s">
        <v>11</v>
      </c>
      <c r="M149" s="8" t="s">
        <v>12</v>
      </c>
    </row>
    <row r="150" spans="1:13" x14ac:dyDescent="0.2">
      <c r="A150" s="1">
        <v>42947.513880324077</v>
      </c>
      <c r="B150">
        <v>1</v>
      </c>
      <c r="C150" s="4">
        <v>0.51388888888888884</v>
      </c>
      <c r="D150" s="9">
        <f t="shared" si="10"/>
        <v>12.333333333333332</v>
      </c>
      <c r="E150" s="5">
        <v>149</v>
      </c>
      <c r="F150">
        <v>542</v>
      </c>
      <c r="G150">
        <f t="shared" si="11"/>
        <v>135.5</v>
      </c>
      <c r="H150">
        <f t="shared" si="12"/>
        <v>1626</v>
      </c>
      <c r="I150">
        <v>44.9</v>
      </c>
      <c r="J150">
        <f t="shared" si="13"/>
        <v>36.213808463251674</v>
      </c>
      <c r="K150">
        <f t="shared" si="14"/>
        <v>4.2138084632516737</v>
      </c>
      <c r="L150">
        <f>AVERAGE(H150:H232)</f>
        <v>1525.0481927710844</v>
      </c>
      <c r="M150">
        <f>SUM(G150:G232)</f>
        <v>10548.25</v>
      </c>
    </row>
    <row r="151" spans="1:13" x14ac:dyDescent="0.2">
      <c r="A151" s="1">
        <v>42947.517352488423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464</v>
      </c>
      <c r="G151">
        <f t="shared" si="11"/>
        <v>116</v>
      </c>
      <c r="H151">
        <f t="shared" si="12"/>
        <v>1392</v>
      </c>
      <c r="I151">
        <v>33.6</v>
      </c>
      <c r="J151">
        <f t="shared" si="13"/>
        <v>41.428571428571423</v>
      </c>
      <c r="K151">
        <f t="shared" si="14"/>
        <v>9.4285714285714235</v>
      </c>
    </row>
    <row r="152" spans="1:13" x14ac:dyDescent="0.2">
      <c r="A152" s="1">
        <v>42947.520824652784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488</v>
      </c>
      <c r="G152">
        <f t="shared" si="11"/>
        <v>122</v>
      </c>
      <c r="H152">
        <f t="shared" si="12"/>
        <v>1464</v>
      </c>
      <c r="I152">
        <v>31.3</v>
      </c>
      <c r="J152">
        <f t="shared" si="13"/>
        <v>46.773162939297123</v>
      </c>
      <c r="K152">
        <f t="shared" si="14"/>
        <v>14.773162939297123</v>
      </c>
    </row>
    <row r="153" spans="1:13" x14ac:dyDescent="0.2">
      <c r="A153" s="1">
        <v>42947.52429681713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511</v>
      </c>
      <c r="G153">
        <f t="shared" si="11"/>
        <v>127.75</v>
      </c>
      <c r="H153">
        <f t="shared" si="12"/>
        <v>1533</v>
      </c>
      <c r="I153">
        <v>37</v>
      </c>
      <c r="J153">
        <f t="shared" si="13"/>
        <v>41.432432432432435</v>
      </c>
      <c r="K153">
        <f t="shared" si="14"/>
        <v>9.4324324324324351</v>
      </c>
    </row>
    <row r="154" spans="1:13" x14ac:dyDescent="0.2">
      <c r="A154" s="1">
        <v>42947.527768981483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532</v>
      </c>
      <c r="G154">
        <f t="shared" si="11"/>
        <v>133</v>
      </c>
      <c r="H154">
        <f t="shared" si="12"/>
        <v>1596</v>
      </c>
      <c r="I154">
        <v>40.4</v>
      </c>
      <c r="J154">
        <f t="shared" si="13"/>
        <v>39.504950495049506</v>
      </c>
      <c r="K154">
        <f t="shared" si="14"/>
        <v>7.5049504950495063</v>
      </c>
    </row>
    <row r="155" spans="1:13" x14ac:dyDescent="0.2">
      <c r="A155" s="1">
        <v>42947.531241145844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536</v>
      </c>
      <c r="G155">
        <f t="shared" si="11"/>
        <v>134</v>
      </c>
      <c r="H155">
        <f t="shared" si="12"/>
        <v>1608</v>
      </c>
      <c r="I155">
        <v>41</v>
      </c>
      <c r="J155">
        <f t="shared" si="13"/>
        <v>39.219512195121951</v>
      </c>
      <c r="K155">
        <f t="shared" si="14"/>
        <v>7.2195121951219505</v>
      </c>
    </row>
    <row r="156" spans="1:13" x14ac:dyDescent="0.2">
      <c r="A156" s="1">
        <v>42947.534713310182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497</v>
      </c>
      <c r="G156">
        <f t="shared" si="11"/>
        <v>124.25</v>
      </c>
      <c r="H156">
        <f t="shared" si="12"/>
        <v>1491</v>
      </c>
      <c r="I156">
        <v>43.7</v>
      </c>
      <c r="J156">
        <f t="shared" si="13"/>
        <v>34.118993135011436</v>
      </c>
      <c r="K156">
        <f t="shared" si="14"/>
        <v>2.1189931350114364</v>
      </c>
    </row>
    <row r="157" spans="1:13" x14ac:dyDescent="0.2">
      <c r="A157" s="1">
        <v>42947.538185474543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503</v>
      </c>
      <c r="G157">
        <f t="shared" si="11"/>
        <v>125.75</v>
      </c>
      <c r="H157">
        <f t="shared" si="12"/>
        <v>1509</v>
      </c>
      <c r="I157">
        <v>40</v>
      </c>
      <c r="J157">
        <f t="shared" si="13"/>
        <v>37.725000000000001</v>
      </c>
      <c r="K157">
        <f t="shared" si="14"/>
        <v>5.7250000000000014</v>
      </c>
    </row>
    <row r="158" spans="1:13" x14ac:dyDescent="0.2">
      <c r="A158" s="1">
        <v>42947.541657638889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499</v>
      </c>
      <c r="G158">
        <f t="shared" si="11"/>
        <v>124.75</v>
      </c>
      <c r="H158">
        <f t="shared" si="12"/>
        <v>1497</v>
      </c>
      <c r="I158">
        <v>38.200000000000003</v>
      </c>
      <c r="J158">
        <f t="shared" si="13"/>
        <v>39.188481675392666</v>
      </c>
      <c r="K158">
        <f t="shared" si="14"/>
        <v>7.1884816753926657</v>
      </c>
    </row>
    <row r="159" spans="1:13" x14ac:dyDescent="0.2">
      <c r="A159" s="1">
        <v>42947.545129803242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483</v>
      </c>
      <c r="G159">
        <f t="shared" si="11"/>
        <v>120.75</v>
      </c>
      <c r="H159">
        <f t="shared" si="12"/>
        <v>1449</v>
      </c>
      <c r="I159">
        <v>36.4</v>
      </c>
      <c r="J159">
        <f t="shared" si="13"/>
        <v>39.807692307692307</v>
      </c>
      <c r="K159">
        <f t="shared" si="14"/>
        <v>7.8076923076923066</v>
      </c>
    </row>
    <row r="160" spans="1:13" x14ac:dyDescent="0.2">
      <c r="A160" s="1">
        <v>42947.548601967603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532</v>
      </c>
      <c r="G160">
        <f t="shared" si="11"/>
        <v>133</v>
      </c>
      <c r="H160">
        <f t="shared" si="12"/>
        <v>1596</v>
      </c>
      <c r="I160">
        <v>35.6</v>
      </c>
      <c r="J160">
        <f t="shared" si="13"/>
        <v>44.831460674157299</v>
      </c>
      <c r="K160">
        <f t="shared" si="14"/>
        <v>12.831460674157299</v>
      </c>
    </row>
    <row r="161" spans="1:11" x14ac:dyDescent="0.2">
      <c r="A161" s="1">
        <v>42947.552074131941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525</v>
      </c>
      <c r="G161">
        <f t="shared" si="11"/>
        <v>131.25</v>
      </c>
      <c r="H161">
        <f t="shared" si="12"/>
        <v>1575</v>
      </c>
      <c r="I161">
        <v>37.200000000000003</v>
      </c>
      <c r="J161">
        <f t="shared" si="13"/>
        <v>42.338709677419352</v>
      </c>
      <c r="K161">
        <f t="shared" si="14"/>
        <v>10.338709677419352</v>
      </c>
    </row>
    <row r="162" spans="1:11" x14ac:dyDescent="0.2">
      <c r="A162" s="1">
        <v>42947.555546296288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521</v>
      </c>
      <c r="G162">
        <f t="shared" si="11"/>
        <v>130.25</v>
      </c>
      <c r="H162">
        <f t="shared" si="12"/>
        <v>1563</v>
      </c>
      <c r="I162">
        <v>34.799999999999997</v>
      </c>
      <c r="J162">
        <f t="shared" si="13"/>
        <v>44.913793103448278</v>
      </c>
      <c r="K162">
        <f t="shared" si="14"/>
        <v>12.913793103448278</v>
      </c>
    </row>
    <row r="163" spans="1:11" x14ac:dyDescent="0.2">
      <c r="A163" s="1">
        <v>42947.559018460648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555</v>
      </c>
      <c r="G163">
        <f t="shared" si="11"/>
        <v>138.75</v>
      </c>
      <c r="H163">
        <f t="shared" si="12"/>
        <v>1665</v>
      </c>
      <c r="I163">
        <v>37.1</v>
      </c>
      <c r="J163">
        <f t="shared" si="13"/>
        <v>44.878706199460915</v>
      </c>
      <c r="K163">
        <f t="shared" si="14"/>
        <v>12.878706199460915</v>
      </c>
    </row>
    <row r="164" spans="1:11" x14ac:dyDescent="0.2">
      <c r="A164" s="1">
        <v>42947.562490625001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509</v>
      </c>
      <c r="G164">
        <f t="shared" si="11"/>
        <v>127.25</v>
      </c>
      <c r="H164">
        <f t="shared" si="12"/>
        <v>1527</v>
      </c>
      <c r="I164">
        <v>34.9</v>
      </c>
      <c r="J164">
        <f t="shared" si="13"/>
        <v>43.753581661891118</v>
      </c>
      <c r="K164">
        <f t="shared" si="14"/>
        <v>11.753581661891118</v>
      </c>
    </row>
    <row r="165" spans="1:11" x14ac:dyDescent="0.2">
      <c r="A165" s="1">
        <v>42947.565962789347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536</v>
      </c>
      <c r="G165">
        <f t="shared" si="11"/>
        <v>134</v>
      </c>
      <c r="H165">
        <f t="shared" si="12"/>
        <v>1608</v>
      </c>
      <c r="I165">
        <v>34.6</v>
      </c>
      <c r="J165">
        <f t="shared" si="13"/>
        <v>46.473988439306353</v>
      </c>
      <c r="K165">
        <f t="shared" si="14"/>
        <v>14.473988439306353</v>
      </c>
    </row>
    <row r="166" spans="1:11" x14ac:dyDescent="0.2">
      <c r="A166" s="1">
        <v>42947.569434953701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528</v>
      </c>
      <c r="G166">
        <f t="shared" si="11"/>
        <v>132</v>
      </c>
      <c r="H166">
        <f t="shared" si="12"/>
        <v>1584</v>
      </c>
      <c r="I166">
        <v>34.5</v>
      </c>
      <c r="J166">
        <f t="shared" si="13"/>
        <v>45.913043478260867</v>
      </c>
      <c r="K166">
        <f t="shared" si="14"/>
        <v>13.913043478260867</v>
      </c>
    </row>
    <row r="167" spans="1:11" x14ac:dyDescent="0.2">
      <c r="A167" s="1">
        <v>42947.572907118047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535</v>
      </c>
      <c r="G167">
        <f t="shared" si="11"/>
        <v>133.75</v>
      </c>
      <c r="H167">
        <f t="shared" si="12"/>
        <v>1605</v>
      </c>
      <c r="I167">
        <v>34.4</v>
      </c>
      <c r="J167">
        <f t="shared" si="13"/>
        <v>46.656976744186046</v>
      </c>
      <c r="K167">
        <f t="shared" si="14"/>
        <v>14.656976744186046</v>
      </c>
    </row>
    <row r="168" spans="1:11" x14ac:dyDescent="0.2">
      <c r="A168" s="1">
        <v>42947.576379282407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527</v>
      </c>
      <c r="G168">
        <f t="shared" si="11"/>
        <v>131.75</v>
      </c>
      <c r="H168">
        <f t="shared" si="12"/>
        <v>1581</v>
      </c>
      <c r="I168">
        <v>33.6</v>
      </c>
      <c r="J168">
        <f t="shared" si="13"/>
        <v>47.053571428571423</v>
      </c>
      <c r="K168">
        <f t="shared" si="14"/>
        <v>15.053571428571423</v>
      </c>
    </row>
    <row r="169" spans="1:11" x14ac:dyDescent="0.2">
      <c r="A169" s="1">
        <v>42947.579851446761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527</v>
      </c>
      <c r="G169">
        <f t="shared" si="11"/>
        <v>131.75</v>
      </c>
      <c r="H169">
        <f t="shared" si="12"/>
        <v>1581</v>
      </c>
      <c r="I169">
        <v>32.700000000000003</v>
      </c>
      <c r="J169">
        <f t="shared" si="13"/>
        <v>48.348623853211002</v>
      </c>
      <c r="K169">
        <f t="shared" si="14"/>
        <v>16.348623853211002</v>
      </c>
    </row>
    <row r="170" spans="1:11" x14ac:dyDescent="0.2">
      <c r="A170" s="1">
        <v>42947.583323611107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539</v>
      </c>
      <c r="G170">
        <f t="shared" si="11"/>
        <v>134.75</v>
      </c>
      <c r="H170">
        <f t="shared" si="12"/>
        <v>1617</v>
      </c>
      <c r="I170">
        <v>32</v>
      </c>
      <c r="J170">
        <f t="shared" si="13"/>
        <v>50.53125</v>
      </c>
      <c r="K170">
        <f t="shared" si="14"/>
        <v>18.53125</v>
      </c>
    </row>
    <row r="171" spans="1:11" x14ac:dyDescent="0.2">
      <c r="A171" s="1">
        <v>42947.58679577546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535</v>
      </c>
      <c r="G171">
        <f t="shared" si="11"/>
        <v>133.75</v>
      </c>
      <c r="H171">
        <f t="shared" si="12"/>
        <v>1605</v>
      </c>
      <c r="I171">
        <v>32.700000000000003</v>
      </c>
      <c r="J171">
        <f t="shared" si="13"/>
        <v>49.082568807339449</v>
      </c>
      <c r="K171">
        <f t="shared" si="14"/>
        <v>17.082568807339449</v>
      </c>
    </row>
    <row r="172" spans="1:11" x14ac:dyDescent="0.2">
      <c r="A172" s="1">
        <v>42947.590267939813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523</v>
      </c>
      <c r="G172">
        <f t="shared" si="11"/>
        <v>130.75</v>
      </c>
      <c r="H172">
        <f t="shared" si="12"/>
        <v>1569</v>
      </c>
      <c r="I172">
        <v>32.299999999999997</v>
      </c>
      <c r="J172">
        <f t="shared" si="13"/>
        <v>48.575851393188856</v>
      </c>
      <c r="K172">
        <f t="shared" si="14"/>
        <v>16.575851393188856</v>
      </c>
    </row>
    <row r="173" spans="1:11" x14ac:dyDescent="0.2">
      <c r="A173" s="1">
        <v>42947.593740104166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523</v>
      </c>
      <c r="G173">
        <f t="shared" si="11"/>
        <v>130.75</v>
      </c>
      <c r="H173">
        <f t="shared" si="12"/>
        <v>1569</v>
      </c>
      <c r="I173">
        <v>32.700000000000003</v>
      </c>
      <c r="J173">
        <f t="shared" si="13"/>
        <v>47.981651376146786</v>
      </c>
      <c r="K173">
        <f t="shared" si="14"/>
        <v>15.981651376146786</v>
      </c>
    </row>
    <row r="174" spans="1:11" x14ac:dyDescent="0.2">
      <c r="A174" s="1">
        <v>42947.59721226852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532</v>
      </c>
      <c r="G174">
        <f t="shared" si="11"/>
        <v>133</v>
      </c>
      <c r="H174">
        <f t="shared" si="12"/>
        <v>1596</v>
      </c>
      <c r="I174">
        <v>32.700000000000003</v>
      </c>
      <c r="J174">
        <f t="shared" si="13"/>
        <v>48.807339449541281</v>
      </c>
      <c r="K174">
        <f t="shared" si="14"/>
        <v>16.807339449541281</v>
      </c>
    </row>
    <row r="175" spans="1:11" x14ac:dyDescent="0.2">
      <c r="A175" s="1">
        <v>42947.600684432873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545</v>
      </c>
      <c r="G175">
        <f t="shared" si="11"/>
        <v>136.25</v>
      </c>
      <c r="H175">
        <f t="shared" si="12"/>
        <v>1635</v>
      </c>
      <c r="I175">
        <v>33.700000000000003</v>
      </c>
      <c r="J175">
        <f t="shared" si="13"/>
        <v>48.516320474777444</v>
      </c>
      <c r="K175">
        <f t="shared" si="14"/>
        <v>16.516320474777444</v>
      </c>
    </row>
    <row r="176" spans="1:11" x14ac:dyDescent="0.2">
      <c r="A176" s="1">
        <v>42947.604156597219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543</v>
      </c>
      <c r="G176">
        <f t="shared" si="11"/>
        <v>135.75</v>
      </c>
      <c r="H176">
        <f t="shared" si="12"/>
        <v>1629</v>
      </c>
      <c r="I176">
        <v>34.4</v>
      </c>
      <c r="J176">
        <f t="shared" si="13"/>
        <v>47.354651162790702</v>
      </c>
      <c r="K176">
        <f t="shared" si="14"/>
        <v>15.354651162790702</v>
      </c>
    </row>
    <row r="177" spans="1:11" x14ac:dyDescent="0.2">
      <c r="A177" s="1">
        <v>42947.607628761572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535</v>
      </c>
      <c r="G177">
        <f t="shared" si="11"/>
        <v>133.75</v>
      </c>
      <c r="H177">
        <f t="shared" si="12"/>
        <v>1605</v>
      </c>
      <c r="I177">
        <v>34.200000000000003</v>
      </c>
      <c r="J177">
        <f t="shared" si="13"/>
        <v>46.929824561403507</v>
      </c>
      <c r="K177">
        <f t="shared" si="14"/>
        <v>14.929824561403507</v>
      </c>
    </row>
    <row r="178" spans="1:11" x14ac:dyDescent="0.2">
      <c r="A178" s="1">
        <v>42947.611100925933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546</v>
      </c>
      <c r="G178">
        <f t="shared" si="11"/>
        <v>136.5</v>
      </c>
      <c r="H178">
        <f t="shared" si="12"/>
        <v>1638</v>
      </c>
      <c r="I178">
        <v>33.6</v>
      </c>
      <c r="J178">
        <f t="shared" si="13"/>
        <v>48.75</v>
      </c>
      <c r="K178">
        <f t="shared" si="14"/>
        <v>16.75</v>
      </c>
    </row>
    <row r="179" spans="1:11" x14ac:dyDescent="0.2">
      <c r="A179" s="1">
        <v>42947.614573090279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521</v>
      </c>
      <c r="G179">
        <f t="shared" si="11"/>
        <v>130.25</v>
      </c>
      <c r="H179">
        <f t="shared" si="12"/>
        <v>1563</v>
      </c>
      <c r="I179">
        <v>31.1</v>
      </c>
      <c r="J179">
        <f t="shared" si="13"/>
        <v>50.257234726688104</v>
      </c>
      <c r="K179">
        <f t="shared" si="14"/>
        <v>18.257234726688104</v>
      </c>
    </row>
    <row r="180" spans="1:11" x14ac:dyDescent="0.2">
      <c r="A180" s="1">
        <v>42947.618045254632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527</v>
      </c>
      <c r="G180">
        <f t="shared" si="11"/>
        <v>131.75</v>
      </c>
      <c r="H180">
        <f t="shared" si="12"/>
        <v>1581</v>
      </c>
      <c r="I180">
        <v>30.6</v>
      </c>
      <c r="J180">
        <f t="shared" si="13"/>
        <v>51.666666666666664</v>
      </c>
      <c r="K180">
        <f t="shared" si="14"/>
        <v>19.666666666666664</v>
      </c>
    </row>
    <row r="181" spans="1:11" x14ac:dyDescent="0.2">
      <c r="A181" s="1">
        <v>42947.621517418978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547</v>
      </c>
      <c r="G181">
        <f t="shared" si="11"/>
        <v>136.75</v>
      </c>
      <c r="H181">
        <f t="shared" si="12"/>
        <v>1641</v>
      </c>
      <c r="I181">
        <v>31.4</v>
      </c>
      <c r="J181">
        <f t="shared" si="13"/>
        <v>52.261146496815286</v>
      </c>
      <c r="K181">
        <f t="shared" si="14"/>
        <v>20.261146496815286</v>
      </c>
    </row>
    <row r="182" spans="1:11" x14ac:dyDescent="0.2">
      <c r="A182" s="1">
        <v>42947.624989583332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515</v>
      </c>
      <c r="G182">
        <f t="shared" si="11"/>
        <v>128.75</v>
      </c>
      <c r="H182">
        <f t="shared" si="12"/>
        <v>1545</v>
      </c>
      <c r="I182">
        <v>31.3</v>
      </c>
      <c r="J182">
        <f t="shared" si="13"/>
        <v>49.361022364217249</v>
      </c>
      <c r="K182">
        <f t="shared" si="14"/>
        <v>17.361022364217249</v>
      </c>
    </row>
    <row r="183" spans="1:11" x14ac:dyDescent="0.2">
      <c r="A183" s="1">
        <v>42947.628461747678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510</v>
      </c>
      <c r="G183">
        <f t="shared" si="11"/>
        <v>127.5</v>
      </c>
      <c r="H183">
        <f t="shared" si="12"/>
        <v>1530</v>
      </c>
      <c r="I183">
        <v>31</v>
      </c>
      <c r="J183">
        <f t="shared" si="13"/>
        <v>49.354838709677416</v>
      </c>
      <c r="K183">
        <f t="shared" si="14"/>
        <v>17.354838709677416</v>
      </c>
    </row>
    <row r="184" spans="1:11" x14ac:dyDescent="0.2">
      <c r="A184" s="1">
        <v>42947.631933912038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509</v>
      </c>
      <c r="G184">
        <f t="shared" si="11"/>
        <v>127.25</v>
      </c>
      <c r="H184">
        <f t="shared" si="12"/>
        <v>1527</v>
      </c>
      <c r="I184">
        <v>30.9</v>
      </c>
      <c r="J184">
        <f t="shared" si="13"/>
        <v>49.417475728155345</v>
      </c>
      <c r="K184">
        <f t="shared" si="14"/>
        <v>17.417475728155345</v>
      </c>
    </row>
    <row r="185" spans="1:11" x14ac:dyDescent="0.2">
      <c r="A185" s="1">
        <v>42947.635406076392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510</v>
      </c>
      <c r="G185">
        <f t="shared" si="11"/>
        <v>127.5</v>
      </c>
      <c r="H185">
        <f t="shared" si="12"/>
        <v>1530</v>
      </c>
      <c r="I185">
        <v>28.8</v>
      </c>
      <c r="J185">
        <f t="shared" si="13"/>
        <v>53.125</v>
      </c>
      <c r="K185">
        <f t="shared" si="14"/>
        <v>21.125</v>
      </c>
    </row>
    <row r="186" spans="1:11" x14ac:dyDescent="0.2">
      <c r="A186" s="1">
        <v>42947.638878240738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512</v>
      </c>
      <c r="G186">
        <f t="shared" si="11"/>
        <v>128</v>
      </c>
      <c r="H186">
        <f t="shared" si="12"/>
        <v>1536</v>
      </c>
      <c r="I186">
        <v>29.3</v>
      </c>
      <c r="J186">
        <f t="shared" si="13"/>
        <v>52.423208191126278</v>
      </c>
      <c r="K186">
        <f t="shared" si="14"/>
        <v>20.423208191126278</v>
      </c>
    </row>
    <row r="187" spans="1:11" x14ac:dyDescent="0.2">
      <c r="A187" s="1">
        <v>42947.642350405091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538</v>
      </c>
      <c r="G187">
        <f t="shared" si="11"/>
        <v>134.5</v>
      </c>
      <c r="H187">
        <f t="shared" si="12"/>
        <v>1614</v>
      </c>
      <c r="I187">
        <v>31</v>
      </c>
      <c r="J187">
        <f t="shared" si="13"/>
        <v>52.064516129032256</v>
      </c>
      <c r="K187">
        <f t="shared" si="14"/>
        <v>20.064516129032256</v>
      </c>
    </row>
    <row r="188" spans="1:11" x14ac:dyDescent="0.2">
      <c r="A188" s="1">
        <v>42947.645822569437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520</v>
      </c>
      <c r="G188">
        <f t="shared" si="11"/>
        <v>130</v>
      </c>
      <c r="H188">
        <f t="shared" si="12"/>
        <v>1560</v>
      </c>
      <c r="I188">
        <v>30.4</v>
      </c>
      <c r="J188">
        <f t="shared" si="13"/>
        <v>51.315789473684212</v>
      </c>
      <c r="K188">
        <f t="shared" si="14"/>
        <v>19.315789473684212</v>
      </c>
    </row>
    <row r="189" spans="1:11" x14ac:dyDescent="0.2">
      <c r="A189" s="1">
        <v>42947.649294733797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512</v>
      </c>
      <c r="G189">
        <f t="shared" si="11"/>
        <v>128</v>
      </c>
      <c r="H189">
        <f t="shared" si="12"/>
        <v>1536</v>
      </c>
      <c r="I189">
        <v>28.9</v>
      </c>
      <c r="J189">
        <f t="shared" si="13"/>
        <v>53.148788927335644</v>
      </c>
      <c r="K189">
        <f t="shared" si="14"/>
        <v>21.148788927335644</v>
      </c>
    </row>
    <row r="190" spans="1:11" x14ac:dyDescent="0.2">
      <c r="A190" s="1">
        <v>42947.652766898151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480</v>
      </c>
      <c r="G190">
        <f t="shared" si="11"/>
        <v>120</v>
      </c>
      <c r="H190">
        <f t="shared" si="12"/>
        <v>1440</v>
      </c>
      <c r="I190">
        <v>26.6</v>
      </c>
      <c r="J190">
        <f t="shared" si="13"/>
        <v>54.13533834586466</v>
      </c>
      <c r="K190">
        <f t="shared" si="14"/>
        <v>22.13533834586466</v>
      </c>
    </row>
    <row r="191" spans="1:11" x14ac:dyDescent="0.2">
      <c r="A191" s="1">
        <v>42947.656239062497</v>
      </c>
      <c r="B191">
        <v>1</v>
      </c>
      <c r="C191" s="4">
        <v>0.65625</v>
      </c>
      <c r="D191" s="9">
        <f t="shared" si="10"/>
        <v>15.75</v>
      </c>
      <c r="E191" s="5">
        <v>190</v>
      </c>
      <c r="F191">
        <v>504</v>
      </c>
      <c r="G191">
        <f t="shared" si="11"/>
        <v>126</v>
      </c>
      <c r="H191">
        <f t="shared" si="12"/>
        <v>1512</v>
      </c>
      <c r="I191">
        <v>27.3</v>
      </c>
      <c r="J191">
        <f t="shared" si="13"/>
        <v>55.38461538461538</v>
      </c>
      <c r="K191">
        <f t="shared" si="14"/>
        <v>23.38461538461538</v>
      </c>
    </row>
    <row r="192" spans="1:11" x14ac:dyDescent="0.2">
      <c r="A192" s="1">
        <v>42947.65971122685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514</v>
      </c>
      <c r="G192">
        <f t="shared" si="11"/>
        <v>128.5</v>
      </c>
      <c r="H192">
        <f t="shared" si="12"/>
        <v>1542</v>
      </c>
      <c r="I192">
        <v>28.2</v>
      </c>
      <c r="J192">
        <f t="shared" si="13"/>
        <v>54.680851063829792</v>
      </c>
      <c r="K192">
        <f t="shared" si="14"/>
        <v>22.680851063829792</v>
      </c>
    </row>
    <row r="193" spans="1:11" x14ac:dyDescent="0.2">
      <c r="A193" s="1">
        <v>42947.663183391203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509</v>
      </c>
      <c r="G193">
        <f t="shared" si="11"/>
        <v>127.25</v>
      </c>
      <c r="H193">
        <f t="shared" si="12"/>
        <v>1527</v>
      </c>
      <c r="I193">
        <v>29</v>
      </c>
      <c r="J193">
        <f t="shared" si="13"/>
        <v>52.655172413793103</v>
      </c>
      <c r="K193">
        <f t="shared" si="14"/>
        <v>20.655172413793103</v>
      </c>
    </row>
    <row r="194" spans="1:11" x14ac:dyDescent="0.2">
      <c r="A194" s="1">
        <v>42947.666655555557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527</v>
      </c>
      <c r="G194">
        <f t="shared" ref="G194:G257" si="16">F194/4</f>
        <v>131.75</v>
      </c>
      <c r="H194">
        <f t="shared" ref="H194:H257" si="17">G194*12</f>
        <v>1581</v>
      </c>
      <c r="I194">
        <v>29.8</v>
      </c>
      <c r="J194">
        <f t="shared" ref="J194:J257" si="18">H194/I194</f>
        <v>53.053691275167786</v>
      </c>
      <c r="K194">
        <f t="shared" ref="K194:K257" si="19">MAX(0,J194-32)</f>
        <v>21.053691275167786</v>
      </c>
    </row>
    <row r="195" spans="1:11" x14ac:dyDescent="0.2">
      <c r="A195" s="1">
        <v>42947.67012771991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479</v>
      </c>
      <c r="G195">
        <f t="shared" si="16"/>
        <v>119.75</v>
      </c>
      <c r="H195">
        <f t="shared" si="17"/>
        <v>1437</v>
      </c>
      <c r="I195">
        <v>27.2</v>
      </c>
      <c r="J195">
        <f t="shared" si="18"/>
        <v>52.830882352941181</v>
      </c>
      <c r="K195">
        <f t="shared" si="19"/>
        <v>20.830882352941181</v>
      </c>
    </row>
    <row r="196" spans="1:11" x14ac:dyDescent="0.2">
      <c r="A196" s="1">
        <v>42947.673599884263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482</v>
      </c>
      <c r="G196">
        <f t="shared" si="16"/>
        <v>120.5</v>
      </c>
      <c r="H196">
        <f t="shared" si="17"/>
        <v>1446</v>
      </c>
      <c r="I196">
        <v>26.6</v>
      </c>
      <c r="J196">
        <f t="shared" si="18"/>
        <v>54.360902255639097</v>
      </c>
      <c r="K196">
        <f t="shared" si="19"/>
        <v>22.360902255639097</v>
      </c>
    </row>
    <row r="197" spans="1:11" x14ac:dyDescent="0.2">
      <c r="A197" s="1">
        <v>42947.677072048609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503</v>
      </c>
      <c r="G197">
        <f t="shared" si="16"/>
        <v>125.75</v>
      </c>
      <c r="H197">
        <f t="shared" si="17"/>
        <v>1509</v>
      </c>
      <c r="I197">
        <v>26.8</v>
      </c>
      <c r="J197">
        <f t="shared" si="18"/>
        <v>56.305970149253731</v>
      </c>
      <c r="K197">
        <f t="shared" si="19"/>
        <v>24.305970149253731</v>
      </c>
    </row>
    <row r="198" spans="1:11" x14ac:dyDescent="0.2">
      <c r="A198" s="1">
        <v>42947.680544212963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543</v>
      </c>
      <c r="G198">
        <f t="shared" si="16"/>
        <v>135.75</v>
      </c>
      <c r="H198">
        <f t="shared" si="17"/>
        <v>1629</v>
      </c>
      <c r="I198">
        <v>28.7</v>
      </c>
      <c r="J198">
        <f t="shared" si="18"/>
        <v>56.759581881533101</v>
      </c>
      <c r="K198">
        <f t="shared" si="19"/>
        <v>24.759581881533101</v>
      </c>
    </row>
    <row r="199" spans="1:11" x14ac:dyDescent="0.2">
      <c r="A199" s="1">
        <v>42947.684016377323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490</v>
      </c>
      <c r="G199">
        <f t="shared" si="16"/>
        <v>122.5</v>
      </c>
      <c r="H199">
        <f t="shared" si="17"/>
        <v>1470</v>
      </c>
      <c r="I199">
        <v>26.5</v>
      </c>
      <c r="J199">
        <f t="shared" si="18"/>
        <v>55.471698113207545</v>
      </c>
      <c r="K199">
        <f t="shared" si="19"/>
        <v>23.471698113207545</v>
      </c>
    </row>
    <row r="200" spans="1:11" x14ac:dyDescent="0.2">
      <c r="A200" s="1">
        <v>42947.687488541669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474</v>
      </c>
      <c r="G200">
        <f t="shared" si="16"/>
        <v>118.5</v>
      </c>
      <c r="H200">
        <f t="shared" si="17"/>
        <v>1422</v>
      </c>
      <c r="I200">
        <v>25</v>
      </c>
      <c r="J200">
        <f t="shared" si="18"/>
        <v>56.88</v>
      </c>
      <c r="K200">
        <f t="shared" si="19"/>
        <v>24.880000000000003</v>
      </c>
    </row>
    <row r="201" spans="1:11" x14ac:dyDescent="0.2">
      <c r="A201" s="1">
        <v>42947.690960706022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495</v>
      </c>
      <c r="G201">
        <f t="shared" si="16"/>
        <v>123.75</v>
      </c>
      <c r="H201">
        <f t="shared" si="17"/>
        <v>1485</v>
      </c>
      <c r="I201">
        <v>25.5</v>
      </c>
      <c r="J201">
        <f t="shared" si="18"/>
        <v>58.235294117647058</v>
      </c>
      <c r="K201">
        <f t="shared" si="19"/>
        <v>26.235294117647058</v>
      </c>
    </row>
    <row r="202" spans="1:11" x14ac:dyDescent="0.2">
      <c r="A202" s="1">
        <v>42947.694432870368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461</v>
      </c>
      <c r="G202">
        <f t="shared" si="16"/>
        <v>115.25</v>
      </c>
      <c r="H202">
        <f t="shared" si="17"/>
        <v>1383</v>
      </c>
      <c r="I202">
        <v>24.1</v>
      </c>
      <c r="J202">
        <f t="shared" si="18"/>
        <v>57.385892116182568</v>
      </c>
      <c r="K202">
        <f t="shared" si="19"/>
        <v>25.385892116182568</v>
      </c>
    </row>
    <row r="203" spans="1:11" x14ac:dyDescent="0.2">
      <c r="A203" s="1">
        <v>42947.697905034722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461</v>
      </c>
      <c r="G203">
        <f t="shared" si="16"/>
        <v>115.25</v>
      </c>
      <c r="H203">
        <f t="shared" si="17"/>
        <v>1383</v>
      </c>
      <c r="I203">
        <v>24.2</v>
      </c>
      <c r="J203">
        <f t="shared" si="18"/>
        <v>57.148760330578511</v>
      </c>
      <c r="K203">
        <f t="shared" si="19"/>
        <v>25.148760330578511</v>
      </c>
    </row>
    <row r="204" spans="1:11" x14ac:dyDescent="0.2">
      <c r="A204" s="1">
        <v>42947.701377199082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424</v>
      </c>
      <c r="G204">
        <f t="shared" si="16"/>
        <v>106</v>
      </c>
      <c r="H204">
        <f t="shared" si="17"/>
        <v>1272</v>
      </c>
      <c r="I204">
        <v>20.9</v>
      </c>
      <c r="J204">
        <f t="shared" si="18"/>
        <v>60.861244019138759</v>
      </c>
      <c r="K204">
        <f t="shared" si="19"/>
        <v>28.861244019138759</v>
      </c>
    </row>
    <row r="205" spans="1:11" x14ac:dyDescent="0.2">
      <c r="A205" s="1">
        <v>42947.704849363428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515</v>
      </c>
      <c r="G205">
        <f t="shared" si="16"/>
        <v>128.75</v>
      </c>
      <c r="H205">
        <f t="shared" si="17"/>
        <v>1545</v>
      </c>
      <c r="I205">
        <v>25.2</v>
      </c>
      <c r="J205">
        <f t="shared" si="18"/>
        <v>61.30952380952381</v>
      </c>
      <c r="K205">
        <f t="shared" si="19"/>
        <v>29.30952380952381</v>
      </c>
    </row>
    <row r="206" spans="1:11" x14ac:dyDescent="0.2">
      <c r="A206" s="1">
        <v>42947.708321527767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499</v>
      </c>
      <c r="G206">
        <f t="shared" si="16"/>
        <v>124.75</v>
      </c>
      <c r="H206">
        <f t="shared" si="17"/>
        <v>1497</v>
      </c>
      <c r="I206">
        <v>25.3</v>
      </c>
      <c r="J206">
        <f t="shared" si="18"/>
        <v>59.169960474308297</v>
      </c>
      <c r="K206">
        <f t="shared" si="19"/>
        <v>27.169960474308297</v>
      </c>
    </row>
    <row r="207" spans="1:11" x14ac:dyDescent="0.2">
      <c r="A207" s="1">
        <v>42947.711793692128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494</v>
      </c>
      <c r="G207">
        <f t="shared" si="16"/>
        <v>123.5</v>
      </c>
      <c r="H207">
        <f t="shared" si="17"/>
        <v>1482</v>
      </c>
      <c r="I207">
        <v>24.8</v>
      </c>
      <c r="J207">
        <f t="shared" si="18"/>
        <v>59.758064516129032</v>
      </c>
      <c r="K207">
        <f t="shared" si="19"/>
        <v>27.758064516129032</v>
      </c>
    </row>
    <row r="208" spans="1:11" x14ac:dyDescent="0.2">
      <c r="A208" s="1">
        <v>42947.715265856481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511</v>
      </c>
      <c r="G208">
        <f t="shared" si="16"/>
        <v>127.75</v>
      </c>
      <c r="H208">
        <f t="shared" si="17"/>
        <v>1533</v>
      </c>
      <c r="I208">
        <v>26.2</v>
      </c>
      <c r="J208">
        <f t="shared" si="18"/>
        <v>58.511450381679388</v>
      </c>
      <c r="K208">
        <f t="shared" si="19"/>
        <v>26.511450381679388</v>
      </c>
    </row>
    <row r="209" spans="1:11" x14ac:dyDescent="0.2">
      <c r="A209" s="1">
        <v>42947.718738020827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521</v>
      </c>
      <c r="G209">
        <f t="shared" si="16"/>
        <v>130.25</v>
      </c>
      <c r="H209">
        <f t="shared" si="17"/>
        <v>1563</v>
      </c>
      <c r="I209">
        <v>25.7</v>
      </c>
      <c r="J209">
        <f t="shared" si="18"/>
        <v>60.817120622568098</v>
      </c>
      <c r="K209">
        <f t="shared" si="19"/>
        <v>28.817120622568098</v>
      </c>
    </row>
    <row r="210" spans="1:11" x14ac:dyDescent="0.2">
      <c r="A210" s="1">
        <v>42947.722210185188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487</v>
      </c>
      <c r="G210">
        <f t="shared" si="16"/>
        <v>121.75</v>
      </c>
      <c r="H210">
        <f t="shared" si="17"/>
        <v>1461</v>
      </c>
      <c r="I210">
        <v>24.9</v>
      </c>
      <c r="J210">
        <f t="shared" si="18"/>
        <v>58.674698795180724</v>
      </c>
      <c r="K210">
        <f t="shared" si="19"/>
        <v>26.674698795180724</v>
      </c>
    </row>
    <row r="211" spans="1:11" x14ac:dyDescent="0.2">
      <c r="A211" s="1">
        <v>42947.725682349534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470</v>
      </c>
      <c r="G211">
        <f t="shared" si="16"/>
        <v>117.5</v>
      </c>
      <c r="H211">
        <f t="shared" si="17"/>
        <v>1410</v>
      </c>
      <c r="I211">
        <v>23</v>
      </c>
      <c r="J211">
        <f t="shared" si="18"/>
        <v>61.304347826086953</v>
      </c>
      <c r="K211">
        <f t="shared" si="19"/>
        <v>29.304347826086953</v>
      </c>
    </row>
    <row r="212" spans="1:11" x14ac:dyDescent="0.2">
      <c r="A212" s="1">
        <v>42947.729154513887</v>
      </c>
      <c r="B212">
        <v>1</v>
      </c>
      <c r="C212" s="6">
        <v>0.72916666666666663</v>
      </c>
      <c r="D212" s="9">
        <f t="shared" si="15"/>
        <v>17.5</v>
      </c>
      <c r="E212" s="7">
        <v>211</v>
      </c>
      <c r="F212">
        <v>452</v>
      </c>
      <c r="G212">
        <f t="shared" si="16"/>
        <v>113</v>
      </c>
      <c r="H212">
        <f t="shared" si="17"/>
        <v>1356</v>
      </c>
      <c r="I212">
        <v>20.7</v>
      </c>
      <c r="J212">
        <f t="shared" si="18"/>
        <v>65.507246376811594</v>
      </c>
      <c r="K212">
        <f t="shared" si="19"/>
        <v>33.507246376811594</v>
      </c>
    </row>
    <row r="213" spans="1:11" x14ac:dyDescent="0.2">
      <c r="A213" s="1">
        <v>42947.73262667824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479</v>
      </c>
      <c r="G213">
        <f t="shared" si="16"/>
        <v>119.75</v>
      </c>
      <c r="H213">
        <f t="shared" si="17"/>
        <v>1437</v>
      </c>
      <c r="I213">
        <v>23.7</v>
      </c>
      <c r="J213">
        <f t="shared" si="18"/>
        <v>60.632911392405063</v>
      </c>
      <c r="K213">
        <f t="shared" si="19"/>
        <v>28.632911392405063</v>
      </c>
    </row>
    <row r="214" spans="1:11" x14ac:dyDescent="0.2">
      <c r="A214" s="1">
        <v>42947.736098842593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483</v>
      </c>
      <c r="G214">
        <f t="shared" si="16"/>
        <v>120.75</v>
      </c>
      <c r="H214">
        <f t="shared" si="17"/>
        <v>1449</v>
      </c>
      <c r="I214">
        <v>24</v>
      </c>
      <c r="J214">
        <f t="shared" si="18"/>
        <v>60.375</v>
      </c>
      <c r="K214">
        <f t="shared" si="19"/>
        <v>28.375</v>
      </c>
    </row>
    <row r="215" spans="1:11" x14ac:dyDescent="0.2">
      <c r="A215" s="1">
        <v>42947.739571006947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478</v>
      </c>
      <c r="G215">
        <f t="shared" si="16"/>
        <v>119.5</v>
      </c>
      <c r="H215">
        <f t="shared" si="17"/>
        <v>1434</v>
      </c>
      <c r="I215">
        <v>23.3</v>
      </c>
      <c r="J215">
        <f t="shared" si="18"/>
        <v>61.545064377682401</v>
      </c>
      <c r="K215">
        <f t="shared" si="19"/>
        <v>29.545064377682401</v>
      </c>
    </row>
    <row r="216" spans="1:11" x14ac:dyDescent="0.2">
      <c r="A216" s="1">
        <v>42947.743043171293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495</v>
      </c>
      <c r="G216">
        <f t="shared" si="16"/>
        <v>123.75</v>
      </c>
      <c r="H216">
        <f t="shared" si="17"/>
        <v>1485</v>
      </c>
      <c r="I216">
        <v>25</v>
      </c>
      <c r="J216">
        <f t="shared" si="18"/>
        <v>59.4</v>
      </c>
      <c r="K216">
        <f t="shared" si="19"/>
        <v>27.4</v>
      </c>
    </row>
    <row r="217" spans="1:11" x14ac:dyDescent="0.2">
      <c r="A217" s="1">
        <v>42947.746515335653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476</v>
      </c>
      <c r="G217">
        <f t="shared" si="16"/>
        <v>119</v>
      </c>
      <c r="H217">
        <f t="shared" si="17"/>
        <v>1428</v>
      </c>
      <c r="I217">
        <v>24.5</v>
      </c>
      <c r="J217">
        <f t="shared" si="18"/>
        <v>58.285714285714285</v>
      </c>
      <c r="K217">
        <f t="shared" si="19"/>
        <v>26.285714285714285</v>
      </c>
    </row>
    <row r="218" spans="1:11" x14ac:dyDescent="0.2">
      <c r="A218" s="1">
        <v>42947.749987499999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482</v>
      </c>
      <c r="G218">
        <f t="shared" si="16"/>
        <v>120.5</v>
      </c>
      <c r="H218">
        <f t="shared" si="17"/>
        <v>1446</v>
      </c>
      <c r="I218">
        <v>26.5</v>
      </c>
      <c r="J218">
        <f t="shared" si="18"/>
        <v>54.566037735849058</v>
      </c>
      <c r="K218">
        <f t="shared" si="19"/>
        <v>22.566037735849058</v>
      </c>
    </row>
    <row r="219" spans="1:11" x14ac:dyDescent="0.2">
      <c r="A219" s="1">
        <v>42947.753459664353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458</v>
      </c>
      <c r="G219">
        <f t="shared" si="16"/>
        <v>114.5</v>
      </c>
      <c r="H219">
        <f t="shared" si="17"/>
        <v>1374</v>
      </c>
      <c r="I219">
        <v>24.2</v>
      </c>
      <c r="J219">
        <f t="shared" si="18"/>
        <v>56.776859504132233</v>
      </c>
      <c r="K219">
        <f t="shared" si="19"/>
        <v>24.776859504132233</v>
      </c>
    </row>
    <row r="220" spans="1:11" x14ac:dyDescent="0.2">
      <c r="A220" s="1">
        <v>42947.756931828713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509</v>
      </c>
      <c r="G220">
        <f t="shared" si="16"/>
        <v>127.25</v>
      </c>
      <c r="H220">
        <f t="shared" si="17"/>
        <v>1527</v>
      </c>
      <c r="I220">
        <v>25.5</v>
      </c>
      <c r="J220">
        <f t="shared" si="18"/>
        <v>59.882352941176471</v>
      </c>
      <c r="K220">
        <f t="shared" si="19"/>
        <v>27.882352941176471</v>
      </c>
    </row>
    <row r="221" spans="1:11" x14ac:dyDescent="0.2">
      <c r="A221" s="1">
        <v>42947.760403993052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510</v>
      </c>
      <c r="G221">
        <f t="shared" si="16"/>
        <v>127.5</v>
      </c>
      <c r="H221">
        <f t="shared" si="17"/>
        <v>1530</v>
      </c>
      <c r="I221">
        <v>26</v>
      </c>
      <c r="J221">
        <f t="shared" si="18"/>
        <v>58.846153846153847</v>
      </c>
      <c r="K221">
        <f t="shared" si="19"/>
        <v>26.846153846153847</v>
      </c>
    </row>
    <row r="222" spans="1:11" x14ac:dyDescent="0.2">
      <c r="A222" s="1">
        <v>42947.763876157413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494</v>
      </c>
      <c r="G222">
        <f t="shared" si="16"/>
        <v>123.5</v>
      </c>
      <c r="H222">
        <f t="shared" si="17"/>
        <v>1482</v>
      </c>
      <c r="I222">
        <v>26</v>
      </c>
      <c r="J222">
        <f t="shared" si="18"/>
        <v>57</v>
      </c>
      <c r="K222">
        <f t="shared" si="19"/>
        <v>25</v>
      </c>
    </row>
    <row r="223" spans="1:11" x14ac:dyDescent="0.2">
      <c r="A223" s="1">
        <v>42947.767348321759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507</v>
      </c>
      <c r="G223">
        <f t="shared" si="16"/>
        <v>126.75</v>
      </c>
      <c r="H223">
        <f t="shared" si="17"/>
        <v>1521</v>
      </c>
      <c r="I223">
        <v>27.2</v>
      </c>
      <c r="J223">
        <f t="shared" si="18"/>
        <v>55.919117647058826</v>
      </c>
      <c r="K223">
        <f t="shared" si="19"/>
        <v>23.919117647058826</v>
      </c>
    </row>
    <row r="224" spans="1:11" x14ac:dyDescent="0.2">
      <c r="A224" s="1">
        <v>42947.770820486112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507</v>
      </c>
      <c r="G224">
        <f t="shared" si="16"/>
        <v>126.75</v>
      </c>
      <c r="H224">
        <f t="shared" si="17"/>
        <v>1521</v>
      </c>
      <c r="I224">
        <v>26.3</v>
      </c>
      <c r="J224">
        <f t="shared" si="18"/>
        <v>57.832699619771859</v>
      </c>
      <c r="K224">
        <f t="shared" si="19"/>
        <v>25.832699619771859</v>
      </c>
    </row>
    <row r="225" spans="1:11" x14ac:dyDescent="0.2">
      <c r="A225" s="1">
        <v>42947.774292650472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505</v>
      </c>
      <c r="G225">
        <f t="shared" si="16"/>
        <v>126.25</v>
      </c>
      <c r="H225">
        <f t="shared" si="17"/>
        <v>1515</v>
      </c>
      <c r="I225">
        <v>29.7</v>
      </c>
      <c r="J225">
        <f t="shared" si="18"/>
        <v>51.01010101010101</v>
      </c>
      <c r="K225">
        <f t="shared" si="19"/>
        <v>19.01010101010101</v>
      </c>
    </row>
    <row r="226" spans="1:11" x14ac:dyDescent="0.2">
      <c r="A226" s="1">
        <v>42947.777764814811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516</v>
      </c>
      <c r="G226">
        <f t="shared" si="16"/>
        <v>129</v>
      </c>
      <c r="H226">
        <f t="shared" si="17"/>
        <v>1548</v>
      </c>
      <c r="I226">
        <v>30.6</v>
      </c>
      <c r="J226">
        <f t="shared" si="18"/>
        <v>50.588235294117645</v>
      </c>
      <c r="K226">
        <f t="shared" si="19"/>
        <v>18.588235294117645</v>
      </c>
    </row>
    <row r="227" spans="1:11" x14ac:dyDescent="0.2">
      <c r="A227" s="1">
        <v>42947.781236979157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511</v>
      </c>
      <c r="G227">
        <f t="shared" si="16"/>
        <v>127.75</v>
      </c>
      <c r="H227">
        <f t="shared" si="17"/>
        <v>1533</v>
      </c>
      <c r="I227">
        <v>31.6</v>
      </c>
      <c r="J227">
        <f t="shared" si="18"/>
        <v>48.5126582278481</v>
      </c>
      <c r="K227">
        <f t="shared" si="19"/>
        <v>16.5126582278481</v>
      </c>
    </row>
    <row r="228" spans="1:11" x14ac:dyDescent="0.2">
      <c r="A228" s="1">
        <v>42947.784709143518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528</v>
      </c>
      <c r="G228">
        <f t="shared" si="16"/>
        <v>132</v>
      </c>
      <c r="H228">
        <f t="shared" si="17"/>
        <v>1584</v>
      </c>
      <c r="I228">
        <v>31.7</v>
      </c>
      <c r="J228">
        <f t="shared" si="18"/>
        <v>49.968454258675081</v>
      </c>
      <c r="K228">
        <f t="shared" si="19"/>
        <v>17.968454258675081</v>
      </c>
    </row>
    <row r="229" spans="1:11" x14ac:dyDescent="0.2">
      <c r="A229" s="1">
        <v>42947.788181307871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513</v>
      </c>
      <c r="G229">
        <f t="shared" si="16"/>
        <v>128.25</v>
      </c>
      <c r="H229">
        <f t="shared" si="17"/>
        <v>1539</v>
      </c>
      <c r="I229">
        <v>31.8</v>
      </c>
      <c r="J229">
        <f t="shared" si="18"/>
        <v>48.39622641509434</v>
      </c>
      <c r="K229">
        <f t="shared" si="19"/>
        <v>16.39622641509434</v>
      </c>
    </row>
    <row r="230" spans="1:11" x14ac:dyDescent="0.2">
      <c r="A230" s="1">
        <v>42947.791653472217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530</v>
      </c>
      <c r="G230">
        <f t="shared" si="16"/>
        <v>132.5</v>
      </c>
      <c r="H230">
        <f t="shared" si="17"/>
        <v>1590</v>
      </c>
      <c r="I230">
        <v>34.799999999999997</v>
      </c>
      <c r="J230">
        <f t="shared" si="18"/>
        <v>45.689655172413794</v>
      </c>
      <c r="K230">
        <f t="shared" si="19"/>
        <v>13.689655172413794</v>
      </c>
    </row>
    <row r="231" spans="1:11" x14ac:dyDescent="0.2">
      <c r="A231" s="1">
        <v>42947.79512563657</v>
      </c>
      <c r="B231">
        <v>1</v>
      </c>
      <c r="C231" s="4">
        <v>0.79513888888888884</v>
      </c>
      <c r="D231" s="9">
        <f t="shared" si="15"/>
        <v>19.083333333333332</v>
      </c>
      <c r="E231" s="5">
        <v>230</v>
      </c>
      <c r="F231">
        <v>513</v>
      </c>
      <c r="G231">
        <f t="shared" si="16"/>
        <v>128.25</v>
      </c>
      <c r="H231">
        <f t="shared" si="17"/>
        <v>1539</v>
      </c>
      <c r="I231">
        <v>41.3</v>
      </c>
      <c r="J231">
        <f t="shared" si="18"/>
        <v>37.263922518159809</v>
      </c>
      <c r="K231">
        <f t="shared" si="19"/>
        <v>5.2639225181598093</v>
      </c>
    </row>
    <row r="232" spans="1:11" x14ac:dyDescent="0.2">
      <c r="A232" s="1">
        <v>42947.798597800916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512</v>
      </c>
      <c r="G232">
        <f t="shared" si="16"/>
        <v>128</v>
      </c>
      <c r="H232">
        <f t="shared" si="17"/>
        <v>1536</v>
      </c>
      <c r="I232">
        <v>46.2</v>
      </c>
      <c r="J232">
        <f t="shared" si="18"/>
        <v>33.246753246753244</v>
      </c>
      <c r="K232">
        <f t="shared" si="19"/>
        <v>1.2467532467532436</v>
      </c>
    </row>
    <row r="233" spans="1:11" x14ac:dyDescent="0.2">
      <c r="A233" s="1">
        <v>42947.802069965277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529</v>
      </c>
      <c r="G233">
        <f t="shared" si="16"/>
        <v>132.25</v>
      </c>
      <c r="H233">
        <f t="shared" si="17"/>
        <v>1587</v>
      </c>
      <c r="I233">
        <v>50.4</v>
      </c>
      <c r="J233">
        <f t="shared" si="18"/>
        <v>31.488095238095237</v>
      </c>
      <c r="K233">
        <f t="shared" si="19"/>
        <v>0</v>
      </c>
    </row>
    <row r="234" spans="1:11" x14ac:dyDescent="0.2">
      <c r="A234" s="1">
        <v>42947.80554212963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498</v>
      </c>
      <c r="G234">
        <f t="shared" si="16"/>
        <v>124.5</v>
      </c>
      <c r="H234">
        <f t="shared" si="17"/>
        <v>1494</v>
      </c>
      <c r="I234">
        <v>53.6</v>
      </c>
      <c r="J234">
        <f t="shared" si="18"/>
        <v>27.873134328358208</v>
      </c>
      <c r="K234">
        <f t="shared" si="19"/>
        <v>0</v>
      </c>
    </row>
    <row r="235" spans="1:11" x14ac:dyDescent="0.2">
      <c r="A235" s="1">
        <v>42947.809014293984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516</v>
      </c>
      <c r="G235">
        <f t="shared" si="16"/>
        <v>129</v>
      </c>
      <c r="H235">
        <f t="shared" si="17"/>
        <v>1548</v>
      </c>
      <c r="I235">
        <v>58.1</v>
      </c>
      <c r="J235">
        <f t="shared" si="18"/>
        <v>26.643717728055076</v>
      </c>
      <c r="K235">
        <f t="shared" si="19"/>
        <v>0</v>
      </c>
    </row>
    <row r="236" spans="1:11" x14ac:dyDescent="0.2">
      <c r="A236" s="1">
        <v>42947.812486458337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496</v>
      </c>
      <c r="G236">
        <f t="shared" si="16"/>
        <v>124</v>
      </c>
      <c r="H236">
        <f t="shared" si="17"/>
        <v>1488</v>
      </c>
      <c r="I236">
        <v>60.7</v>
      </c>
      <c r="J236">
        <f t="shared" si="18"/>
        <v>24.514003294892916</v>
      </c>
      <c r="K236">
        <f t="shared" si="19"/>
        <v>0</v>
      </c>
    </row>
    <row r="237" spans="1:11" x14ac:dyDescent="0.2">
      <c r="A237" s="1">
        <v>42947.815958622683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492</v>
      </c>
      <c r="G237">
        <f t="shared" si="16"/>
        <v>123</v>
      </c>
      <c r="H237">
        <f t="shared" si="17"/>
        <v>1476</v>
      </c>
      <c r="I237">
        <v>62.1</v>
      </c>
      <c r="J237">
        <f t="shared" si="18"/>
        <v>23.768115942028984</v>
      </c>
      <c r="K237">
        <f t="shared" si="19"/>
        <v>0</v>
      </c>
    </row>
    <row r="238" spans="1:11" x14ac:dyDescent="0.2">
      <c r="A238" s="1">
        <v>42947.819430787044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462</v>
      </c>
      <c r="G238">
        <f t="shared" si="16"/>
        <v>115.5</v>
      </c>
      <c r="H238">
        <f t="shared" si="17"/>
        <v>1386</v>
      </c>
      <c r="I238">
        <v>62.2</v>
      </c>
      <c r="J238">
        <f t="shared" si="18"/>
        <v>22.282958199356912</v>
      </c>
      <c r="K238">
        <f t="shared" si="19"/>
        <v>0</v>
      </c>
    </row>
    <row r="239" spans="1:11" x14ac:dyDescent="0.2">
      <c r="A239" s="1">
        <v>42947.82290295139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497</v>
      </c>
      <c r="G239">
        <f t="shared" si="16"/>
        <v>124.25</v>
      </c>
      <c r="H239">
        <f t="shared" si="17"/>
        <v>1491</v>
      </c>
      <c r="I239">
        <v>60.9</v>
      </c>
      <c r="J239">
        <f t="shared" si="18"/>
        <v>24.482758620689655</v>
      </c>
      <c r="K239">
        <f t="shared" si="19"/>
        <v>0</v>
      </c>
    </row>
    <row r="240" spans="1:11" x14ac:dyDescent="0.2">
      <c r="A240" s="1">
        <v>42947.826375115743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454</v>
      </c>
      <c r="G240">
        <f t="shared" si="16"/>
        <v>113.5</v>
      </c>
      <c r="H240">
        <f t="shared" si="17"/>
        <v>1362</v>
      </c>
      <c r="I240">
        <v>63.4</v>
      </c>
      <c r="J240">
        <f t="shared" si="18"/>
        <v>21.482649842271293</v>
      </c>
      <c r="K240">
        <f t="shared" si="19"/>
        <v>0</v>
      </c>
    </row>
    <row r="241" spans="1:11" x14ac:dyDescent="0.2">
      <c r="A241" s="1">
        <v>42947.829847280103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429</v>
      </c>
      <c r="G241">
        <f t="shared" si="16"/>
        <v>107.25</v>
      </c>
      <c r="H241">
        <f t="shared" si="17"/>
        <v>1287</v>
      </c>
      <c r="I241">
        <v>63.5</v>
      </c>
      <c r="J241">
        <f t="shared" si="18"/>
        <v>20.26771653543307</v>
      </c>
      <c r="K241">
        <f t="shared" si="19"/>
        <v>0</v>
      </c>
    </row>
    <row r="242" spans="1:11" x14ac:dyDescent="0.2">
      <c r="A242" s="1">
        <v>42947.833319444442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446</v>
      </c>
      <c r="G242">
        <f t="shared" si="16"/>
        <v>111.5</v>
      </c>
      <c r="H242">
        <f t="shared" si="17"/>
        <v>1338</v>
      </c>
      <c r="I242">
        <v>62.4</v>
      </c>
      <c r="J242">
        <f t="shared" si="18"/>
        <v>21.442307692307693</v>
      </c>
      <c r="K242">
        <f t="shared" si="19"/>
        <v>0</v>
      </c>
    </row>
    <row r="243" spans="1:11" x14ac:dyDescent="0.2">
      <c r="A243" s="1">
        <v>42947.836791608803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424</v>
      </c>
      <c r="G243">
        <f t="shared" si="16"/>
        <v>106</v>
      </c>
      <c r="H243">
        <f t="shared" si="17"/>
        <v>1272</v>
      </c>
      <c r="I243">
        <v>62.9</v>
      </c>
      <c r="J243">
        <f t="shared" si="18"/>
        <v>20.222575516693166</v>
      </c>
      <c r="K243">
        <f t="shared" si="19"/>
        <v>0</v>
      </c>
    </row>
    <row r="244" spans="1:11" x14ac:dyDescent="0.2">
      <c r="A244" s="1">
        <v>42947.840263773149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459</v>
      </c>
      <c r="G244">
        <f t="shared" si="16"/>
        <v>114.75</v>
      </c>
      <c r="H244">
        <f t="shared" si="17"/>
        <v>1377</v>
      </c>
      <c r="I244">
        <v>63.5</v>
      </c>
      <c r="J244">
        <f t="shared" si="18"/>
        <v>21.685039370078741</v>
      </c>
      <c r="K244">
        <f t="shared" si="19"/>
        <v>0</v>
      </c>
    </row>
    <row r="245" spans="1:11" x14ac:dyDescent="0.2">
      <c r="A245" s="1">
        <v>42947.843735937502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436</v>
      </c>
      <c r="G245">
        <f t="shared" si="16"/>
        <v>109</v>
      </c>
      <c r="H245">
        <f t="shared" si="17"/>
        <v>1308</v>
      </c>
      <c r="I245">
        <v>63.6</v>
      </c>
      <c r="J245">
        <f t="shared" si="18"/>
        <v>20.566037735849058</v>
      </c>
      <c r="K245">
        <f t="shared" si="19"/>
        <v>0</v>
      </c>
    </row>
    <row r="246" spans="1:11" x14ac:dyDescent="0.2">
      <c r="A246" s="1">
        <v>42947.847208101863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428</v>
      </c>
      <c r="G246">
        <f t="shared" si="16"/>
        <v>107</v>
      </c>
      <c r="H246">
        <f t="shared" si="17"/>
        <v>1284</v>
      </c>
      <c r="I246">
        <v>63.4</v>
      </c>
      <c r="J246">
        <f t="shared" si="18"/>
        <v>20.252365930599371</v>
      </c>
      <c r="K246">
        <f t="shared" si="19"/>
        <v>0</v>
      </c>
    </row>
    <row r="247" spans="1:11" x14ac:dyDescent="0.2">
      <c r="A247" s="1">
        <v>42947.850680266201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437</v>
      </c>
      <c r="G247">
        <f t="shared" si="16"/>
        <v>109.25</v>
      </c>
      <c r="H247">
        <f t="shared" si="17"/>
        <v>1311</v>
      </c>
      <c r="I247">
        <v>62.8</v>
      </c>
      <c r="J247">
        <f t="shared" si="18"/>
        <v>20.875796178343951</v>
      </c>
      <c r="K247">
        <f t="shared" si="19"/>
        <v>0</v>
      </c>
    </row>
    <row r="248" spans="1:11" x14ac:dyDescent="0.2">
      <c r="A248" s="1">
        <v>42947.854152430547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423</v>
      </c>
      <c r="G248">
        <f t="shared" si="16"/>
        <v>105.75</v>
      </c>
      <c r="H248">
        <f t="shared" si="17"/>
        <v>1269</v>
      </c>
      <c r="I248">
        <v>62.4</v>
      </c>
      <c r="J248">
        <f t="shared" si="18"/>
        <v>20.336538461538463</v>
      </c>
      <c r="K248">
        <f t="shared" si="19"/>
        <v>0</v>
      </c>
    </row>
    <row r="249" spans="1:11" x14ac:dyDescent="0.2">
      <c r="A249" s="1">
        <v>42947.857624594908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394</v>
      </c>
      <c r="G249">
        <f t="shared" si="16"/>
        <v>98.5</v>
      </c>
      <c r="H249">
        <f t="shared" si="17"/>
        <v>1182</v>
      </c>
      <c r="I249">
        <v>63</v>
      </c>
      <c r="J249">
        <f t="shared" si="18"/>
        <v>18.761904761904763</v>
      </c>
      <c r="K249">
        <f t="shared" si="19"/>
        <v>0</v>
      </c>
    </row>
    <row r="250" spans="1:11" x14ac:dyDescent="0.2">
      <c r="A250" s="1">
        <v>42947.861096759261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396</v>
      </c>
      <c r="G250">
        <f t="shared" si="16"/>
        <v>99</v>
      </c>
      <c r="H250">
        <f t="shared" si="17"/>
        <v>1188</v>
      </c>
      <c r="I250">
        <v>62.6</v>
      </c>
      <c r="J250">
        <f t="shared" si="18"/>
        <v>18.977635782747605</v>
      </c>
      <c r="K250">
        <f t="shared" si="19"/>
        <v>0</v>
      </c>
    </row>
    <row r="251" spans="1:11" x14ac:dyDescent="0.2">
      <c r="A251" s="1">
        <v>42947.864568923607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405</v>
      </c>
      <c r="G251">
        <f t="shared" si="16"/>
        <v>101.25</v>
      </c>
      <c r="H251">
        <f t="shared" si="17"/>
        <v>1215</v>
      </c>
      <c r="I251">
        <v>62.8</v>
      </c>
      <c r="J251">
        <f t="shared" si="18"/>
        <v>19.347133757961785</v>
      </c>
      <c r="K251">
        <f t="shared" si="19"/>
        <v>0</v>
      </c>
    </row>
    <row r="252" spans="1:11" x14ac:dyDescent="0.2">
      <c r="A252" s="1">
        <v>42947.868041087961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383</v>
      </c>
      <c r="G252">
        <f t="shared" si="16"/>
        <v>95.75</v>
      </c>
      <c r="H252">
        <f t="shared" si="17"/>
        <v>1149</v>
      </c>
      <c r="I252">
        <v>63.8</v>
      </c>
      <c r="J252">
        <f t="shared" si="18"/>
        <v>18.009404388714735</v>
      </c>
      <c r="K252">
        <f t="shared" si="19"/>
        <v>0</v>
      </c>
    </row>
    <row r="253" spans="1:11" x14ac:dyDescent="0.2">
      <c r="A253" s="1">
        <v>42947.871513252307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375</v>
      </c>
      <c r="G253">
        <f t="shared" si="16"/>
        <v>93.75</v>
      </c>
      <c r="H253">
        <f t="shared" si="17"/>
        <v>1125</v>
      </c>
      <c r="I253">
        <v>64.099999999999994</v>
      </c>
      <c r="J253">
        <f t="shared" si="18"/>
        <v>17.550702028081126</v>
      </c>
      <c r="K253">
        <f t="shared" si="19"/>
        <v>0</v>
      </c>
    </row>
    <row r="254" spans="1:11" x14ac:dyDescent="0.2">
      <c r="A254" s="1">
        <v>42947.874985416667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380</v>
      </c>
      <c r="G254">
        <f t="shared" si="16"/>
        <v>95</v>
      </c>
      <c r="H254">
        <f t="shared" si="17"/>
        <v>1140</v>
      </c>
      <c r="I254">
        <v>65.3</v>
      </c>
      <c r="J254">
        <f t="shared" si="18"/>
        <v>17.457886676875958</v>
      </c>
      <c r="K254">
        <f t="shared" si="19"/>
        <v>0</v>
      </c>
    </row>
    <row r="255" spans="1:11" x14ac:dyDescent="0.2">
      <c r="A255" s="1">
        <v>42947.87845758102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377</v>
      </c>
      <c r="G255">
        <f t="shared" si="16"/>
        <v>94.25</v>
      </c>
      <c r="H255">
        <f t="shared" si="17"/>
        <v>1131</v>
      </c>
      <c r="I255">
        <v>66.3</v>
      </c>
      <c r="J255">
        <f t="shared" si="18"/>
        <v>17.058823529411764</v>
      </c>
      <c r="K255">
        <f t="shared" si="19"/>
        <v>0</v>
      </c>
    </row>
    <row r="256" spans="1:11" x14ac:dyDescent="0.2">
      <c r="A256" s="1">
        <v>42947.881929745367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397</v>
      </c>
      <c r="G256">
        <f t="shared" si="16"/>
        <v>99.25</v>
      </c>
      <c r="H256">
        <f t="shared" si="17"/>
        <v>1191</v>
      </c>
      <c r="I256">
        <v>67.099999999999994</v>
      </c>
      <c r="J256">
        <f t="shared" si="18"/>
        <v>17.749627421758571</v>
      </c>
      <c r="K256">
        <f t="shared" si="19"/>
        <v>0</v>
      </c>
    </row>
    <row r="257" spans="1:11" x14ac:dyDescent="0.2">
      <c r="A257" s="1">
        <v>42947.88540190972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409</v>
      </c>
      <c r="G257">
        <f t="shared" si="16"/>
        <v>102.25</v>
      </c>
      <c r="H257">
        <f t="shared" si="17"/>
        <v>1227</v>
      </c>
      <c r="I257">
        <v>66.900000000000006</v>
      </c>
      <c r="J257">
        <f t="shared" si="18"/>
        <v>18.340807174887892</v>
      </c>
      <c r="K257">
        <f t="shared" si="19"/>
        <v>0</v>
      </c>
    </row>
    <row r="258" spans="1:11" x14ac:dyDescent="0.2">
      <c r="A258" s="1">
        <v>42947.888874074073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401</v>
      </c>
      <c r="G258">
        <f t="shared" ref="G258:G321" si="21">F258/4</f>
        <v>100.25</v>
      </c>
      <c r="H258">
        <f t="shared" ref="H258:H321" si="22">G258*12</f>
        <v>1203</v>
      </c>
      <c r="I258">
        <v>66.7</v>
      </c>
      <c r="J258">
        <f t="shared" ref="J258:J321" si="23">H258/I258</f>
        <v>18.0359820089955</v>
      </c>
      <c r="K258">
        <f t="shared" ref="K258:K321" si="24">MAX(0,J258-32)</f>
        <v>0</v>
      </c>
    </row>
    <row r="259" spans="1:11" x14ac:dyDescent="0.2">
      <c r="A259" s="1">
        <v>42947.892346238426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363</v>
      </c>
      <c r="G259">
        <f t="shared" si="21"/>
        <v>90.75</v>
      </c>
      <c r="H259">
        <f t="shared" si="22"/>
        <v>1089</v>
      </c>
      <c r="I259">
        <v>67.2</v>
      </c>
      <c r="J259">
        <f t="shared" si="23"/>
        <v>16.205357142857142</v>
      </c>
      <c r="K259">
        <f t="shared" si="24"/>
        <v>0</v>
      </c>
    </row>
    <row r="260" spans="1:11" x14ac:dyDescent="0.2">
      <c r="A260" s="1">
        <v>42947.89581840278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353</v>
      </c>
      <c r="G260">
        <f t="shared" si="21"/>
        <v>88.25</v>
      </c>
      <c r="H260">
        <f t="shared" si="22"/>
        <v>1059</v>
      </c>
      <c r="I260">
        <v>68.400000000000006</v>
      </c>
      <c r="J260">
        <f t="shared" si="23"/>
        <v>15.482456140350877</v>
      </c>
      <c r="K260">
        <f t="shared" si="24"/>
        <v>0</v>
      </c>
    </row>
    <row r="261" spans="1:11" x14ac:dyDescent="0.2">
      <c r="A261" s="1">
        <v>42947.899290567133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357</v>
      </c>
      <c r="G261">
        <f t="shared" si="21"/>
        <v>89.25</v>
      </c>
      <c r="H261">
        <f t="shared" si="22"/>
        <v>1071</v>
      </c>
      <c r="I261">
        <v>68.3</v>
      </c>
      <c r="J261">
        <f t="shared" si="23"/>
        <v>15.68081991215227</v>
      </c>
      <c r="K261">
        <f t="shared" si="24"/>
        <v>0</v>
      </c>
    </row>
    <row r="262" spans="1:11" x14ac:dyDescent="0.2">
      <c r="A262" s="1">
        <v>42947.902762731479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358</v>
      </c>
      <c r="G262">
        <f t="shared" si="21"/>
        <v>89.5</v>
      </c>
      <c r="H262">
        <f t="shared" si="22"/>
        <v>1074</v>
      </c>
      <c r="I262">
        <v>68.599999999999994</v>
      </c>
      <c r="J262">
        <f t="shared" si="23"/>
        <v>15.65597667638484</v>
      </c>
      <c r="K262">
        <f t="shared" si="24"/>
        <v>0</v>
      </c>
    </row>
    <row r="263" spans="1:11" x14ac:dyDescent="0.2">
      <c r="A263" s="1">
        <v>42947.906234895832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326</v>
      </c>
      <c r="G263">
        <f t="shared" si="21"/>
        <v>81.5</v>
      </c>
      <c r="H263">
        <f t="shared" si="22"/>
        <v>978</v>
      </c>
      <c r="I263">
        <v>69.099999999999994</v>
      </c>
      <c r="J263">
        <f t="shared" si="23"/>
        <v>14.153400868306804</v>
      </c>
      <c r="K263">
        <f t="shared" si="24"/>
        <v>0</v>
      </c>
    </row>
    <row r="264" spans="1:11" x14ac:dyDescent="0.2">
      <c r="A264" s="1">
        <v>42947.909707060193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325</v>
      </c>
      <c r="G264">
        <f t="shared" si="21"/>
        <v>81.25</v>
      </c>
      <c r="H264">
        <f t="shared" si="22"/>
        <v>975</v>
      </c>
      <c r="I264">
        <v>69.2</v>
      </c>
      <c r="J264">
        <f t="shared" si="23"/>
        <v>14.089595375722542</v>
      </c>
      <c r="K264">
        <f t="shared" si="24"/>
        <v>0</v>
      </c>
    </row>
    <row r="265" spans="1:11" x14ac:dyDescent="0.2">
      <c r="A265" s="1">
        <v>42947.913179224539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311</v>
      </c>
      <c r="G265">
        <f t="shared" si="21"/>
        <v>77.75</v>
      </c>
      <c r="H265">
        <f t="shared" si="22"/>
        <v>933</v>
      </c>
      <c r="I265">
        <v>69.3</v>
      </c>
      <c r="J265">
        <f t="shared" si="23"/>
        <v>13.463203463203463</v>
      </c>
      <c r="K265">
        <f t="shared" si="24"/>
        <v>0</v>
      </c>
    </row>
    <row r="266" spans="1:11" x14ac:dyDescent="0.2">
      <c r="A266" s="1">
        <v>42947.916651388892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306</v>
      </c>
      <c r="G266">
        <f t="shared" si="21"/>
        <v>76.5</v>
      </c>
      <c r="H266">
        <f t="shared" si="22"/>
        <v>918</v>
      </c>
      <c r="I266">
        <v>67.8</v>
      </c>
      <c r="J266">
        <f t="shared" si="23"/>
        <v>13.539823008849558</v>
      </c>
      <c r="K266">
        <f t="shared" si="24"/>
        <v>0</v>
      </c>
    </row>
    <row r="267" spans="1:11" x14ac:dyDescent="0.2">
      <c r="A267" s="1">
        <v>42947.920123553238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327</v>
      </c>
      <c r="G267">
        <f t="shared" si="21"/>
        <v>81.75</v>
      </c>
      <c r="H267">
        <f t="shared" si="22"/>
        <v>981</v>
      </c>
      <c r="I267">
        <v>68.599999999999994</v>
      </c>
      <c r="J267">
        <f t="shared" si="23"/>
        <v>14.300291545189506</v>
      </c>
      <c r="K267">
        <f t="shared" si="24"/>
        <v>0</v>
      </c>
    </row>
    <row r="268" spans="1:11" x14ac:dyDescent="0.2">
      <c r="A268" s="1">
        <v>42947.923595717592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332</v>
      </c>
      <c r="G268">
        <f t="shared" si="21"/>
        <v>83</v>
      </c>
      <c r="H268">
        <f t="shared" si="22"/>
        <v>996</v>
      </c>
      <c r="I268">
        <v>68.3</v>
      </c>
      <c r="J268">
        <f t="shared" si="23"/>
        <v>14.58272327964861</v>
      </c>
      <c r="K268">
        <f t="shared" si="24"/>
        <v>0</v>
      </c>
    </row>
    <row r="269" spans="1:11" x14ac:dyDescent="0.2">
      <c r="A269" s="1">
        <v>42947.927067881938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314</v>
      </c>
      <c r="G269">
        <f t="shared" si="21"/>
        <v>78.5</v>
      </c>
      <c r="H269">
        <f t="shared" si="22"/>
        <v>942</v>
      </c>
      <c r="I269">
        <v>68</v>
      </c>
      <c r="J269">
        <f t="shared" si="23"/>
        <v>13.852941176470589</v>
      </c>
      <c r="K269">
        <f t="shared" si="24"/>
        <v>0</v>
      </c>
    </row>
    <row r="270" spans="1:11" x14ac:dyDescent="0.2">
      <c r="A270" s="1">
        <v>42947.930540046298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302</v>
      </c>
      <c r="G270">
        <f t="shared" si="21"/>
        <v>75.5</v>
      </c>
      <c r="H270">
        <f t="shared" si="22"/>
        <v>906</v>
      </c>
      <c r="I270">
        <v>68.400000000000006</v>
      </c>
      <c r="J270">
        <f t="shared" si="23"/>
        <v>13.245614035087717</v>
      </c>
      <c r="K270">
        <f t="shared" si="24"/>
        <v>0</v>
      </c>
    </row>
    <row r="271" spans="1:11" x14ac:dyDescent="0.2">
      <c r="A271" s="1">
        <v>42947.934012210651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267</v>
      </c>
      <c r="G271">
        <f t="shared" si="21"/>
        <v>66.75</v>
      </c>
      <c r="H271">
        <f t="shared" si="22"/>
        <v>801</v>
      </c>
      <c r="I271">
        <v>68.599999999999994</v>
      </c>
      <c r="J271">
        <f t="shared" si="23"/>
        <v>11.676384839650147</v>
      </c>
      <c r="K271">
        <f t="shared" si="24"/>
        <v>0</v>
      </c>
    </row>
    <row r="272" spans="1:11" x14ac:dyDescent="0.2">
      <c r="A272" s="1">
        <v>42947.937484374997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242</v>
      </c>
      <c r="G272">
        <f t="shared" si="21"/>
        <v>60.5</v>
      </c>
      <c r="H272">
        <f t="shared" si="22"/>
        <v>726</v>
      </c>
      <c r="I272">
        <v>67.900000000000006</v>
      </c>
      <c r="J272">
        <f t="shared" si="23"/>
        <v>10.692194403534609</v>
      </c>
      <c r="K272">
        <f t="shared" si="24"/>
        <v>0</v>
      </c>
    </row>
    <row r="273" spans="1:11" x14ac:dyDescent="0.2">
      <c r="A273" s="1">
        <v>42947.940956539351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281</v>
      </c>
      <c r="G273">
        <f t="shared" si="21"/>
        <v>70.25</v>
      </c>
      <c r="H273">
        <f t="shared" si="22"/>
        <v>843</v>
      </c>
      <c r="I273">
        <v>68.3</v>
      </c>
      <c r="J273">
        <f t="shared" si="23"/>
        <v>12.342606149341142</v>
      </c>
      <c r="K273">
        <f t="shared" si="24"/>
        <v>0</v>
      </c>
    </row>
    <row r="274" spans="1:11" x14ac:dyDescent="0.2">
      <c r="A274" s="1">
        <v>42947.944428703697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251</v>
      </c>
      <c r="G274">
        <f t="shared" si="21"/>
        <v>62.75</v>
      </c>
      <c r="H274">
        <f t="shared" si="22"/>
        <v>753</v>
      </c>
      <c r="I274">
        <v>69.099999999999994</v>
      </c>
      <c r="J274">
        <f t="shared" si="23"/>
        <v>10.897250361794502</v>
      </c>
      <c r="K274">
        <f t="shared" si="24"/>
        <v>0</v>
      </c>
    </row>
    <row r="275" spans="1:11" x14ac:dyDescent="0.2">
      <c r="A275" s="1">
        <v>42947.947900868057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241</v>
      </c>
      <c r="G275">
        <f t="shared" si="21"/>
        <v>60.25</v>
      </c>
      <c r="H275">
        <f t="shared" si="22"/>
        <v>723</v>
      </c>
      <c r="I275">
        <v>68.599999999999994</v>
      </c>
      <c r="J275">
        <f t="shared" si="23"/>
        <v>10.539358600583091</v>
      </c>
      <c r="K275">
        <f t="shared" si="24"/>
        <v>0</v>
      </c>
    </row>
    <row r="276" spans="1:11" x14ac:dyDescent="0.2">
      <c r="A276" s="1">
        <v>42947.951373032411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230</v>
      </c>
      <c r="G276">
        <f t="shared" si="21"/>
        <v>57.5</v>
      </c>
      <c r="H276">
        <f t="shared" si="22"/>
        <v>690</v>
      </c>
      <c r="I276">
        <v>68.5</v>
      </c>
      <c r="J276">
        <f t="shared" si="23"/>
        <v>10.072992700729927</v>
      </c>
      <c r="K276">
        <f t="shared" si="24"/>
        <v>0</v>
      </c>
    </row>
    <row r="277" spans="1:11" x14ac:dyDescent="0.2">
      <c r="A277" s="1">
        <v>42947.954845196757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212</v>
      </c>
      <c r="G277">
        <f t="shared" si="21"/>
        <v>53</v>
      </c>
      <c r="H277">
        <f t="shared" si="22"/>
        <v>636</v>
      </c>
      <c r="I277">
        <v>67.5</v>
      </c>
      <c r="J277">
        <f t="shared" si="23"/>
        <v>9.4222222222222225</v>
      </c>
      <c r="K277">
        <f t="shared" si="24"/>
        <v>0</v>
      </c>
    </row>
    <row r="278" spans="1:11" x14ac:dyDescent="0.2">
      <c r="A278" s="1">
        <v>42947.95831736111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213</v>
      </c>
      <c r="G278">
        <f t="shared" si="21"/>
        <v>53.25</v>
      </c>
      <c r="H278">
        <f t="shared" si="22"/>
        <v>639</v>
      </c>
      <c r="I278">
        <v>67.5</v>
      </c>
      <c r="J278">
        <f t="shared" si="23"/>
        <v>9.4666666666666668</v>
      </c>
      <c r="K278">
        <f t="shared" si="24"/>
        <v>0</v>
      </c>
    </row>
    <row r="279" spans="1:11" x14ac:dyDescent="0.2">
      <c r="A279" s="1">
        <v>42947.961789525463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211</v>
      </c>
      <c r="G279">
        <f t="shared" si="21"/>
        <v>52.75</v>
      </c>
      <c r="H279">
        <f t="shared" si="22"/>
        <v>633</v>
      </c>
      <c r="I279">
        <v>66.900000000000006</v>
      </c>
      <c r="J279">
        <f t="shared" si="23"/>
        <v>9.4618834080717473</v>
      </c>
      <c r="K279">
        <f t="shared" si="24"/>
        <v>0</v>
      </c>
    </row>
    <row r="280" spans="1:11" x14ac:dyDescent="0.2">
      <c r="A280" s="1">
        <v>42947.965261689817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221</v>
      </c>
      <c r="G280">
        <f t="shared" si="21"/>
        <v>55.25</v>
      </c>
      <c r="H280">
        <f t="shared" si="22"/>
        <v>663</v>
      </c>
      <c r="I280">
        <v>66.8</v>
      </c>
      <c r="J280">
        <f t="shared" si="23"/>
        <v>9.9251497005988032</v>
      </c>
      <c r="K280">
        <f t="shared" si="24"/>
        <v>0</v>
      </c>
    </row>
    <row r="281" spans="1:11" x14ac:dyDescent="0.2">
      <c r="A281" s="1">
        <v>42947.96873385417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218</v>
      </c>
      <c r="G281">
        <f t="shared" si="21"/>
        <v>54.5</v>
      </c>
      <c r="H281">
        <f t="shared" si="22"/>
        <v>654</v>
      </c>
      <c r="I281">
        <v>67.900000000000006</v>
      </c>
      <c r="J281">
        <f t="shared" si="23"/>
        <v>9.6318114874815901</v>
      </c>
      <c r="K281">
        <f t="shared" si="24"/>
        <v>0</v>
      </c>
    </row>
    <row r="282" spans="1:11" x14ac:dyDescent="0.2">
      <c r="A282" s="1">
        <v>42947.972206018523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204</v>
      </c>
      <c r="G282">
        <f t="shared" si="21"/>
        <v>51</v>
      </c>
      <c r="H282">
        <f t="shared" si="22"/>
        <v>612</v>
      </c>
      <c r="I282">
        <v>66.900000000000006</v>
      </c>
      <c r="J282">
        <f t="shared" si="23"/>
        <v>9.1479820627802688</v>
      </c>
      <c r="K282">
        <f t="shared" si="24"/>
        <v>0</v>
      </c>
    </row>
    <row r="283" spans="1:11" x14ac:dyDescent="0.2">
      <c r="A283" s="1">
        <v>42947.975678182869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173</v>
      </c>
      <c r="G283">
        <f t="shared" si="21"/>
        <v>43.25</v>
      </c>
      <c r="H283">
        <f t="shared" si="22"/>
        <v>519</v>
      </c>
      <c r="I283">
        <v>66.5</v>
      </c>
      <c r="J283">
        <f t="shared" si="23"/>
        <v>7.8045112781954886</v>
      </c>
      <c r="K283">
        <f t="shared" si="24"/>
        <v>0</v>
      </c>
    </row>
    <row r="284" spans="1:11" x14ac:dyDescent="0.2">
      <c r="A284" s="1">
        <v>42947.979150347222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176</v>
      </c>
      <c r="G284">
        <f t="shared" si="21"/>
        <v>44</v>
      </c>
      <c r="H284">
        <f t="shared" si="22"/>
        <v>528</v>
      </c>
      <c r="I284">
        <v>66.400000000000006</v>
      </c>
      <c r="J284">
        <f t="shared" si="23"/>
        <v>7.9518072289156621</v>
      </c>
      <c r="K284">
        <f t="shared" si="24"/>
        <v>0</v>
      </c>
    </row>
    <row r="285" spans="1:11" x14ac:dyDescent="0.2">
      <c r="A285" s="1">
        <v>42947.982622511583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166</v>
      </c>
      <c r="G285">
        <f t="shared" si="21"/>
        <v>41.5</v>
      </c>
      <c r="H285">
        <f t="shared" si="22"/>
        <v>498</v>
      </c>
      <c r="I285">
        <v>68</v>
      </c>
      <c r="J285">
        <f t="shared" si="23"/>
        <v>7.3235294117647056</v>
      </c>
      <c r="K285">
        <f t="shared" si="24"/>
        <v>0</v>
      </c>
    </row>
    <row r="286" spans="1:11" x14ac:dyDescent="0.2">
      <c r="A286" s="1">
        <v>42947.986094675929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191</v>
      </c>
      <c r="G286">
        <f t="shared" si="21"/>
        <v>47.75</v>
      </c>
      <c r="H286">
        <f t="shared" si="22"/>
        <v>573</v>
      </c>
      <c r="I286">
        <v>68.400000000000006</v>
      </c>
      <c r="J286">
        <f t="shared" si="23"/>
        <v>8.3771929824561404</v>
      </c>
      <c r="K286">
        <f t="shared" si="24"/>
        <v>0</v>
      </c>
    </row>
    <row r="287" spans="1:11" x14ac:dyDescent="0.2">
      <c r="A287" s="1">
        <v>42947.989566840282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158</v>
      </c>
      <c r="G287">
        <f t="shared" si="21"/>
        <v>39.5</v>
      </c>
      <c r="H287">
        <f t="shared" si="22"/>
        <v>474</v>
      </c>
      <c r="I287">
        <v>67.2</v>
      </c>
      <c r="J287">
        <f t="shared" si="23"/>
        <v>7.0535714285714279</v>
      </c>
      <c r="K287">
        <f t="shared" si="24"/>
        <v>0</v>
      </c>
    </row>
    <row r="288" spans="1:11" x14ac:dyDescent="0.2">
      <c r="A288" s="1">
        <v>42947.993039004628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150</v>
      </c>
      <c r="G288">
        <f t="shared" si="21"/>
        <v>37.5</v>
      </c>
      <c r="H288">
        <f t="shared" si="22"/>
        <v>450</v>
      </c>
      <c r="I288">
        <v>68</v>
      </c>
      <c r="J288">
        <f t="shared" si="23"/>
        <v>6.617647058823529</v>
      </c>
      <c r="K288">
        <f t="shared" si="24"/>
        <v>0</v>
      </c>
    </row>
    <row r="289" spans="1:11" x14ac:dyDescent="0.2">
      <c r="A289" s="1">
        <v>42947.996511168982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144</v>
      </c>
      <c r="G289">
        <f t="shared" si="21"/>
        <v>36</v>
      </c>
      <c r="H289">
        <f t="shared" si="22"/>
        <v>432</v>
      </c>
      <c r="I289">
        <v>67.099999999999994</v>
      </c>
      <c r="J289">
        <f t="shared" si="23"/>
        <v>6.4381520119225044</v>
      </c>
      <c r="K289">
        <f t="shared" si="24"/>
        <v>0</v>
      </c>
    </row>
  </sheetData>
  <conditionalFormatting sqref="I1:I1048576">
    <cfRule type="cellIs" dxfId="1" priority="2" operator="lessThan">
      <formula>46.7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2021-12-02T04:28:40Z</dcterms:created>
  <dcterms:modified xsi:type="dcterms:W3CDTF">2025-09-13T00:12:18Z</dcterms:modified>
</cp:coreProperties>
</file>