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8"/>
  </bookViews>
  <sheets>
    <sheet name="A" sheetId="1" state="visible" r:id="rId2"/>
    <sheet name="B" sheetId="2" state="visible" r:id="rId3"/>
    <sheet name="Adaptive" sheetId="3" state="visible" r:id="rId4"/>
    <sheet name="Miss_Cycle" sheetId="4" state="visible" r:id="rId5"/>
    <sheet name="newA" sheetId="5" state="visible" r:id="rId6"/>
    <sheet name="newB" sheetId="6" state="visible" r:id="rId7"/>
    <sheet name="newAdapt" sheetId="7" state="visible" r:id="rId8"/>
    <sheet name="newMiss_Cycle" sheetId="8" state="visible" r:id="rId9"/>
    <sheet name="old_new_Miss_Cycle" sheetId="9" state="visible" r:id="rId10"/>
    <sheet name="MISS A-B" sheetId="10" state="visible" r:id="rId11"/>
  </sheets>
  <definedNames>
    <definedName function="false" hidden="false" localSheetId="0" name="A_OUT." vbProcedure="false">A!$A$2:$E$31</definedName>
    <definedName function="false" hidden="false" localSheetId="1" name="B_OUT." vbProcedure="false">B!$A$2:$E$31</definedName>
    <definedName function="false" hidden="false" localSheetId="4" name="A_OUT." vbProcedure="false">newA!$A$2:$F$22</definedName>
    <definedName function="false" hidden="false" localSheetId="4" name="A_OUT._1" vbProcedure="false">newA!$A$23:$F$31</definedName>
    <definedName function="false" hidden="false" localSheetId="5" name="B_OUT." vbProcedure="false">newB!$A$2:$F$22</definedName>
    <definedName function="false" hidden="false" localSheetId="5" name="B_OUT._1" vbProcedure="false">newB!$A$23:$F$31</definedName>
    <definedName function="false" hidden="false" localSheetId="5" name="_xlnm._FilterDatabase" vbProcedure="false">newB!$A$1:$F$1</definedName>
    <definedName function="false" hidden="false" localSheetId="6" name="N_OUT." vbProcedure="false">newAdapt!$A$2:$F$22</definedName>
    <definedName function="false" hidden="false" localSheetId="6" name="N_OUT._1" vbProcedure="false">newAdapt!$A$23:$F$31</definedName>
    <definedName function="false" hidden="false" localSheetId="6" name="_xlnm._FilterDatabase" vbProcedure="false">newAdapt!$A$1:$F$1</definedName>
    <definedName function="false" hidden="false" localSheetId="9" name="A_OUT." vbProcedure="false">'MISS A-B'!$A$2:$G$31</definedName>
    <definedName function="false" hidden="false" localSheetId="9" name="B_OUT." vbProcedure="false">'MISS A-B'!$J$2:$O$31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<sst xmlns="http://schemas.openxmlformats.org/spreadsheetml/2006/main" count="296" uniqueCount="48">
  <si>
    <t xml:space="preserve">Instructions</t>
  </si>
  <si>
    <t xml:space="preserve">Cycle</t>
  </si>
  <si>
    <t xml:space="preserve">Miss</t>
  </si>
  <si>
    <t xml:space="preserve">Access</t>
  </si>
  <si>
    <t xml:space="preserve">Miss/Cycle</t>
  </si>
  <si>
    <t xml:space="preserve">calculix</t>
  </si>
  <si>
    <t xml:space="preserve">gromacs</t>
  </si>
  <si>
    <t xml:space="preserve">hmmer</t>
  </si>
  <si>
    <t xml:space="preserve">lbm</t>
  </si>
  <si>
    <t xml:space="preserve">libquantum</t>
  </si>
  <si>
    <t xml:space="preserve">mcf</t>
  </si>
  <si>
    <t xml:space="preserve">omnetpp</t>
  </si>
  <si>
    <t xml:space="preserve">soplex</t>
  </si>
  <si>
    <t xml:space="preserve">sphinx3</t>
  </si>
  <si>
    <t xml:space="preserve">A</t>
  </si>
  <si>
    <t xml:space="preserve">B</t>
  </si>
  <si>
    <t xml:space="preserve">Adaptive</t>
  </si>
  <si>
    <t xml:space="preserve">A &lt; B</t>
  </si>
  <si>
    <t xml:space="preserve">IPC</t>
  </si>
  <si>
    <t xml:space="preserve">502</t>
  </si>
  <si>
    <t xml:space="preserve">505</t>
  </si>
  <si>
    <t xml:space="preserve">519</t>
  </si>
  <si>
    <t xml:space="preserve">520</t>
  </si>
  <si>
    <t xml:space="preserve">521</t>
  </si>
  <si>
    <t xml:space="preserve">523</t>
  </si>
  <si>
    <t xml:space="preserve">527</t>
  </si>
  <si>
    <t xml:space="preserve">544</t>
  </si>
  <si>
    <t xml:space="preserve">548</t>
  </si>
  <si>
    <t xml:space="preserve">549</t>
  </si>
  <si>
    <t xml:space="preserve">557</t>
  </si>
  <si>
    <t xml:space="preserve">602</t>
  </si>
  <si>
    <t xml:space="preserve">605</t>
  </si>
  <si>
    <t xml:space="preserve">607</t>
  </si>
  <si>
    <t xml:space="preserve">619</t>
  </si>
  <si>
    <t xml:space="preserve">620</t>
  </si>
  <si>
    <t xml:space="preserve">623</t>
  </si>
  <si>
    <t xml:space="preserve">625</t>
  </si>
  <si>
    <t xml:space="preserve">627</t>
  </si>
  <si>
    <t xml:space="preserve">638</t>
  </si>
  <si>
    <t xml:space="preserve">649</t>
  </si>
  <si>
    <t xml:space="preserve">old</t>
  </si>
  <si>
    <t xml:space="preserve">new</t>
  </si>
  <si>
    <t xml:space="preserve">Adapt &lt; MIN(A,B)</t>
  </si>
  <si>
    <t xml:space="preserve">instruction</t>
  </si>
  <si>
    <t xml:space="preserve">cycle</t>
  </si>
  <si>
    <t xml:space="preserve">miss rate</t>
  </si>
  <si>
    <t xml:space="preserve">STRATEGY</t>
  </si>
  <si>
    <t xml:space="preserve">A-B MISS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</si>
</sst>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color rgb="FF000000"/>
      <name val="宋体"/>
      <family val="0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A-B MISS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'MISS A-B'!$R$1:$R$1</c:f>
              <c:strCache>
                <c:ptCount val="1"/>
                <c:pt idx="0">
                  <c:v>A-B MISS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'MISS A-B'!$A$2:$A$31</c:f>
              <c:strCache>
                <c:ptCount val="30"/>
                <c:pt idx="0">
                  <c:v>gromacs</c:v>
                </c:pt>
                <c:pt idx="1">
                  <c:v>mcf</c:v>
                </c:pt>
                <c:pt idx="2">
                  <c:v>calculix</c:v>
                </c:pt>
                <c:pt idx="3">
                  <c:v>sphinx3</c:v>
                </c:pt>
                <c:pt idx="4">
                  <c:v>lbm</c:v>
                </c:pt>
                <c:pt idx="5">
                  <c:v>libquantum</c:v>
                </c:pt>
                <c:pt idx="6">
                  <c:v>soplex</c:v>
                </c:pt>
                <c:pt idx="7">
                  <c:v>omnetpp</c:v>
                </c:pt>
                <c:pt idx="8">
                  <c:v>hmmer</c:v>
                </c:pt>
                <c:pt idx="9">
                  <c:v>502</c:v>
                </c:pt>
                <c:pt idx="10">
                  <c:v>505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523</c:v>
                </c:pt>
                <c:pt idx="15">
                  <c:v>544</c:v>
                </c:pt>
                <c:pt idx="16">
                  <c:v>548</c:v>
                </c:pt>
                <c:pt idx="17">
                  <c:v>549</c:v>
                </c:pt>
                <c:pt idx="18">
                  <c:v>557</c:v>
                </c:pt>
                <c:pt idx="19">
                  <c:v>602</c:v>
                </c:pt>
                <c:pt idx="20">
                  <c:v>605</c:v>
                </c:pt>
                <c:pt idx="21">
                  <c:v>607</c:v>
                </c:pt>
                <c:pt idx="22">
                  <c:v>619</c:v>
                </c:pt>
                <c:pt idx="23">
                  <c:v>620</c:v>
                </c:pt>
                <c:pt idx="24">
                  <c:v>623</c:v>
                </c:pt>
                <c:pt idx="25">
                  <c:v>625</c:v>
                </c:pt>
                <c:pt idx="26">
                  <c:v>627</c:v>
                </c:pt>
                <c:pt idx="27">
                  <c:v>638</c:v>
                </c:pt>
                <c:pt idx="28">
                  <c:v>527</c:v>
                </c:pt>
                <c:pt idx="29">
                  <c:v>649</c:v>
                </c:pt>
              </c:strCache>
            </c:strRef>
          </c:cat>
          <c:val>
            <c:numRef>
              <c:f>'MISS A-B'!$R$2:$R$31</c:f>
              <c:numCache>
                <c:formatCode>General</c:formatCode>
                <c:ptCount val="30"/>
                <c:pt idx="0">
                  <c:v>-351646</c:v>
                </c:pt>
                <c:pt idx="1">
                  <c:v>12640483</c:v>
                </c:pt>
                <c:pt idx="2">
                  <c:v>-4210072</c:v>
                </c:pt>
                <c:pt idx="3">
                  <c:v>22796441</c:v>
                </c:pt>
                <c:pt idx="4">
                  <c:v>-259556567</c:v>
                </c:pt>
                <c:pt idx="5">
                  <c:v>112378121</c:v>
                </c:pt>
                <c:pt idx="6">
                  <c:v>21159186</c:v>
                </c:pt>
                <c:pt idx="7">
                  <c:v>1471101</c:v>
                </c:pt>
                <c:pt idx="8">
                  <c:v>331166</c:v>
                </c:pt>
                <c:pt idx="9">
                  <c:v>-3705865</c:v>
                </c:pt>
                <c:pt idx="10">
                  <c:v>-12839928</c:v>
                </c:pt>
                <c:pt idx="11">
                  <c:v>-223491007</c:v>
                </c:pt>
                <c:pt idx="12">
                  <c:v>-12594087</c:v>
                </c:pt>
                <c:pt idx="13">
                  <c:v>-12179651</c:v>
                </c:pt>
                <c:pt idx="14">
                  <c:v>3100858</c:v>
                </c:pt>
                <c:pt idx="15">
                  <c:v>-227675</c:v>
                </c:pt>
                <c:pt idx="16">
                  <c:v>-7414</c:v>
                </c:pt>
                <c:pt idx="17">
                  <c:v>-89204978</c:v>
                </c:pt>
                <c:pt idx="18">
                  <c:v>8199299</c:v>
                </c:pt>
                <c:pt idx="19">
                  <c:v>199411890</c:v>
                </c:pt>
                <c:pt idx="20">
                  <c:v>94545204</c:v>
                </c:pt>
                <c:pt idx="21">
                  <c:v>-9354801</c:v>
                </c:pt>
                <c:pt idx="22">
                  <c:v>-16903043</c:v>
                </c:pt>
                <c:pt idx="23">
                  <c:v>-10945780</c:v>
                </c:pt>
                <c:pt idx="24">
                  <c:v>99560345</c:v>
                </c:pt>
                <c:pt idx="25">
                  <c:v>-2653713</c:v>
                </c:pt>
                <c:pt idx="26">
                  <c:v>-5356727</c:v>
                </c:pt>
                <c:pt idx="27">
                  <c:v>-6274116</c:v>
                </c:pt>
                <c:pt idx="28">
                  <c:v>-3586913</c:v>
                </c:pt>
                <c:pt idx="29">
                  <c:v>-5187879</c:v>
                </c:pt>
              </c:numCache>
            </c:numRef>
          </c:val>
        </c:ser>
        <c:gapWidth val="219"/>
        <c:overlap val="-27"/>
        <c:axId val="57835446"/>
        <c:axId val="84306111"/>
      </c:barChart>
      <c:catAx>
        <c:axId val="578354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306111"/>
        <c:crosses val="autoZero"/>
        <c:auto val="1"/>
        <c:lblAlgn val="ctr"/>
        <c:lblOffset val="100"/>
      </c:catAx>
      <c:valAx>
        <c:axId val="84306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8354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137160</xdr:colOff>
      <xdr:row>4</xdr:row>
      <xdr:rowOff>60840</xdr:rowOff>
    </xdr:from>
    <xdr:to>
      <xdr:col>26</xdr:col>
      <xdr:colOff>516600</xdr:colOff>
      <xdr:row>18</xdr:row>
      <xdr:rowOff>51840</xdr:rowOff>
    </xdr:to>
    <xdr:graphicFrame>
      <xdr:nvGraphicFramePr>
        <xdr:cNvPr id="0" name="图表 1"/>
        <xdr:cNvGraphicFramePr/>
      </xdr:nvGraphicFramePr>
      <xdr:xfrm>
        <a:off x="16405560" y="792360"/>
        <a:ext cx="8676000" cy="25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2" activeCellId="0" sqref="J22"/>
    </sheetView>
  </sheetViews>
  <sheetFormatPr defaultRowHeight="13.8"/>
  <cols>
    <col collapsed="false" hidden="false" max="1" min="1" style="1" width="10.497975708502"/>
    <col collapsed="false" hidden="false" max="2" min="2" style="1" width="12.8542510121458"/>
    <col collapsed="false" hidden="false" max="3" min="3" style="1" width="13.1740890688259"/>
    <col collapsed="false" hidden="false" max="4" min="4" style="1" width="10.6032388663968"/>
    <col collapsed="false" hidden="false" max="5" min="5" style="1" width="11.6761133603239"/>
    <col collapsed="false" hidden="false" max="6" min="6" style="1" width="13.1740890688259"/>
    <col collapsed="false" hidden="false" max="1021" min="7" style="1" width="9.31983805668016"/>
    <col collapsed="false" hidden="false" max="1025" min="1022" style="0" width="9.31983805668016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3" t="n">
        <v>502</v>
      </c>
      <c r="B2" s="3" t="n">
        <v>19999987835</v>
      </c>
      <c r="C2" s="3" t="n">
        <v>35712592057</v>
      </c>
      <c r="D2" s="3" t="n">
        <v>193890985</v>
      </c>
      <c r="E2" s="3" t="n">
        <v>342606257</v>
      </c>
      <c r="F2" s="3" t="n">
        <f aca="false">D2/C2</f>
        <v>0.00542920504595509</v>
      </c>
    </row>
    <row r="3" customFormat="false" ht="13.8" hidden="false" customHeight="false" outlineLevel="0" collapsed="false">
      <c r="A3" s="3" t="n">
        <v>505</v>
      </c>
      <c r="B3" s="3" t="n">
        <v>19999988569</v>
      </c>
      <c r="C3" s="3" t="n">
        <v>30389541622</v>
      </c>
      <c r="D3" s="3" t="n">
        <v>235194163</v>
      </c>
      <c r="E3" s="3" t="n">
        <v>592836140</v>
      </c>
      <c r="F3" s="3" t="n">
        <f aca="false">D3/C3</f>
        <v>0.00773931262029089</v>
      </c>
    </row>
    <row r="4" customFormat="false" ht="13.8" hidden="false" customHeight="false" outlineLevel="0" collapsed="false">
      <c r="A4" s="3" t="n">
        <v>519</v>
      </c>
      <c r="B4" s="3" t="n">
        <v>19999991603</v>
      </c>
      <c r="C4" s="3" t="n">
        <v>25710583347</v>
      </c>
      <c r="D4" s="3" t="n">
        <v>304754971</v>
      </c>
      <c r="E4" s="3" t="n">
        <v>553303391</v>
      </c>
      <c r="F4" s="3" t="n">
        <f aca="false">D4/C4</f>
        <v>0.0118532888533453</v>
      </c>
    </row>
    <row r="5" customFormat="false" ht="13.8" hidden="false" customHeight="false" outlineLevel="0" collapsed="false">
      <c r="A5" s="3" t="n">
        <v>520</v>
      </c>
      <c r="B5" s="3" t="n">
        <v>20000001088</v>
      </c>
      <c r="C5" s="3" t="n">
        <v>34650419230</v>
      </c>
      <c r="D5" s="3" t="n">
        <v>163044919</v>
      </c>
      <c r="E5" s="3" t="n">
        <v>433191821</v>
      </c>
      <c r="F5" s="3" t="n">
        <f aca="false">D5/C5</f>
        <v>0.00470542413694196</v>
      </c>
    </row>
    <row r="6" customFormat="false" ht="13.8" hidden="false" customHeight="false" outlineLevel="0" collapsed="false">
      <c r="A6" s="3" t="n">
        <v>521</v>
      </c>
      <c r="B6" s="3" t="n">
        <v>20000091397</v>
      </c>
      <c r="C6" s="3" t="n">
        <v>20029202827</v>
      </c>
      <c r="D6" s="3" t="n">
        <v>66791397</v>
      </c>
      <c r="E6" s="3" t="n">
        <v>138730776</v>
      </c>
      <c r="F6" s="3" t="n">
        <f aca="false">D6/C6</f>
        <v>0.00333470071559528</v>
      </c>
    </row>
    <row r="7" customFormat="false" ht="13.8" hidden="false" customHeight="false" outlineLevel="0" collapsed="false">
      <c r="A7" s="3" t="n">
        <v>523</v>
      </c>
      <c r="B7" s="3" t="n">
        <v>20000003142</v>
      </c>
      <c r="C7" s="3" t="n">
        <v>15775742949</v>
      </c>
      <c r="D7" s="3" t="n">
        <v>11907543</v>
      </c>
      <c r="E7" s="3" t="n">
        <v>601263864</v>
      </c>
      <c r="F7" s="3" t="n">
        <f aca="false">D7/C7</f>
        <v>0.000754800774739728</v>
      </c>
    </row>
    <row r="8" customFormat="false" ht="13.8" hidden="false" customHeight="false" outlineLevel="0" collapsed="false">
      <c r="A8" s="3" t="n">
        <v>527</v>
      </c>
      <c r="B8" s="3" t="n">
        <v>19999946855</v>
      </c>
      <c r="C8" s="3" t="n">
        <v>14284924438</v>
      </c>
      <c r="D8" s="3" t="n">
        <v>42744931</v>
      </c>
      <c r="E8" s="3" t="n">
        <v>175994954</v>
      </c>
      <c r="F8" s="3" t="n">
        <f aca="false">D8/C8</f>
        <v>0.00299231061287886</v>
      </c>
    </row>
    <row r="9" customFormat="false" ht="13.8" hidden="false" customHeight="false" outlineLevel="0" collapsed="false">
      <c r="A9" s="3" t="n">
        <v>544</v>
      </c>
      <c r="B9" s="3" t="n">
        <v>19999995688</v>
      </c>
      <c r="C9" s="3" t="n">
        <v>17949970368</v>
      </c>
      <c r="D9" s="3" t="n">
        <v>8937078</v>
      </c>
      <c r="E9" s="3" t="n">
        <v>16315239</v>
      </c>
      <c r="F9" s="3" t="n">
        <f aca="false">D9/C9</f>
        <v>0.000497888175678129</v>
      </c>
    </row>
    <row r="10" customFormat="false" ht="13.8" hidden="false" customHeight="false" outlineLevel="0" collapsed="false">
      <c r="A10" s="3" t="n">
        <v>548</v>
      </c>
      <c r="B10" s="3" t="n">
        <v>19999993490</v>
      </c>
      <c r="C10" s="3" t="n">
        <v>8474454664</v>
      </c>
      <c r="D10" s="3" t="n">
        <v>970</v>
      </c>
      <c r="E10" s="3" t="n">
        <v>10425</v>
      </c>
      <c r="F10" s="3" t="n">
        <f aca="false">D10/C10</f>
        <v>1.14461642484279E-007</v>
      </c>
    </row>
    <row r="11" customFormat="false" ht="13.8" hidden="false" customHeight="false" outlineLevel="0" collapsed="false">
      <c r="A11" s="3" t="n">
        <v>549</v>
      </c>
      <c r="B11" s="3" t="n">
        <v>19999989239</v>
      </c>
      <c r="C11" s="3" t="n">
        <v>41384315648</v>
      </c>
      <c r="D11" s="3" t="n">
        <v>482584477</v>
      </c>
      <c r="E11" s="3" t="n">
        <v>588415766</v>
      </c>
      <c r="F11" s="3" t="n">
        <f aca="false">D11/C11</f>
        <v>0.0116610476564283</v>
      </c>
    </row>
    <row r="12" customFormat="false" ht="13.8" hidden="false" customHeight="false" outlineLevel="0" collapsed="false">
      <c r="A12" s="3" t="n">
        <v>557</v>
      </c>
      <c r="B12" s="3" t="n">
        <v>19999992683</v>
      </c>
      <c r="C12" s="3" t="n">
        <v>29221617322</v>
      </c>
      <c r="D12" s="3" t="n">
        <v>71875397</v>
      </c>
      <c r="E12" s="3" t="n">
        <v>193961779</v>
      </c>
      <c r="F12" s="3" t="n">
        <f aca="false">D12/C12</f>
        <v>0.00245966526109721</v>
      </c>
    </row>
    <row r="13" customFormat="false" ht="13.8" hidden="false" customHeight="false" outlineLevel="0" collapsed="false">
      <c r="A13" s="3" t="n">
        <v>602</v>
      </c>
      <c r="B13" s="3" t="n">
        <v>20000011028</v>
      </c>
      <c r="C13" s="3" t="n">
        <v>114913943978</v>
      </c>
      <c r="D13" s="3" t="n">
        <v>538009019</v>
      </c>
      <c r="E13" s="3" t="n">
        <v>554724199</v>
      </c>
      <c r="F13" s="3" t="n">
        <f aca="false">D13/C13</f>
        <v>0.00468184278056804</v>
      </c>
    </row>
    <row r="14" customFormat="false" ht="13.8" hidden="false" customHeight="false" outlineLevel="0" collapsed="false">
      <c r="A14" s="3" t="n">
        <v>605</v>
      </c>
      <c r="B14" s="3" t="n">
        <v>20000007882</v>
      </c>
      <c r="C14" s="3" t="n">
        <v>38975499278</v>
      </c>
      <c r="D14" s="3" t="n">
        <v>442755865</v>
      </c>
      <c r="E14" s="3" t="n">
        <v>1126918995</v>
      </c>
      <c r="F14" s="3" t="n">
        <f aca="false">D14/C14</f>
        <v>0.0113598510141451</v>
      </c>
    </row>
    <row r="15" customFormat="false" ht="13.8" hidden="false" customHeight="false" outlineLevel="0" collapsed="false">
      <c r="A15" s="3" t="n">
        <v>607</v>
      </c>
      <c r="B15" s="3" t="n">
        <v>20000027594</v>
      </c>
      <c r="C15" s="3" t="n">
        <v>21234482563</v>
      </c>
      <c r="D15" s="3" t="n">
        <v>90209599</v>
      </c>
      <c r="E15" s="3" t="n">
        <v>264913242</v>
      </c>
      <c r="F15" s="3" t="n">
        <f aca="false">D15/C15</f>
        <v>0.00424825981666187</v>
      </c>
    </row>
    <row r="16" customFormat="false" ht="13.8" hidden="false" customHeight="false" outlineLevel="0" collapsed="false">
      <c r="A16" s="3" t="n">
        <v>619</v>
      </c>
      <c r="B16" s="3" t="n">
        <v>20000006881</v>
      </c>
      <c r="C16" s="3" t="n">
        <v>29913060865</v>
      </c>
      <c r="D16" s="3" t="n">
        <v>663170288</v>
      </c>
      <c r="E16" s="3" t="n">
        <v>764269325</v>
      </c>
      <c r="F16" s="3" t="n">
        <f aca="false">D16/C16</f>
        <v>0.0221699240673811</v>
      </c>
    </row>
    <row r="17" customFormat="false" ht="13.8" hidden="false" customHeight="false" outlineLevel="0" collapsed="false">
      <c r="A17" s="3" t="n">
        <v>620</v>
      </c>
      <c r="B17" s="3" t="n">
        <v>20000005042</v>
      </c>
      <c r="C17" s="3" t="n">
        <v>34962436135</v>
      </c>
      <c r="D17" s="3" t="n">
        <v>163483075</v>
      </c>
      <c r="E17" s="3" t="n">
        <v>431938758</v>
      </c>
      <c r="F17" s="3" t="n">
        <f aca="false">D17/C17</f>
        <v>0.00467596349318294</v>
      </c>
    </row>
    <row r="18" customFormat="false" ht="13.8" hidden="false" customHeight="false" outlineLevel="0" collapsed="false">
      <c r="A18" s="3" t="n">
        <v>623</v>
      </c>
      <c r="B18" s="3" t="n">
        <v>20000075089</v>
      </c>
      <c r="C18" s="3" t="n">
        <v>50517372831</v>
      </c>
      <c r="D18" s="3" t="n">
        <v>252830759</v>
      </c>
      <c r="E18" s="3" t="n">
        <v>669686908</v>
      </c>
      <c r="F18" s="3" t="n">
        <f aca="false">D18/C18</f>
        <v>0.00500482794000028</v>
      </c>
    </row>
    <row r="19" customFormat="false" ht="13.8" hidden="false" customHeight="false" outlineLevel="0" collapsed="false">
      <c r="A19" s="3" t="n">
        <v>625</v>
      </c>
      <c r="B19" s="3" t="n">
        <v>20000069683</v>
      </c>
      <c r="C19" s="3" t="n">
        <v>7228200161</v>
      </c>
      <c r="D19" s="3" t="n">
        <v>9711686</v>
      </c>
      <c r="E19" s="3" t="n">
        <v>17772993</v>
      </c>
      <c r="F19" s="3" t="n">
        <f aca="false">D19/C19</f>
        <v>0.0013435828814481</v>
      </c>
    </row>
    <row r="20" customFormat="false" ht="13.8" hidden="false" customHeight="false" outlineLevel="0" collapsed="false">
      <c r="A20" s="3" t="n">
        <v>627</v>
      </c>
      <c r="B20" s="3" t="n">
        <v>9999922347</v>
      </c>
      <c r="C20" s="3" t="n">
        <v>6781659307</v>
      </c>
      <c r="D20" s="3" t="n">
        <v>28123529</v>
      </c>
      <c r="E20" s="3" t="n">
        <v>112034668</v>
      </c>
      <c r="F20" s="3" t="n">
        <f aca="false">D20/C20</f>
        <v>0.00414699820897387</v>
      </c>
    </row>
    <row r="21" customFormat="false" ht="13.8" hidden="false" customHeight="false" outlineLevel="0" collapsed="false">
      <c r="A21" s="3" t="n">
        <v>638</v>
      </c>
      <c r="B21" s="3" t="n">
        <v>20000000048</v>
      </c>
      <c r="C21" s="3" t="n">
        <v>10201574636</v>
      </c>
      <c r="D21" s="3" t="n">
        <v>2997775</v>
      </c>
      <c r="E21" s="3" t="n">
        <v>58945693</v>
      </c>
      <c r="F21" s="3" t="n">
        <f aca="false">D21/C21</f>
        <v>0.000293854145753269</v>
      </c>
    </row>
    <row r="22" customFormat="false" ht="13.8" hidden="false" customHeight="false" outlineLevel="0" collapsed="false">
      <c r="A22" s="3" t="n">
        <v>649</v>
      </c>
      <c r="B22" s="3" t="n">
        <v>20000029500</v>
      </c>
      <c r="C22" s="3" t="n">
        <v>42752907807</v>
      </c>
      <c r="D22" s="3" t="n">
        <v>559545705</v>
      </c>
      <c r="E22" s="3" t="n">
        <v>658891670</v>
      </c>
      <c r="F22" s="3" t="n">
        <f aca="false">D22/C22</f>
        <v>0.0130878981969125</v>
      </c>
    </row>
    <row r="23" customFormat="false" ht="13.8" hidden="false" customHeight="false" outlineLevel="0" collapsed="false">
      <c r="A23" s="3" t="s">
        <v>5</v>
      </c>
      <c r="B23" s="3" t="n">
        <v>20000154288</v>
      </c>
      <c r="C23" s="3" t="n">
        <v>9241925953</v>
      </c>
      <c r="D23" s="3" t="n">
        <v>7226637</v>
      </c>
      <c r="E23" s="3" t="n">
        <v>90686477</v>
      </c>
      <c r="F23" s="3" t="n">
        <f aca="false">D23/C23</f>
        <v>0.000781940586491518</v>
      </c>
    </row>
    <row r="24" customFormat="false" ht="13.8" hidden="false" customHeight="false" outlineLevel="0" collapsed="false">
      <c r="A24" s="3" t="s">
        <v>6</v>
      </c>
      <c r="B24" s="3" t="n">
        <v>20000076241</v>
      </c>
      <c r="C24" s="3" t="n">
        <v>10539707117</v>
      </c>
      <c r="D24" s="3" t="n">
        <v>1834559</v>
      </c>
      <c r="E24" s="3" t="n">
        <v>43134113</v>
      </c>
      <c r="F24" s="3" t="n">
        <f aca="false">D24/C24</f>
        <v>0.000174061667903556</v>
      </c>
    </row>
    <row r="25" customFormat="false" ht="13.8" hidden="false" customHeight="false" outlineLevel="0" collapsed="false">
      <c r="A25" s="3" t="s">
        <v>7</v>
      </c>
      <c r="B25" s="3" t="n">
        <v>20000102154</v>
      </c>
      <c r="C25" s="3" t="n">
        <v>9869139912</v>
      </c>
      <c r="D25" s="3" t="n">
        <v>4041660</v>
      </c>
      <c r="E25" s="3" t="n">
        <v>66179902</v>
      </c>
      <c r="F25" s="3" t="n">
        <f aca="false">D25/C25</f>
        <v>0.000409525048387013</v>
      </c>
    </row>
    <row r="26" customFormat="false" ht="13.8" hidden="false" customHeight="false" outlineLevel="0" collapsed="false">
      <c r="A26" s="3" t="s">
        <v>8</v>
      </c>
      <c r="B26" s="3" t="n">
        <v>20000055095</v>
      </c>
      <c r="C26" s="3" t="n">
        <v>27930509499</v>
      </c>
      <c r="D26" s="3" t="n">
        <v>330574450</v>
      </c>
      <c r="E26" s="3" t="n">
        <v>617020453</v>
      </c>
      <c r="F26" s="3" t="n">
        <f aca="false">D26/C26</f>
        <v>0.0118356040018474</v>
      </c>
    </row>
    <row r="27" customFormat="false" ht="13.8" hidden="false" customHeight="false" outlineLevel="0" collapsed="false">
      <c r="A27" s="3" t="s">
        <v>9</v>
      </c>
      <c r="B27" s="3" t="n">
        <v>20000073651</v>
      </c>
      <c r="C27" s="3" t="n">
        <v>29334998096</v>
      </c>
      <c r="D27" s="3" t="n">
        <v>633193673</v>
      </c>
      <c r="E27" s="3" t="n">
        <v>634531493</v>
      </c>
      <c r="F27" s="3" t="n">
        <f aca="false">D27/C27</f>
        <v>0.0215849229281641</v>
      </c>
    </row>
    <row r="28" customFormat="false" ht="13.8" hidden="false" customHeight="false" outlineLevel="0" collapsed="false">
      <c r="A28" s="3" t="s">
        <v>10</v>
      </c>
      <c r="B28" s="3" t="n">
        <v>20000007096</v>
      </c>
      <c r="C28" s="3" t="n">
        <v>48260219186</v>
      </c>
      <c r="D28" s="3" t="n">
        <v>441640565</v>
      </c>
      <c r="E28" s="3" t="n">
        <v>1381984267</v>
      </c>
      <c r="F28" s="3" t="n">
        <f aca="false">D28/C28</f>
        <v>0.00915123413132192</v>
      </c>
    </row>
    <row r="29" customFormat="false" ht="13.8" hidden="false" customHeight="false" outlineLevel="0" collapsed="false">
      <c r="A29" s="3" t="s">
        <v>11</v>
      </c>
      <c r="B29" s="3" t="n">
        <v>20000033383</v>
      </c>
      <c r="C29" s="3" t="n">
        <v>13615936618</v>
      </c>
      <c r="D29" s="3" t="n">
        <v>8226145</v>
      </c>
      <c r="E29" s="3" t="n">
        <v>482595290</v>
      </c>
      <c r="F29" s="3" t="n">
        <f aca="false">D29/C29</f>
        <v>0.000604155647223357</v>
      </c>
    </row>
    <row r="30" customFormat="false" ht="13.8" hidden="false" customHeight="false" outlineLevel="0" collapsed="false">
      <c r="A30" s="3" t="s">
        <v>12</v>
      </c>
      <c r="B30" s="3" t="n">
        <v>19999974803</v>
      </c>
      <c r="C30" s="3" t="n">
        <v>56959796548</v>
      </c>
      <c r="D30" s="3" t="n">
        <v>571073297</v>
      </c>
      <c r="E30" s="3" t="n">
        <v>621197797</v>
      </c>
      <c r="F30" s="3" t="n">
        <f aca="false">D30/C30</f>
        <v>0.0100259012779085</v>
      </c>
    </row>
    <row r="31" customFormat="false" ht="13.8" hidden="false" customHeight="false" outlineLevel="0" collapsed="false">
      <c r="A31" s="3" t="s">
        <v>13</v>
      </c>
      <c r="B31" s="3" t="n">
        <v>20000061919</v>
      </c>
      <c r="C31" s="3" t="n">
        <v>20329416794</v>
      </c>
      <c r="D31" s="3" t="n">
        <v>64250975</v>
      </c>
      <c r="E31" s="3" t="n">
        <v>245867746</v>
      </c>
      <c r="F31" s="3" t="n">
        <f aca="false">D31/C31</f>
        <v>0.00316049278004684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RowHeight="14.4"/>
  <cols>
    <col collapsed="false" hidden="false" max="1" min="1" style="8" width="9"/>
    <col collapsed="false" hidden="false" max="3" min="2" style="8" width="14.0323886639676"/>
    <col collapsed="false" hidden="false" max="4" min="4" style="8" width="11.4615384615385"/>
    <col collapsed="false" hidden="false" max="5" min="5" style="8" width="13.1740890688259"/>
    <col collapsed="false" hidden="false" max="7" min="6" style="8" width="10.3886639676113"/>
    <col collapsed="false" hidden="false" max="9" min="8" style="8" width="9"/>
    <col collapsed="false" hidden="false" max="11" min="10" style="8" width="14.0323886639676"/>
    <col collapsed="false" hidden="false" max="12" min="12" style="8" width="11.4615384615385"/>
    <col collapsed="false" hidden="false" max="13" min="13" style="8" width="13.1740890688259"/>
    <col collapsed="false" hidden="false" max="15" min="14" style="8" width="10.3886639676113"/>
    <col collapsed="false" hidden="false" max="17" min="16" style="8" width="9"/>
    <col collapsed="false" hidden="false" max="18" min="18" style="8" width="12.3198380566802"/>
    <col collapsed="false" hidden="false" max="1025" min="19" style="8" width="9"/>
  </cols>
  <sheetData>
    <row r="1" customFormat="false" ht="14.4" hidden="false" customHeight="false" outlineLevel="0" collapsed="false">
      <c r="A1" s="0"/>
      <c r="B1" s="8" t="s">
        <v>43</v>
      </c>
      <c r="C1" s="8" t="s">
        <v>44</v>
      </c>
      <c r="D1" s="0"/>
      <c r="E1" s="0"/>
      <c r="F1" s="8" t="s">
        <v>45</v>
      </c>
      <c r="G1" s="8" t="s">
        <v>18</v>
      </c>
      <c r="H1" s="8" t="s">
        <v>46</v>
      </c>
      <c r="J1" s="0"/>
      <c r="K1" s="0"/>
      <c r="L1" s="0"/>
      <c r="M1" s="0"/>
      <c r="N1" s="8" t="s">
        <v>45</v>
      </c>
      <c r="O1" s="8" t="s">
        <v>18</v>
      </c>
      <c r="P1" s="8" t="s">
        <v>46</v>
      </c>
      <c r="R1" s="8" t="s">
        <v>47</v>
      </c>
    </row>
    <row r="2" customFormat="false" ht="14.4" hidden="false" customHeight="false" outlineLevel="0" collapsed="false">
      <c r="A2" s="8" t="s">
        <v>6</v>
      </c>
      <c r="B2" s="8" t="n">
        <v>20000076241</v>
      </c>
      <c r="C2" s="8" t="n">
        <v>10539707117</v>
      </c>
      <c r="D2" s="8" t="n">
        <v>1834559</v>
      </c>
      <c r="E2" s="8" t="n">
        <v>43134113</v>
      </c>
      <c r="F2" s="8" t="n">
        <v>0.042532</v>
      </c>
      <c r="G2" s="8" t="n">
        <v>1.897593</v>
      </c>
      <c r="H2" s="8" t="s">
        <v>14</v>
      </c>
      <c r="J2" s="8" t="n">
        <v>20000063884</v>
      </c>
      <c r="K2" s="8" t="n">
        <v>10645216439</v>
      </c>
      <c r="L2" s="8" t="n">
        <v>2186205</v>
      </c>
      <c r="M2" s="8" t="n">
        <v>42908945</v>
      </c>
      <c r="N2" s="8" t="n">
        <v>0.05095</v>
      </c>
      <c r="O2" s="8" t="n">
        <v>1.878784</v>
      </c>
      <c r="P2" s="8" t="s">
        <v>15</v>
      </c>
      <c r="R2" s="8" t="n">
        <f aca="false">D2-L2</f>
        <v>-351646</v>
      </c>
    </row>
    <row r="3" customFormat="false" ht="14.4" hidden="false" customHeight="false" outlineLevel="0" collapsed="false">
      <c r="A3" s="8" t="s">
        <v>10</v>
      </c>
      <c r="B3" s="8" t="n">
        <v>20000007096</v>
      </c>
      <c r="C3" s="8" t="n">
        <v>48260219186</v>
      </c>
      <c r="D3" s="8" t="n">
        <v>441640565</v>
      </c>
      <c r="E3" s="8" t="n">
        <v>1381984267</v>
      </c>
      <c r="F3" s="8" t="n">
        <v>0.31957</v>
      </c>
      <c r="G3" s="8" t="n">
        <v>0.41442</v>
      </c>
      <c r="H3" s="8" t="s">
        <v>14</v>
      </c>
      <c r="J3" s="8" t="n">
        <v>20000003109</v>
      </c>
      <c r="K3" s="8" t="n">
        <v>47702895200</v>
      </c>
      <c r="L3" s="8" t="n">
        <v>429000082</v>
      </c>
      <c r="M3" s="8" t="n">
        <v>1380060300</v>
      </c>
      <c r="N3" s="8" t="n">
        <v>0.310856</v>
      </c>
      <c r="O3" s="8" t="n">
        <v>0.419262</v>
      </c>
      <c r="P3" s="8" t="s">
        <v>15</v>
      </c>
      <c r="R3" s="8" t="n">
        <f aca="false">D3-L3</f>
        <v>12640483</v>
      </c>
    </row>
    <row r="4" customFormat="false" ht="14.4" hidden="false" customHeight="false" outlineLevel="0" collapsed="false">
      <c r="A4" s="8" t="s">
        <v>5</v>
      </c>
      <c r="B4" s="8" t="n">
        <v>20000154288</v>
      </c>
      <c r="C4" s="8" t="n">
        <v>9241925953</v>
      </c>
      <c r="D4" s="8" t="n">
        <v>7226637</v>
      </c>
      <c r="E4" s="8" t="n">
        <v>90686477</v>
      </c>
      <c r="F4" s="8" t="n">
        <v>0.079688</v>
      </c>
      <c r="G4" s="8" t="n">
        <v>2.164068</v>
      </c>
      <c r="H4" s="8" t="s">
        <v>14</v>
      </c>
      <c r="J4" s="8" t="n">
        <v>20000165248</v>
      </c>
      <c r="K4" s="8" t="n">
        <v>9711237206</v>
      </c>
      <c r="L4" s="8" t="n">
        <v>11436709</v>
      </c>
      <c r="M4" s="8" t="n">
        <v>90447056</v>
      </c>
      <c r="N4" s="8" t="n">
        <v>0.126446</v>
      </c>
      <c r="O4" s="8" t="n">
        <v>2.059487</v>
      </c>
      <c r="P4" s="8" t="s">
        <v>15</v>
      </c>
      <c r="R4" s="8" t="n">
        <f aca="false">D4-L4</f>
        <v>-4210072</v>
      </c>
    </row>
    <row r="5" customFormat="false" ht="14.4" hidden="false" customHeight="false" outlineLevel="0" collapsed="false">
      <c r="A5" s="8" t="s">
        <v>13</v>
      </c>
      <c r="B5" s="8" t="n">
        <v>20000061919</v>
      </c>
      <c r="C5" s="8" t="n">
        <v>20329416794</v>
      </c>
      <c r="D5" s="8" t="n">
        <v>64250975</v>
      </c>
      <c r="E5" s="8" t="n">
        <v>245867746</v>
      </c>
      <c r="F5" s="8" t="n">
        <v>0.261323</v>
      </c>
      <c r="G5" s="8" t="n">
        <v>0.983799</v>
      </c>
      <c r="H5" s="8" t="s">
        <v>14</v>
      </c>
      <c r="J5" s="8" t="n">
        <v>20000168654</v>
      </c>
      <c r="K5" s="8" t="n">
        <v>17771998941</v>
      </c>
      <c r="L5" s="8" t="n">
        <v>41454534</v>
      </c>
      <c r="M5" s="8" t="n">
        <v>245821202</v>
      </c>
      <c r="N5" s="8" t="n">
        <v>0.168637</v>
      </c>
      <c r="O5" s="8" t="n">
        <v>1.125375</v>
      </c>
      <c r="P5" s="8" t="s">
        <v>15</v>
      </c>
      <c r="R5" s="8" t="n">
        <f aca="false">D5-L5</f>
        <v>22796441</v>
      </c>
    </row>
    <row r="6" customFormat="false" ht="14.4" hidden="false" customHeight="false" outlineLevel="0" collapsed="false">
      <c r="A6" s="8" t="s">
        <v>8</v>
      </c>
      <c r="B6" s="8" t="n">
        <v>20000055095</v>
      </c>
      <c r="C6" s="8" t="n">
        <v>27930509499</v>
      </c>
      <c r="D6" s="8" t="n">
        <v>330574450</v>
      </c>
      <c r="E6" s="8" t="n">
        <v>617020453</v>
      </c>
      <c r="F6" s="8" t="n">
        <v>0.535759</v>
      </c>
      <c r="G6" s="8" t="n">
        <v>0.716065</v>
      </c>
      <c r="H6" s="8" t="s">
        <v>14</v>
      </c>
      <c r="J6" s="8" t="n">
        <v>20000049100</v>
      </c>
      <c r="K6" s="8" t="n">
        <v>31067255658</v>
      </c>
      <c r="L6" s="8" t="n">
        <v>590131017</v>
      </c>
      <c r="M6" s="8" t="n">
        <v>665023427</v>
      </c>
      <c r="N6" s="8" t="n">
        <v>0.887384</v>
      </c>
      <c r="O6" s="8" t="n">
        <v>0.643766</v>
      </c>
      <c r="P6" s="8" t="s">
        <v>15</v>
      </c>
      <c r="R6" s="8" t="n">
        <f aca="false">D6-L6</f>
        <v>-259556567</v>
      </c>
    </row>
    <row r="7" customFormat="false" ht="14.4" hidden="false" customHeight="false" outlineLevel="0" collapsed="false">
      <c r="A7" s="8" t="s">
        <v>9</v>
      </c>
      <c r="B7" s="8" t="n">
        <v>20000073651</v>
      </c>
      <c r="C7" s="8" t="n">
        <v>29334998096</v>
      </c>
      <c r="D7" s="8" t="n">
        <v>633193673</v>
      </c>
      <c r="E7" s="8" t="n">
        <v>634531493</v>
      </c>
      <c r="F7" s="8" t="n">
        <v>0.997892</v>
      </c>
      <c r="G7" s="8" t="n">
        <v>0.681782</v>
      </c>
      <c r="H7" s="8" t="s">
        <v>14</v>
      </c>
      <c r="J7" s="8" t="n">
        <v>20000076538</v>
      </c>
      <c r="K7" s="8" t="n">
        <v>27097176250</v>
      </c>
      <c r="L7" s="8" t="n">
        <v>520815552</v>
      </c>
      <c r="M7" s="8" t="n">
        <v>634530076</v>
      </c>
      <c r="N7" s="8" t="n">
        <v>0.820789</v>
      </c>
      <c r="O7" s="8" t="n">
        <v>0.738087</v>
      </c>
      <c r="P7" s="8" t="s">
        <v>15</v>
      </c>
      <c r="R7" s="8" t="n">
        <f aca="false">D7-L7</f>
        <v>112378121</v>
      </c>
    </row>
    <row r="8" customFormat="false" ht="14.4" hidden="false" customHeight="false" outlineLevel="0" collapsed="false">
      <c r="A8" s="8" t="s">
        <v>12</v>
      </c>
      <c r="B8" s="8" t="n">
        <v>19999974803</v>
      </c>
      <c r="C8" s="8" t="n">
        <v>56959796548</v>
      </c>
      <c r="D8" s="8" t="n">
        <v>571073297</v>
      </c>
      <c r="E8" s="8" t="n">
        <v>621197797</v>
      </c>
      <c r="F8" s="8" t="n">
        <v>0.91931</v>
      </c>
      <c r="G8" s="8" t="n">
        <v>0.351124</v>
      </c>
      <c r="H8" s="8" t="s">
        <v>14</v>
      </c>
      <c r="J8" s="8" t="n">
        <v>20000005741</v>
      </c>
      <c r="K8" s="8" t="n">
        <v>56763725611</v>
      </c>
      <c r="L8" s="8" t="n">
        <v>549914111</v>
      </c>
      <c r="M8" s="8" t="n">
        <v>621592688</v>
      </c>
      <c r="N8" s="8" t="n">
        <v>0.884686</v>
      </c>
      <c r="O8" s="8" t="n">
        <v>0.352338</v>
      </c>
      <c r="P8" s="8" t="s">
        <v>15</v>
      </c>
      <c r="R8" s="8" t="n">
        <f aca="false">D8-L8</f>
        <v>21159186</v>
      </c>
    </row>
    <row r="9" customFormat="false" ht="14.4" hidden="false" customHeight="false" outlineLevel="0" collapsed="false">
      <c r="A9" s="8" t="s">
        <v>11</v>
      </c>
      <c r="B9" s="8" t="n">
        <v>20000033383</v>
      </c>
      <c r="C9" s="8" t="n">
        <v>13615936618</v>
      </c>
      <c r="D9" s="8" t="n">
        <v>8226145</v>
      </c>
      <c r="E9" s="8" t="n">
        <v>482595290</v>
      </c>
      <c r="F9" s="8" t="n">
        <v>0.017046</v>
      </c>
      <c r="G9" s="8" t="n">
        <v>1.468869</v>
      </c>
      <c r="H9" s="8" t="s">
        <v>14</v>
      </c>
      <c r="J9" s="8" t="n">
        <v>20000113884</v>
      </c>
      <c r="K9" s="8" t="n">
        <v>13149928118</v>
      </c>
      <c r="L9" s="8" t="n">
        <v>6755044</v>
      </c>
      <c r="M9" s="8" t="n">
        <v>482758664</v>
      </c>
      <c r="N9" s="8" t="n">
        <v>0.013993</v>
      </c>
      <c r="O9" s="8" t="n">
        <v>1.52093</v>
      </c>
      <c r="P9" s="8" t="s">
        <v>15</v>
      </c>
      <c r="R9" s="8" t="n">
        <f aca="false">D9-L9</f>
        <v>1471101</v>
      </c>
    </row>
    <row r="10" customFormat="false" ht="14.4" hidden="false" customHeight="false" outlineLevel="0" collapsed="false">
      <c r="A10" s="8" t="s">
        <v>7</v>
      </c>
      <c r="B10" s="8" t="n">
        <v>20000102154</v>
      </c>
      <c r="C10" s="8" t="n">
        <v>9869139912</v>
      </c>
      <c r="D10" s="8" t="n">
        <v>4041660</v>
      </c>
      <c r="E10" s="8" t="n">
        <v>66179902</v>
      </c>
      <c r="F10" s="8" t="n">
        <v>0.061071</v>
      </c>
      <c r="G10" s="8" t="n">
        <v>2.026529</v>
      </c>
      <c r="H10" s="8" t="s">
        <v>14</v>
      </c>
      <c r="J10" s="8" t="n">
        <v>20000089855</v>
      </c>
      <c r="K10" s="8" t="n">
        <v>9820118200</v>
      </c>
      <c r="L10" s="8" t="n">
        <v>3710494</v>
      </c>
      <c r="M10" s="8" t="n">
        <v>65724085</v>
      </c>
      <c r="N10" s="8" t="n">
        <v>0.056456</v>
      </c>
      <c r="O10" s="8" t="n">
        <v>2.036645</v>
      </c>
      <c r="P10" s="8" t="s">
        <v>15</v>
      </c>
      <c r="R10" s="8" t="n">
        <f aca="false">D10-L10</f>
        <v>331166</v>
      </c>
    </row>
    <row r="11" customFormat="false" ht="14.4" hidden="false" customHeight="false" outlineLevel="0" collapsed="false">
      <c r="A11" s="8" t="n">
        <v>502</v>
      </c>
      <c r="B11" s="8" t="n">
        <v>19999987835</v>
      </c>
      <c r="C11" s="8" t="n">
        <v>35712592057</v>
      </c>
      <c r="D11" s="8" t="n">
        <v>193890985</v>
      </c>
      <c r="E11" s="8" t="n">
        <v>342606257</v>
      </c>
      <c r="F11" s="8" t="n">
        <v>0.565929</v>
      </c>
      <c r="G11" s="8" t="n">
        <v>0.560026</v>
      </c>
      <c r="H11" s="8" t="s">
        <v>14</v>
      </c>
      <c r="J11" s="8" t="n">
        <v>19999976610</v>
      </c>
      <c r="K11" s="8" t="n">
        <v>35545298693</v>
      </c>
      <c r="L11" s="8" t="n">
        <v>197596850</v>
      </c>
      <c r="M11" s="8" t="n">
        <v>343858713</v>
      </c>
      <c r="N11" s="8" t="n">
        <v>0.574645</v>
      </c>
      <c r="O11" s="8" t="n">
        <v>0.562662</v>
      </c>
      <c r="P11" s="8" t="s">
        <v>15</v>
      </c>
      <c r="R11" s="8" t="n">
        <f aca="false">D11-L11</f>
        <v>-3705865</v>
      </c>
    </row>
    <row r="12" customFormat="false" ht="14.4" hidden="false" customHeight="false" outlineLevel="0" collapsed="false">
      <c r="A12" s="8" t="n">
        <v>505</v>
      </c>
      <c r="B12" s="8" t="n">
        <v>19999988569</v>
      </c>
      <c r="C12" s="8" t="n">
        <v>30389541622</v>
      </c>
      <c r="D12" s="8" t="n">
        <v>235194163</v>
      </c>
      <c r="E12" s="8" t="n">
        <v>592836140</v>
      </c>
      <c r="F12" s="8" t="n">
        <v>0.396727</v>
      </c>
      <c r="G12" s="8" t="n">
        <v>0.658121</v>
      </c>
      <c r="H12" s="8" t="s">
        <v>14</v>
      </c>
      <c r="J12" s="8" t="n">
        <v>20000002601</v>
      </c>
      <c r="K12" s="8" t="n">
        <v>31694476144</v>
      </c>
      <c r="L12" s="8" t="n">
        <v>248034091</v>
      </c>
      <c r="M12" s="8" t="n">
        <v>594548235</v>
      </c>
      <c r="N12" s="8" t="n">
        <v>0.417181</v>
      </c>
      <c r="O12" s="8" t="n">
        <v>0.631025</v>
      </c>
      <c r="P12" s="8" t="s">
        <v>15</v>
      </c>
      <c r="R12" s="8" t="n">
        <f aca="false">D12-L12</f>
        <v>-12839928</v>
      </c>
    </row>
    <row r="13" customFormat="false" ht="14.4" hidden="false" customHeight="false" outlineLevel="0" collapsed="false">
      <c r="A13" s="8" t="n">
        <v>519</v>
      </c>
      <c r="B13" s="8" t="n">
        <v>19999991603</v>
      </c>
      <c r="C13" s="8" t="n">
        <v>25710583347</v>
      </c>
      <c r="D13" s="8" t="n">
        <v>304754971</v>
      </c>
      <c r="E13" s="8" t="n">
        <v>553303391</v>
      </c>
      <c r="F13" s="8" t="n">
        <v>0.550792</v>
      </c>
      <c r="G13" s="8" t="n">
        <v>0.777889</v>
      </c>
      <c r="H13" s="8" t="s">
        <v>14</v>
      </c>
      <c r="J13" s="8" t="n">
        <v>19999995273</v>
      </c>
      <c r="K13" s="8" t="n">
        <v>27820990607</v>
      </c>
      <c r="L13" s="8" t="n">
        <v>528245978</v>
      </c>
      <c r="M13" s="8" t="n">
        <v>605432986</v>
      </c>
      <c r="N13" s="8" t="n">
        <v>0.872509</v>
      </c>
      <c r="O13" s="8" t="n">
        <v>0.718881</v>
      </c>
      <c r="P13" s="8" t="s">
        <v>15</v>
      </c>
      <c r="R13" s="8" t="n">
        <f aca="false">D13-L13</f>
        <v>-223491007</v>
      </c>
    </row>
    <row r="14" customFormat="false" ht="14.4" hidden="false" customHeight="false" outlineLevel="0" collapsed="false">
      <c r="A14" s="8" t="n">
        <v>520</v>
      </c>
      <c r="B14" s="8" t="n">
        <v>20000001088</v>
      </c>
      <c r="C14" s="8" t="n">
        <v>34650419230</v>
      </c>
      <c r="D14" s="8" t="n">
        <v>163044919</v>
      </c>
      <c r="E14" s="8" t="n">
        <v>433191821</v>
      </c>
      <c r="F14" s="8" t="n">
        <v>0.37638</v>
      </c>
      <c r="G14" s="8" t="n">
        <v>0.577194</v>
      </c>
      <c r="H14" s="8" t="s">
        <v>14</v>
      </c>
      <c r="J14" s="8" t="n">
        <v>19999999898</v>
      </c>
      <c r="K14" s="8" t="n">
        <v>35621931689</v>
      </c>
      <c r="L14" s="8" t="n">
        <v>175639006</v>
      </c>
      <c r="M14" s="8" t="n">
        <v>433740571</v>
      </c>
      <c r="N14" s="8" t="n">
        <v>0.40494</v>
      </c>
      <c r="O14" s="8" t="n">
        <v>0.561452</v>
      </c>
      <c r="P14" s="8" t="s">
        <v>15</v>
      </c>
      <c r="R14" s="8" t="n">
        <f aca="false">D14-L14</f>
        <v>-12594087</v>
      </c>
    </row>
    <row r="15" customFormat="false" ht="14.4" hidden="false" customHeight="false" outlineLevel="0" collapsed="false">
      <c r="A15" s="8" t="n">
        <v>521</v>
      </c>
      <c r="B15" s="8" t="n">
        <v>20000091397</v>
      </c>
      <c r="C15" s="8" t="n">
        <v>20029202827</v>
      </c>
      <c r="D15" s="8" t="n">
        <v>66791397</v>
      </c>
      <c r="E15" s="8" t="n">
        <v>138730776</v>
      </c>
      <c r="F15" s="8" t="n">
        <v>0.481446</v>
      </c>
      <c r="G15" s="8" t="n">
        <v>0.998547</v>
      </c>
      <c r="H15" s="8" t="s">
        <v>14</v>
      </c>
      <c r="J15" s="8" t="n">
        <v>20000066079</v>
      </c>
      <c r="K15" s="8" t="n">
        <v>21398911946</v>
      </c>
      <c r="L15" s="8" t="n">
        <v>78971048</v>
      </c>
      <c r="M15" s="8" t="n">
        <v>145011544</v>
      </c>
      <c r="N15" s="8" t="n">
        <v>0.544585</v>
      </c>
      <c r="O15" s="8" t="n">
        <v>0.93463</v>
      </c>
      <c r="P15" s="8" t="s">
        <v>15</v>
      </c>
      <c r="R15" s="8" t="n">
        <f aca="false">D15-L15</f>
        <v>-12179651</v>
      </c>
    </row>
    <row r="16" customFormat="false" ht="14.4" hidden="false" customHeight="false" outlineLevel="0" collapsed="false">
      <c r="A16" s="8" t="n">
        <v>523</v>
      </c>
      <c r="B16" s="8" t="n">
        <v>20000003142</v>
      </c>
      <c r="C16" s="8" t="n">
        <v>15775742949</v>
      </c>
      <c r="D16" s="8" t="n">
        <v>11907543</v>
      </c>
      <c r="E16" s="8" t="n">
        <v>601263864</v>
      </c>
      <c r="F16" s="8" t="n">
        <v>0.019804</v>
      </c>
      <c r="G16" s="8" t="n">
        <v>1.267769</v>
      </c>
      <c r="H16" s="8" t="s">
        <v>14</v>
      </c>
      <c r="J16" s="8" t="n">
        <v>19999998323</v>
      </c>
      <c r="K16" s="8" t="n">
        <v>15342771148</v>
      </c>
      <c r="L16" s="8" t="n">
        <v>8806685</v>
      </c>
      <c r="M16" s="8" t="n">
        <v>601284226</v>
      </c>
      <c r="N16" s="8" t="n">
        <v>0.014646</v>
      </c>
      <c r="O16" s="8" t="n">
        <v>1.303545</v>
      </c>
      <c r="P16" s="8" t="s">
        <v>15</v>
      </c>
      <c r="R16" s="8" t="n">
        <f aca="false">D16-L16</f>
        <v>3100858</v>
      </c>
    </row>
    <row r="17" customFormat="false" ht="14.4" hidden="false" customHeight="false" outlineLevel="0" collapsed="false">
      <c r="A17" s="8" t="n">
        <v>544</v>
      </c>
      <c r="B17" s="8" t="n">
        <v>19999995688</v>
      </c>
      <c r="C17" s="8" t="n">
        <v>17949970368</v>
      </c>
      <c r="D17" s="8" t="n">
        <v>8937078</v>
      </c>
      <c r="E17" s="8" t="n">
        <v>16315239</v>
      </c>
      <c r="F17" s="8" t="n">
        <v>0.547775</v>
      </c>
      <c r="G17" s="8" t="n">
        <v>1.114208</v>
      </c>
      <c r="H17" s="8" t="s">
        <v>14</v>
      </c>
      <c r="J17" s="8" t="n">
        <v>19999986772</v>
      </c>
      <c r="K17" s="8" t="n">
        <v>18138214051</v>
      </c>
      <c r="L17" s="8" t="n">
        <v>9164753</v>
      </c>
      <c r="M17" s="8" t="n">
        <v>40381020</v>
      </c>
      <c r="N17" s="8" t="n">
        <v>0.226957</v>
      </c>
      <c r="O17" s="8" t="n">
        <v>1.102644</v>
      </c>
      <c r="P17" s="8" t="s">
        <v>15</v>
      </c>
      <c r="R17" s="8" t="n">
        <f aca="false">D17-L17</f>
        <v>-227675</v>
      </c>
    </row>
    <row r="18" customFormat="false" ht="14.4" hidden="false" customHeight="false" outlineLevel="0" collapsed="false">
      <c r="A18" s="8" t="n">
        <v>548</v>
      </c>
      <c r="B18" s="8" t="n">
        <v>19999993490</v>
      </c>
      <c r="C18" s="8" t="n">
        <v>8474454664</v>
      </c>
      <c r="D18" s="8" t="n">
        <v>970</v>
      </c>
      <c r="E18" s="8" t="n">
        <v>10425</v>
      </c>
      <c r="F18" s="8" t="n">
        <v>0.093046</v>
      </c>
      <c r="G18" s="8" t="n">
        <v>2.360033</v>
      </c>
      <c r="H18" s="8" t="s">
        <v>14</v>
      </c>
      <c r="J18" s="8" t="n">
        <v>19999995405</v>
      </c>
      <c r="K18" s="8" t="n">
        <v>8466892250</v>
      </c>
      <c r="L18" s="8" t="n">
        <v>8384</v>
      </c>
      <c r="M18" s="8" t="n">
        <v>53935</v>
      </c>
      <c r="N18" s="8" t="n">
        <v>0.155446</v>
      </c>
      <c r="O18" s="8" t="n">
        <v>2.362141</v>
      </c>
      <c r="P18" s="8" t="s">
        <v>15</v>
      </c>
      <c r="R18" s="8" t="n">
        <f aca="false">D18-L18</f>
        <v>-7414</v>
      </c>
    </row>
    <row r="19" customFormat="false" ht="14.4" hidden="false" customHeight="false" outlineLevel="0" collapsed="false">
      <c r="A19" s="8" t="n">
        <v>549</v>
      </c>
      <c r="B19" s="8" t="n">
        <v>19999989239</v>
      </c>
      <c r="C19" s="8" t="n">
        <v>41384315648</v>
      </c>
      <c r="D19" s="8" t="n">
        <v>482584477</v>
      </c>
      <c r="E19" s="8" t="n">
        <v>588415766</v>
      </c>
      <c r="F19" s="8" t="n">
        <v>0.820142</v>
      </c>
      <c r="G19" s="8" t="n">
        <v>0.483275</v>
      </c>
      <c r="H19" s="8" t="s">
        <v>14</v>
      </c>
      <c r="J19" s="8" t="n">
        <v>19999986402</v>
      </c>
      <c r="K19" s="8" t="n">
        <v>44617501375</v>
      </c>
      <c r="L19" s="8" t="n">
        <v>571789455</v>
      </c>
      <c r="M19" s="8" t="n">
        <v>593358824</v>
      </c>
      <c r="N19" s="8" t="n">
        <v>0.963649</v>
      </c>
      <c r="O19" s="8" t="n">
        <v>0.448254</v>
      </c>
      <c r="P19" s="8" t="s">
        <v>15</v>
      </c>
      <c r="R19" s="8" t="n">
        <f aca="false">D19-L19</f>
        <v>-89204978</v>
      </c>
    </row>
    <row r="20" customFormat="false" ht="14.4" hidden="false" customHeight="false" outlineLevel="0" collapsed="false">
      <c r="A20" s="8" t="n">
        <v>557</v>
      </c>
      <c r="B20" s="8" t="n">
        <v>19999992683</v>
      </c>
      <c r="C20" s="8" t="n">
        <v>29221617322</v>
      </c>
      <c r="D20" s="8" t="n">
        <v>71875397</v>
      </c>
      <c r="E20" s="8" t="n">
        <v>193961779</v>
      </c>
      <c r="F20" s="8" t="n">
        <v>0.370565</v>
      </c>
      <c r="G20" s="8" t="n">
        <v>0.684425</v>
      </c>
      <c r="H20" s="8" t="s">
        <v>14</v>
      </c>
      <c r="J20" s="8" t="n">
        <v>19999980536</v>
      </c>
      <c r="K20" s="8" t="n">
        <v>28160669752</v>
      </c>
      <c r="L20" s="8" t="n">
        <v>63676098</v>
      </c>
      <c r="M20" s="8" t="n">
        <v>192514848</v>
      </c>
      <c r="N20" s="8" t="n">
        <v>0.330759</v>
      </c>
      <c r="O20" s="8" t="n">
        <v>0.71021</v>
      </c>
      <c r="P20" s="8" t="s">
        <v>15</v>
      </c>
      <c r="R20" s="8" t="n">
        <f aca="false">D20-L20</f>
        <v>8199299</v>
      </c>
    </row>
    <row r="21" customFormat="false" ht="14.4" hidden="false" customHeight="false" outlineLevel="0" collapsed="false">
      <c r="A21" s="8" t="n">
        <v>602</v>
      </c>
      <c r="B21" s="8" t="n">
        <v>20000011028</v>
      </c>
      <c r="C21" s="8" t="n">
        <v>114913943978</v>
      </c>
      <c r="D21" s="8" t="n">
        <v>538009019</v>
      </c>
      <c r="E21" s="8" t="n">
        <v>554724199</v>
      </c>
      <c r="F21" s="8" t="n">
        <v>0.969868</v>
      </c>
      <c r="G21" s="8" t="n">
        <v>0.174043</v>
      </c>
      <c r="H21" s="8" t="s">
        <v>14</v>
      </c>
      <c r="J21" s="8" t="n">
        <v>20000008804</v>
      </c>
      <c r="K21" s="8" t="n">
        <v>85483261573</v>
      </c>
      <c r="L21" s="8" t="n">
        <v>338597129</v>
      </c>
      <c r="M21" s="8" t="n">
        <v>554150286</v>
      </c>
      <c r="N21" s="8" t="n">
        <v>0.61102</v>
      </c>
      <c r="O21" s="8" t="n">
        <v>0.233964</v>
      </c>
      <c r="P21" s="8" t="s">
        <v>15</v>
      </c>
      <c r="R21" s="8" t="n">
        <f aca="false">D21-L21</f>
        <v>199411890</v>
      </c>
    </row>
    <row r="22" customFormat="false" ht="14.4" hidden="false" customHeight="false" outlineLevel="0" collapsed="false">
      <c r="A22" s="8" t="n">
        <v>605</v>
      </c>
      <c r="B22" s="8" t="n">
        <v>20000007882</v>
      </c>
      <c r="C22" s="8" t="n">
        <v>38975499278</v>
      </c>
      <c r="D22" s="8" t="n">
        <v>442755865</v>
      </c>
      <c r="E22" s="8" t="n">
        <v>1126918995</v>
      </c>
      <c r="F22" s="8" t="n">
        <v>0.392891</v>
      </c>
      <c r="G22" s="8" t="n">
        <v>0.513143</v>
      </c>
      <c r="H22" s="8" t="s">
        <v>14</v>
      </c>
      <c r="J22" s="8" t="n">
        <v>20000036245</v>
      </c>
      <c r="K22" s="8" t="n">
        <v>36629292294</v>
      </c>
      <c r="L22" s="8" t="n">
        <v>348210661</v>
      </c>
      <c r="M22" s="8" t="n">
        <v>1125187805</v>
      </c>
      <c r="N22" s="8" t="n">
        <v>0.309469</v>
      </c>
      <c r="O22" s="8" t="n">
        <v>0.546012</v>
      </c>
      <c r="P22" s="8" t="s">
        <v>15</v>
      </c>
      <c r="R22" s="8" t="n">
        <f aca="false">D22-L22</f>
        <v>94545204</v>
      </c>
    </row>
    <row r="23" customFormat="false" ht="14.4" hidden="false" customHeight="false" outlineLevel="0" collapsed="false">
      <c r="A23" s="8" t="n">
        <v>607</v>
      </c>
      <c r="B23" s="8" t="n">
        <v>20000027594</v>
      </c>
      <c r="C23" s="8" t="n">
        <v>21234482563</v>
      </c>
      <c r="D23" s="8" t="n">
        <v>90209599</v>
      </c>
      <c r="E23" s="8" t="n">
        <v>264913242</v>
      </c>
      <c r="F23" s="8" t="n">
        <v>0.340525</v>
      </c>
      <c r="G23" s="8" t="n">
        <v>0.941866</v>
      </c>
      <c r="H23" s="8" t="s">
        <v>14</v>
      </c>
      <c r="J23" s="8" t="n">
        <v>20000009460</v>
      </c>
      <c r="K23" s="8" t="n">
        <v>22423797958</v>
      </c>
      <c r="L23" s="8" t="n">
        <v>99564400</v>
      </c>
      <c r="M23" s="8" t="n">
        <v>262943871</v>
      </c>
      <c r="N23" s="8" t="n">
        <v>0.378653</v>
      </c>
      <c r="O23" s="8" t="n">
        <v>0.89191</v>
      </c>
      <c r="P23" s="8" t="s">
        <v>15</v>
      </c>
      <c r="R23" s="8" t="n">
        <f aca="false">D23-L23</f>
        <v>-9354801</v>
      </c>
    </row>
    <row r="24" customFormat="false" ht="14.4" hidden="false" customHeight="false" outlineLevel="0" collapsed="false">
      <c r="A24" s="8" t="n">
        <v>619</v>
      </c>
      <c r="B24" s="8" t="n">
        <v>20000006881</v>
      </c>
      <c r="C24" s="8" t="n">
        <v>29913060865</v>
      </c>
      <c r="D24" s="8" t="n">
        <v>663170288</v>
      </c>
      <c r="E24" s="8" t="n">
        <v>764269325</v>
      </c>
      <c r="F24" s="8" t="n">
        <v>0.867718</v>
      </c>
      <c r="G24" s="8" t="n">
        <v>0.668604</v>
      </c>
      <c r="H24" s="8" t="s">
        <v>14</v>
      </c>
      <c r="J24" s="8" t="n">
        <v>20000018935</v>
      </c>
      <c r="K24" s="8" t="n">
        <v>30137248149</v>
      </c>
      <c r="L24" s="8" t="n">
        <v>680073331</v>
      </c>
      <c r="M24" s="8" t="n">
        <v>798946350</v>
      </c>
      <c r="N24" s="8" t="n">
        <v>0.851213</v>
      </c>
      <c r="O24" s="8" t="n">
        <v>0.663631</v>
      </c>
      <c r="P24" s="8" t="s">
        <v>15</v>
      </c>
      <c r="R24" s="8" t="n">
        <f aca="false">D24-L24</f>
        <v>-16903043</v>
      </c>
    </row>
    <row r="25" customFormat="false" ht="14.4" hidden="false" customHeight="false" outlineLevel="0" collapsed="false">
      <c r="A25" s="8" t="n">
        <v>620</v>
      </c>
      <c r="B25" s="8" t="n">
        <v>20000005042</v>
      </c>
      <c r="C25" s="8" t="n">
        <v>34962436135</v>
      </c>
      <c r="D25" s="8" t="n">
        <v>163483075</v>
      </c>
      <c r="E25" s="8" t="n">
        <v>431938758</v>
      </c>
      <c r="F25" s="8" t="n">
        <v>0.378487</v>
      </c>
      <c r="G25" s="8" t="n">
        <v>0.572043</v>
      </c>
      <c r="H25" s="8" t="s">
        <v>14</v>
      </c>
      <c r="J25" s="8" t="n">
        <v>19999988244</v>
      </c>
      <c r="K25" s="8" t="n">
        <v>35600006036</v>
      </c>
      <c r="L25" s="8" t="n">
        <v>174428855</v>
      </c>
      <c r="M25" s="8" t="n">
        <v>432581570</v>
      </c>
      <c r="N25" s="8" t="n">
        <v>0.403228</v>
      </c>
      <c r="O25" s="8" t="n">
        <v>0.561797</v>
      </c>
      <c r="P25" s="8" t="s">
        <v>15</v>
      </c>
      <c r="R25" s="8" t="n">
        <f aca="false">D25-L25</f>
        <v>-10945780</v>
      </c>
    </row>
    <row r="26" customFormat="false" ht="14.4" hidden="false" customHeight="false" outlineLevel="0" collapsed="false">
      <c r="A26" s="8" t="n">
        <v>623</v>
      </c>
      <c r="B26" s="8" t="n">
        <v>20000075089</v>
      </c>
      <c r="C26" s="8" t="n">
        <v>50517372831</v>
      </c>
      <c r="D26" s="8" t="n">
        <v>252830759</v>
      </c>
      <c r="E26" s="8" t="n">
        <v>669686908</v>
      </c>
      <c r="F26" s="8" t="n">
        <v>0.377536</v>
      </c>
      <c r="G26" s="8" t="n">
        <v>0.395905</v>
      </c>
      <c r="H26" s="8" t="s">
        <v>14</v>
      </c>
      <c r="J26" s="8" t="n">
        <v>20000065350</v>
      </c>
      <c r="K26" s="8" t="n">
        <v>39192643751</v>
      </c>
      <c r="L26" s="8" t="n">
        <v>153270414</v>
      </c>
      <c r="M26" s="8" t="n">
        <v>669436626</v>
      </c>
      <c r="N26" s="8" t="n">
        <v>0.228954</v>
      </c>
      <c r="O26" s="8" t="n">
        <v>0.510302</v>
      </c>
      <c r="P26" s="8" t="s">
        <v>15</v>
      </c>
      <c r="R26" s="8" t="n">
        <f aca="false">D26-L26</f>
        <v>99560345</v>
      </c>
    </row>
    <row r="27" customFormat="false" ht="14.4" hidden="false" customHeight="false" outlineLevel="0" collapsed="false">
      <c r="A27" s="8" t="n">
        <v>625</v>
      </c>
      <c r="B27" s="8" t="n">
        <v>20000069683</v>
      </c>
      <c r="C27" s="8" t="n">
        <v>7228200161</v>
      </c>
      <c r="D27" s="8" t="n">
        <v>9711686</v>
      </c>
      <c r="E27" s="8" t="n">
        <v>17772993</v>
      </c>
      <c r="F27" s="8" t="n">
        <v>0.546429</v>
      </c>
      <c r="G27" s="8" t="n">
        <v>2.76695</v>
      </c>
      <c r="H27" s="8" t="s">
        <v>14</v>
      </c>
      <c r="J27" s="8" t="n">
        <v>19999990260</v>
      </c>
      <c r="K27" s="8" t="n">
        <v>7591256700</v>
      </c>
      <c r="L27" s="8" t="n">
        <v>12365399</v>
      </c>
      <c r="M27" s="8" t="n">
        <v>18065035</v>
      </c>
      <c r="N27" s="8" t="n">
        <v>0.684493</v>
      </c>
      <c r="O27" s="8" t="n">
        <v>2.634609</v>
      </c>
      <c r="P27" s="8" t="s">
        <v>15</v>
      </c>
      <c r="R27" s="8" t="n">
        <f aca="false">D27-L27</f>
        <v>-2653713</v>
      </c>
    </row>
    <row r="28" customFormat="false" ht="14.4" hidden="false" customHeight="false" outlineLevel="0" collapsed="false">
      <c r="A28" s="8" t="n">
        <v>627</v>
      </c>
      <c r="B28" s="8" t="n">
        <v>9999922347</v>
      </c>
      <c r="C28" s="8" t="n">
        <v>6781659307</v>
      </c>
      <c r="D28" s="8" t="n">
        <v>28123529</v>
      </c>
      <c r="E28" s="8" t="n">
        <v>112034668</v>
      </c>
      <c r="F28" s="8" t="n">
        <v>0.251025</v>
      </c>
      <c r="G28" s="8" t="n">
        <v>1.474554</v>
      </c>
      <c r="H28" s="8" t="s">
        <v>14</v>
      </c>
      <c r="J28" s="8" t="n">
        <v>9999858275</v>
      </c>
      <c r="K28" s="8" t="n">
        <v>7198890892</v>
      </c>
      <c r="L28" s="8" t="n">
        <v>33480256</v>
      </c>
      <c r="M28" s="8" t="n">
        <v>116921660</v>
      </c>
      <c r="N28" s="8" t="n">
        <v>0.286348</v>
      </c>
      <c r="O28" s="8" t="n">
        <v>1.389083</v>
      </c>
      <c r="P28" s="8" t="s">
        <v>15</v>
      </c>
      <c r="R28" s="8" t="n">
        <f aca="false">D28-L28</f>
        <v>-5356727</v>
      </c>
    </row>
    <row r="29" customFormat="false" ht="14.4" hidden="false" customHeight="false" outlineLevel="0" collapsed="false">
      <c r="A29" s="8" t="n">
        <v>638</v>
      </c>
      <c r="B29" s="8" t="n">
        <v>20000000048</v>
      </c>
      <c r="C29" s="8" t="n">
        <v>10201574636</v>
      </c>
      <c r="D29" s="8" t="n">
        <v>2997775</v>
      </c>
      <c r="E29" s="8" t="n">
        <v>58945693</v>
      </c>
      <c r="F29" s="8" t="n">
        <v>0.050857</v>
      </c>
      <c r="G29" s="8" t="n">
        <v>1.960482</v>
      </c>
      <c r="H29" s="8" t="s">
        <v>14</v>
      </c>
      <c r="J29" s="8" t="n">
        <v>20000019916</v>
      </c>
      <c r="K29" s="8" t="n">
        <v>11604326072</v>
      </c>
      <c r="L29" s="8" t="n">
        <v>9271891</v>
      </c>
      <c r="M29" s="8" t="n">
        <v>54156936</v>
      </c>
      <c r="N29" s="8" t="n">
        <v>0.171204</v>
      </c>
      <c r="O29" s="8" t="n">
        <v>1.723497</v>
      </c>
      <c r="P29" s="8" t="s">
        <v>15</v>
      </c>
      <c r="R29" s="8" t="n">
        <f aca="false">D29-L29</f>
        <v>-6274116</v>
      </c>
    </row>
    <row r="30" customFormat="false" ht="14.4" hidden="false" customHeight="false" outlineLevel="0" collapsed="false">
      <c r="A30" s="8" t="n">
        <v>527</v>
      </c>
      <c r="B30" s="8" t="n">
        <v>19999946855</v>
      </c>
      <c r="C30" s="8" t="n">
        <v>14284924438</v>
      </c>
      <c r="D30" s="8" t="n">
        <v>42744931</v>
      </c>
      <c r="E30" s="8" t="n">
        <v>175994954</v>
      </c>
      <c r="F30" s="8" t="n">
        <v>0.242876</v>
      </c>
      <c r="G30" s="8" t="n">
        <v>1.400074</v>
      </c>
      <c r="H30" s="8" t="s">
        <v>14</v>
      </c>
      <c r="J30" s="8" t="n">
        <v>19999976834</v>
      </c>
      <c r="K30" s="8" t="n">
        <v>14371253643</v>
      </c>
      <c r="L30" s="8" t="n">
        <v>46331844</v>
      </c>
      <c r="M30" s="8" t="n">
        <v>172710102</v>
      </c>
      <c r="N30" s="8" t="n">
        <v>0.268264</v>
      </c>
      <c r="O30" s="8" t="n">
        <v>1.391665</v>
      </c>
      <c r="P30" s="8" t="s">
        <v>15</v>
      </c>
      <c r="R30" s="8" t="n">
        <f aca="false">D30-L30</f>
        <v>-3586913</v>
      </c>
    </row>
    <row r="31" customFormat="false" ht="14.4" hidden="false" customHeight="false" outlineLevel="0" collapsed="false">
      <c r="A31" s="8" t="n">
        <v>649</v>
      </c>
      <c r="B31" s="8" t="n">
        <v>20000029500</v>
      </c>
      <c r="C31" s="8" t="n">
        <v>42752907807</v>
      </c>
      <c r="D31" s="8" t="n">
        <v>559545705</v>
      </c>
      <c r="E31" s="8" t="n">
        <v>658891670</v>
      </c>
      <c r="F31" s="8" t="n">
        <v>0.849223</v>
      </c>
      <c r="G31" s="8" t="n">
        <v>0.467805</v>
      </c>
      <c r="H31" s="8" t="s">
        <v>14</v>
      </c>
      <c r="J31" s="8" t="n">
        <v>20000031503</v>
      </c>
      <c r="K31" s="8" t="n">
        <v>42691102144</v>
      </c>
      <c r="L31" s="8" t="n">
        <v>564733584</v>
      </c>
      <c r="M31" s="8" t="n">
        <v>657497875</v>
      </c>
      <c r="N31" s="8" t="n">
        <v>0.858913</v>
      </c>
      <c r="O31" s="8" t="n">
        <v>0.468482</v>
      </c>
      <c r="P31" s="8" t="s">
        <v>15</v>
      </c>
      <c r="R31" s="8" t="n">
        <f aca="false">D31-L31</f>
        <v>-5187879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9" activeCellId="0" sqref="K9"/>
    </sheetView>
  </sheetViews>
  <sheetFormatPr defaultRowHeight="13.8"/>
  <cols>
    <col collapsed="false" hidden="false" max="1" min="1" style="1" width="10.497975708502"/>
    <col collapsed="false" hidden="false" max="3" min="2" style="1" width="12.8542510121458"/>
    <col collapsed="false" hidden="false" max="4" min="4" style="1" width="10.6032388663968"/>
    <col collapsed="false" hidden="false" max="5" min="5" style="1" width="11.6761133603239"/>
    <col collapsed="false" hidden="false" max="6" min="6" style="1" width="12.8542510121458"/>
    <col collapsed="false" hidden="false" max="1021" min="7" style="1" width="9.31983805668016"/>
    <col collapsed="false" hidden="false" max="1025" min="1022" style="0" width="9.31983805668016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3" t="n">
        <v>502</v>
      </c>
      <c r="B2" s="3" t="n">
        <v>19999976610</v>
      </c>
      <c r="C2" s="3" t="n">
        <v>35545298693</v>
      </c>
      <c r="D2" s="3" t="n">
        <v>197596850</v>
      </c>
      <c r="E2" s="3" t="n">
        <v>343858713</v>
      </c>
      <c r="F2" s="3" t="n">
        <f aca="false">D2/C2</f>
        <v>0.00555901503899623</v>
      </c>
    </row>
    <row r="3" customFormat="false" ht="13.8" hidden="false" customHeight="false" outlineLevel="0" collapsed="false">
      <c r="A3" s="3" t="n">
        <v>505</v>
      </c>
      <c r="B3" s="3" t="n">
        <v>20000002601</v>
      </c>
      <c r="C3" s="3" t="n">
        <v>31694476144</v>
      </c>
      <c r="D3" s="3" t="n">
        <v>248034091</v>
      </c>
      <c r="E3" s="3" t="n">
        <v>594548235</v>
      </c>
      <c r="F3" s="3" t="n">
        <f aca="false">D3/C3</f>
        <v>0.00782578294946688</v>
      </c>
    </row>
    <row r="4" customFormat="false" ht="13.8" hidden="false" customHeight="false" outlineLevel="0" collapsed="false">
      <c r="A4" s="3" t="n">
        <v>519</v>
      </c>
      <c r="B4" s="3" t="n">
        <v>19999995273</v>
      </c>
      <c r="C4" s="3" t="n">
        <v>27820990607</v>
      </c>
      <c r="D4" s="3" t="n">
        <v>528245978</v>
      </c>
      <c r="E4" s="3" t="n">
        <v>605432986</v>
      </c>
      <c r="F4" s="3" t="n">
        <f aca="false">D4/C4</f>
        <v>0.018987317362707</v>
      </c>
    </row>
    <row r="5" customFormat="false" ht="13.8" hidden="false" customHeight="false" outlineLevel="0" collapsed="false">
      <c r="A5" s="3" t="n">
        <v>520</v>
      </c>
      <c r="B5" s="3" t="n">
        <v>19999999898</v>
      </c>
      <c r="C5" s="3" t="n">
        <v>35621931689</v>
      </c>
      <c r="D5" s="3" t="n">
        <v>175639006</v>
      </c>
      <c r="E5" s="3" t="n">
        <v>433740571</v>
      </c>
      <c r="F5" s="3" t="n">
        <f aca="false">D5/C5</f>
        <v>0.00493064237878591</v>
      </c>
    </row>
    <row r="6" customFormat="false" ht="13.8" hidden="false" customHeight="false" outlineLevel="0" collapsed="false">
      <c r="A6" s="3" t="n">
        <v>521</v>
      </c>
      <c r="B6" s="3" t="n">
        <v>20000066079</v>
      </c>
      <c r="C6" s="3" t="n">
        <v>21398911946</v>
      </c>
      <c r="D6" s="3" t="n">
        <v>78971048</v>
      </c>
      <c r="E6" s="3" t="n">
        <v>145011544</v>
      </c>
      <c r="F6" s="3" t="n">
        <f aca="false">D6/C6</f>
        <v>0.00369042352243342</v>
      </c>
    </row>
    <row r="7" customFormat="false" ht="13.8" hidden="false" customHeight="false" outlineLevel="0" collapsed="false">
      <c r="A7" s="3" t="n">
        <v>523</v>
      </c>
      <c r="B7" s="3" t="n">
        <v>19999998323</v>
      </c>
      <c r="C7" s="3" t="n">
        <v>15342771148</v>
      </c>
      <c r="D7" s="3" t="n">
        <v>8806685</v>
      </c>
      <c r="E7" s="3" t="n">
        <v>601284226</v>
      </c>
      <c r="F7" s="3" t="n">
        <f aca="false">D7/C7</f>
        <v>0.000573995721832036</v>
      </c>
    </row>
    <row r="8" customFormat="false" ht="13.8" hidden="false" customHeight="false" outlineLevel="0" collapsed="false">
      <c r="A8" s="3" t="n">
        <v>527</v>
      </c>
      <c r="B8" s="3" t="n">
        <v>19999976834</v>
      </c>
      <c r="C8" s="3" t="n">
        <v>14371253643</v>
      </c>
      <c r="D8" s="3" t="n">
        <v>46331844</v>
      </c>
      <c r="E8" s="3" t="n">
        <v>172710102</v>
      </c>
      <c r="F8" s="3" t="n">
        <f aca="false">D8/C8</f>
        <v>0.00322392500688814</v>
      </c>
    </row>
    <row r="9" customFormat="false" ht="13.8" hidden="false" customHeight="false" outlineLevel="0" collapsed="false">
      <c r="A9" s="3" t="n">
        <v>544</v>
      </c>
      <c r="B9" s="3" t="n">
        <v>19999986772</v>
      </c>
      <c r="C9" s="3" t="n">
        <v>18138214051</v>
      </c>
      <c r="D9" s="3" t="n">
        <v>9164753</v>
      </c>
      <c r="E9" s="3" t="n">
        <v>40381020</v>
      </c>
      <c r="F9" s="3" t="n">
        <f aca="false">D9/C9</f>
        <v>0.000505273174868875</v>
      </c>
    </row>
    <row r="10" customFormat="false" ht="13.8" hidden="false" customHeight="false" outlineLevel="0" collapsed="false">
      <c r="A10" s="3" t="n">
        <v>548</v>
      </c>
      <c r="B10" s="3" t="n">
        <v>19999995405</v>
      </c>
      <c r="C10" s="3" t="n">
        <v>8466892250</v>
      </c>
      <c r="D10" s="3" t="n">
        <v>8384</v>
      </c>
      <c r="E10" s="3" t="n">
        <v>53935</v>
      </c>
      <c r="F10" s="3" t="n">
        <f aca="false">D10/C10</f>
        <v>9.90209837617811E-007</v>
      </c>
    </row>
    <row r="11" customFormat="false" ht="13.8" hidden="false" customHeight="false" outlineLevel="0" collapsed="false">
      <c r="A11" s="3" t="n">
        <v>549</v>
      </c>
      <c r="B11" s="3" t="n">
        <v>19999986402</v>
      </c>
      <c r="C11" s="3" t="n">
        <v>44617501375</v>
      </c>
      <c r="D11" s="3" t="n">
        <v>571789455</v>
      </c>
      <c r="E11" s="3" t="n">
        <v>593358824</v>
      </c>
      <c r="F11" s="3" t="n">
        <f aca="false">D11/C11</f>
        <v>0.0128153625232</v>
      </c>
    </row>
    <row r="12" customFormat="false" ht="13.8" hidden="false" customHeight="false" outlineLevel="0" collapsed="false">
      <c r="A12" s="3" t="n">
        <v>557</v>
      </c>
      <c r="B12" s="3" t="n">
        <v>19999980536</v>
      </c>
      <c r="C12" s="3" t="n">
        <v>28160669752</v>
      </c>
      <c r="D12" s="3" t="n">
        <v>63676098</v>
      </c>
      <c r="E12" s="3" t="n">
        <v>192514848</v>
      </c>
      <c r="F12" s="3" t="n">
        <f aca="false">D12/C12</f>
        <v>0.00226117129176154</v>
      </c>
    </row>
    <row r="13" customFormat="false" ht="13.8" hidden="false" customHeight="false" outlineLevel="0" collapsed="false">
      <c r="A13" s="3" t="n">
        <v>602</v>
      </c>
      <c r="B13" s="3" t="n">
        <v>20000008804</v>
      </c>
      <c r="C13" s="3" t="n">
        <v>85483261573</v>
      </c>
      <c r="D13" s="3" t="n">
        <v>338597129</v>
      </c>
      <c r="E13" s="3" t="n">
        <v>554150286</v>
      </c>
      <c r="F13" s="3" t="n">
        <f aca="false">D13/C13</f>
        <v>0.00396097578367256</v>
      </c>
    </row>
    <row r="14" customFormat="false" ht="13.8" hidden="false" customHeight="false" outlineLevel="0" collapsed="false">
      <c r="A14" s="3" t="n">
        <v>605</v>
      </c>
      <c r="B14" s="3" t="n">
        <v>20000036245</v>
      </c>
      <c r="C14" s="3" t="n">
        <v>36629292294</v>
      </c>
      <c r="D14" s="3" t="n">
        <v>348210661</v>
      </c>
      <c r="E14" s="3" t="n">
        <v>1125187805</v>
      </c>
      <c r="F14" s="3" t="n">
        <f aca="false">D14/C14</f>
        <v>0.00950634421776798</v>
      </c>
    </row>
    <row r="15" customFormat="false" ht="13.8" hidden="false" customHeight="false" outlineLevel="0" collapsed="false">
      <c r="A15" s="3" t="n">
        <v>607</v>
      </c>
      <c r="B15" s="3" t="n">
        <v>20000009460</v>
      </c>
      <c r="C15" s="3" t="n">
        <v>22423797958</v>
      </c>
      <c r="D15" s="3" t="n">
        <v>99564400</v>
      </c>
      <c r="E15" s="3" t="n">
        <v>262943871</v>
      </c>
      <c r="F15" s="3" t="n">
        <f aca="false">D15/C15</f>
        <v>0.0044401220607894</v>
      </c>
    </row>
    <row r="16" customFormat="false" ht="13.8" hidden="false" customHeight="false" outlineLevel="0" collapsed="false">
      <c r="A16" s="3" t="n">
        <v>619</v>
      </c>
      <c r="B16" s="3" t="n">
        <v>20000018935</v>
      </c>
      <c r="C16" s="3" t="n">
        <v>30137248149</v>
      </c>
      <c r="D16" s="3" t="n">
        <v>680073331</v>
      </c>
      <c r="E16" s="3" t="n">
        <v>798946350</v>
      </c>
      <c r="F16" s="3" t="n">
        <f aca="false">D16/C16</f>
        <v>0.0225658735541375</v>
      </c>
    </row>
    <row r="17" customFormat="false" ht="13.8" hidden="false" customHeight="false" outlineLevel="0" collapsed="false">
      <c r="A17" s="3" t="n">
        <v>620</v>
      </c>
      <c r="B17" s="3" t="n">
        <v>19999988244</v>
      </c>
      <c r="C17" s="3" t="n">
        <v>35600006036</v>
      </c>
      <c r="D17" s="3" t="n">
        <v>174428855</v>
      </c>
      <c r="E17" s="3" t="n">
        <v>432581570</v>
      </c>
      <c r="F17" s="3" t="n">
        <f aca="false">D17/C17</f>
        <v>0.00489968610745772</v>
      </c>
    </row>
    <row r="18" customFormat="false" ht="13.8" hidden="false" customHeight="false" outlineLevel="0" collapsed="false">
      <c r="A18" s="3" t="n">
        <v>623</v>
      </c>
      <c r="B18" s="3" t="n">
        <v>20000065350</v>
      </c>
      <c r="C18" s="3" t="n">
        <v>39192643751</v>
      </c>
      <c r="D18" s="3" t="n">
        <v>153270414</v>
      </c>
      <c r="E18" s="3" t="n">
        <v>669436626</v>
      </c>
      <c r="F18" s="3" t="n">
        <f aca="false">D18/C18</f>
        <v>0.00391069341924884</v>
      </c>
    </row>
    <row r="19" customFormat="false" ht="13.8" hidden="false" customHeight="false" outlineLevel="0" collapsed="false">
      <c r="A19" s="3" t="n">
        <v>625</v>
      </c>
      <c r="B19" s="3" t="n">
        <v>19999990260</v>
      </c>
      <c r="C19" s="3" t="n">
        <v>7591256700</v>
      </c>
      <c r="D19" s="3" t="n">
        <v>12365399</v>
      </c>
      <c r="E19" s="3" t="n">
        <v>18065035</v>
      </c>
      <c r="F19" s="3" t="n">
        <f aca="false">D19/C19</f>
        <v>0.00162890012664175</v>
      </c>
    </row>
    <row r="20" customFormat="false" ht="13.8" hidden="false" customHeight="false" outlineLevel="0" collapsed="false">
      <c r="A20" s="3" t="n">
        <v>627</v>
      </c>
      <c r="B20" s="3" t="n">
        <v>9999858275</v>
      </c>
      <c r="C20" s="3" t="n">
        <v>7198890892</v>
      </c>
      <c r="D20" s="3" t="n">
        <v>33480256</v>
      </c>
      <c r="E20" s="3" t="n">
        <v>116921660</v>
      </c>
      <c r="F20" s="3" t="n">
        <f aca="false">D20/C20</f>
        <v>0.00465075197030782</v>
      </c>
    </row>
    <row r="21" customFormat="false" ht="13.8" hidden="false" customHeight="false" outlineLevel="0" collapsed="false">
      <c r="A21" s="3" t="n">
        <v>638</v>
      </c>
      <c r="B21" s="3" t="n">
        <v>20000019916</v>
      </c>
      <c r="C21" s="3" t="n">
        <v>11604326072</v>
      </c>
      <c r="D21" s="3" t="n">
        <v>9271891</v>
      </c>
      <c r="E21" s="3" t="n">
        <v>54156936</v>
      </c>
      <c r="F21" s="3" t="n">
        <f aca="false">D21/C21</f>
        <v>0.00079900297031226</v>
      </c>
    </row>
    <row r="22" customFormat="false" ht="13.8" hidden="false" customHeight="false" outlineLevel="0" collapsed="false">
      <c r="A22" s="3" t="n">
        <v>649</v>
      </c>
      <c r="B22" s="3" t="n">
        <v>20000031503</v>
      </c>
      <c r="C22" s="3" t="n">
        <v>42691102144</v>
      </c>
      <c r="D22" s="3" t="n">
        <v>564733584</v>
      </c>
      <c r="E22" s="3" t="n">
        <v>657497875</v>
      </c>
      <c r="F22" s="3" t="n">
        <f aca="false">D22/C22</f>
        <v>0.0132283674030039</v>
      </c>
    </row>
    <row r="23" customFormat="false" ht="13.8" hidden="false" customHeight="false" outlineLevel="0" collapsed="false">
      <c r="A23" s="3" t="s">
        <v>5</v>
      </c>
      <c r="B23" s="3" t="n">
        <v>20000165248</v>
      </c>
      <c r="C23" s="3" t="n">
        <v>9711237206</v>
      </c>
      <c r="D23" s="3" t="n">
        <v>11436709</v>
      </c>
      <c r="E23" s="3" t="n">
        <v>90447056</v>
      </c>
      <c r="F23" s="3" t="n">
        <f aca="false">D23/C23</f>
        <v>0.00117767785477776</v>
      </c>
    </row>
    <row r="24" customFormat="false" ht="13.8" hidden="false" customHeight="false" outlineLevel="0" collapsed="false">
      <c r="A24" s="3" t="s">
        <v>6</v>
      </c>
      <c r="B24" s="3" t="n">
        <v>20000063884</v>
      </c>
      <c r="C24" s="3" t="n">
        <v>10645216439</v>
      </c>
      <c r="D24" s="3" t="n">
        <v>2186205</v>
      </c>
      <c r="E24" s="3" t="n">
        <v>42908945</v>
      </c>
      <c r="F24" s="3" t="n">
        <f aca="false">D24/C24</f>
        <v>0.000205369708782114</v>
      </c>
    </row>
    <row r="25" customFormat="false" ht="13.8" hidden="false" customHeight="false" outlineLevel="0" collapsed="false">
      <c r="A25" s="3" t="s">
        <v>7</v>
      </c>
      <c r="B25" s="3" t="n">
        <v>20000089855</v>
      </c>
      <c r="C25" s="3" t="n">
        <v>9820118200</v>
      </c>
      <c r="D25" s="3" t="n">
        <v>3710494</v>
      </c>
      <c r="E25" s="3" t="n">
        <v>65724085</v>
      </c>
      <c r="F25" s="3" t="n">
        <f aca="false">D25/C25</f>
        <v>0.000377846164825185</v>
      </c>
    </row>
    <row r="26" customFormat="false" ht="13.8" hidden="false" customHeight="false" outlineLevel="0" collapsed="false">
      <c r="A26" s="3" t="s">
        <v>8</v>
      </c>
      <c r="B26" s="3" t="n">
        <v>20000049100</v>
      </c>
      <c r="C26" s="3" t="n">
        <v>31067255658</v>
      </c>
      <c r="D26" s="3" t="n">
        <v>590131017</v>
      </c>
      <c r="E26" s="3" t="n">
        <v>665023427</v>
      </c>
      <c r="F26" s="3" t="n">
        <f aca="false">D26/C26</f>
        <v>0.0189952734640093</v>
      </c>
    </row>
    <row r="27" customFormat="false" ht="13.8" hidden="false" customHeight="false" outlineLevel="0" collapsed="false">
      <c r="A27" s="3" t="s">
        <v>9</v>
      </c>
      <c r="B27" s="3" t="n">
        <v>20000076538</v>
      </c>
      <c r="C27" s="3" t="n">
        <v>27097176250</v>
      </c>
      <c r="D27" s="3" t="n">
        <v>520815552</v>
      </c>
      <c r="E27" s="3" t="n">
        <v>634530076</v>
      </c>
      <c r="F27" s="3" t="n">
        <f aca="false">D27/C27</f>
        <v>0.0192202887561024</v>
      </c>
    </row>
    <row r="28" customFormat="false" ht="13.8" hidden="false" customHeight="false" outlineLevel="0" collapsed="false">
      <c r="A28" s="3" t="s">
        <v>10</v>
      </c>
      <c r="B28" s="3" t="n">
        <v>20000003109</v>
      </c>
      <c r="C28" s="3" t="n">
        <v>47702895200</v>
      </c>
      <c r="D28" s="3" t="n">
        <v>429000082</v>
      </c>
      <c r="E28" s="3" t="n">
        <v>1380060300</v>
      </c>
      <c r="F28" s="3" t="n">
        <f aca="false">D28/C28</f>
        <v>0.00899316656151302</v>
      </c>
    </row>
    <row r="29" customFormat="false" ht="13.8" hidden="false" customHeight="false" outlineLevel="0" collapsed="false">
      <c r="A29" s="3" t="s">
        <v>11</v>
      </c>
      <c r="B29" s="3" t="n">
        <v>20000113884</v>
      </c>
      <c r="C29" s="3" t="n">
        <v>13149928118</v>
      </c>
      <c r="D29" s="3" t="n">
        <v>6755044</v>
      </c>
      <c r="E29" s="3" t="n">
        <v>482758664</v>
      </c>
      <c r="F29" s="3" t="n">
        <f aca="false">D29/C29</f>
        <v>0.000513694366948934</v>
      </c>
    </row>
    <row r="30" customFormat="false" ht="13.8" hidden="false" customHeight="false" outlineLevel="0" collapsed="false">
      <c r="A30" s="3" t="s">
        <v>12</v>
      </c>
      <c r="B30" s="3" t="n">
        <v>20000005741</v>
      </c>
      <c r="C30" s="3" t="n">
        <v>56763725611</v>
      </c>
      <c r="D30" s="3" t="n">
        <v>549914111</v>
      </c>
      <c r="E30" s="3" t="n">
        <v>621592688</v>
      </c>
      <c r="F30" s="3" t="n">
        <f aca="false">D30/C30</f>
        <v>0.00968777339895806</v>
      </c>
    </row>
    <row r="31" customFormat="false" ht="13.8" hidden="false" customHeight="false" outlineLevel="0" collapsed="false">
      <c r="A31" s="3" t="s">
        <v>13</v>
      </c>
      <c r="B31" s="3" t="n">
        <v>20000168654</v>
      </c>
      <c r="C31" s="3" t="n">
        <v>17771998941</v>
      </c>
      <c r="D31" s="3" t="n">
        <v>41454534</v>
      </c>
      <c r="E31" s="3" t="n">
        <v>245821202</v>
      </c>
      <c r="F31" s="3" t="n">
        <f aca="false">D31/C31</f>
        <v>0.00233257576357178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4" activeCellId="0" sqref="D4"/>
    </sheetView>
  </sheetViews>
  <sheetFormatPr defaultRowHeight="13.8"/>
  <cols>
    <col collapsed="false" hidden="false" max="1" min="1" style="3" width="10.497975708502"/>
    <col collapsed="false" hidden="false" max="3" min="2" style="3" width="12.8542510121458"/>
    <col collapsed="false" hidden="false" max="4" min="4" style="3" width="10.6032388663968"/>
    <col collapsed="false" hidden="false" max="5" min="5" style="3" width="11.6761133603239"/>
    <col collapsed="false" hidden="false" max="6" min="6" style="3" width="13.1740890688259"/>
    <col collapsed="false" hidden="false" max="1023" min="7" style="3" width="9.31983805668016"/>
    <col collapsed="false" hidden="false" max="1025" min="1024" style="2" width="9.31983805668016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A2" s="3" t="n">
        <v>502</v>
      </c>
      <c r="B2" s="3" t="n">
        <v>20000090941</v>
      </c>
      <c r="C2" s="3" t="n">
        <v>35660384086</v>
      </c>
      <c r="D2" s="3" t="n">
        <v>195638610</v>
      </c>
      <c r="E2" s="3" t="n">
        <v>342167543</v>
      </c>
      <c r="F2" s="3" t="n">
        <f aca="false">D2/C2</f>
        <v>0.00548616104437322</v>
      </c>
    </row>
    <row r="3" customFormat="false" ht="13.8" hidden="false" customHeight="false" outlineLevel="0" collapsed="false">
      <c r="A3" s="3" t="n">
        <v>505</v>
      </c>
      <c r="B3" s="3" t="n">
        <v>20000042655</v>
      </c>
      <c r="C3" s="3" t="n">
        <v>30375025815</v>
      </c>
      <c r="D3" s="3" t="n">
        <v>235533195</v>
      </c>
      <c r="E3" s="3" t="n">
        <v>589003838</v>
      </c>
      <c r="F3" s="3" t="n">
        <f aca="false">D3/C3</f>
        <v>0.0077541726691698</v>
      </c>
    </row>
    <row r="4" customFormat="false" ht="13.8" hidden="false" customHeight="false" outlineLevel="0" collapsed="false">
      <c r="A4" s="3" t="n">
        <v>519</v>
      </c>
      <c r="B4" s="3" t="n">
        <v>20000086556</v>
      </c>
      <c r="C4" s="3" t="n">
        <v>25768124357</v>
      </c>
      <c r="D4" s="3" t="n">
        <v>311790417</v>
      </c>
      <c r="E4" s="3" t="n">
        <v>558105345</v>
      </c>
      <c r="F4" s="3" t="n">
        <f aca="false">D4/C4</f>
        <v>0.0120998491267876</v>
      </c>
    </row>
    <row r="5" customFormat="false" ht="13.8" hidden="false" customHeight="false" outlineLevel="0" collapsed="false">
      <c r="A5" s="3" t="n">
        <v>520</v>
      </c>
      <c r="B5" s="3" t="n">
        <v>20000065786</v>
      </c>
      <c r="C5" s="3" t="n">
        <v>33985799236</v>
      </c>
      <c r="D5" s="3" t="n">
        <v>160007269</v>
      </c>
      <c r="E5" s="3" t="n">
        <v>432547686</v>
      </c>
      <c r="F5" s="3" t="n">
        <f aca="false">D5/C5</f>
        <v>0.00470806256133326</v>
      </c>
    </row>
    <row r="6" customFormat="false" ht="13.8" hidden="false" customHeight="false" outlineLevel="0" collapsed="false">
      <c r="A6" s="3" t="n">
        <v>521</v>
      </c>
      <c r="B6" s="3" t="n">
        <v>20000180360</v>
      </c>
      <c r="C6" s="3" t="n">
        <v>20285575117</v>
      </c>
      <c r="D6" s="3" t="n">
        <v>67859407</v>
      </c>
      <c r="E6" s="3" t="n">
        <v>138999200</v>
      </c>
      <c r="F6" s="3" t="n">
        <f aca="false">D6/C6</f>
        <v>0.00334520498475449</v>
      </c>
    </row>
    <row r="7" customFormat="false" ht="13.8" hidden="false" customHeight="false" outlineLevel="0" collapsed="false">
      <c r="A7" s="3" t="n">
        <v>523</v>
      </c>
      <c r="B7" s="3" t="n">
        <v>20000133873</v>
      </c>
      <c r="C7" s="3" t="n">
        <v>14143775886</v>
      </c>
      <c r="D7" s="3" t="n">
        <v>662353</v>
      </c>
      <c r="E7" s="3" t="n">
        <v>601260456</v>
      </c>
      <c r="F7" s="3" t="n">
        <f aca="false">D7/C7</f>
        <v>4.68299982507231E-005</v>
      </c>
    </row>
    <row r="8" customFormat="false" ht="13.8" hidden="false" customHeight="false" outlineLevel="0" collapsed="false">
      <c r="A8" s="3" t="n">
        <v>527</v>
      </c>
      <c r="B8" s="3" t="n">
        <v>20000182397</v>
      </c>
      <c r="C8" s="3" t="n">
        <v>14031309081</v>
      </c>
      <c r="D8" s="3" t="n">
        <v>40137567</v>
      </c>
      <c r="E8" s="3" t="n">
        <v>173309696</v>
      </c>
      <c r="F8" s="3" t="n">
        <f aca="false">D8/C8</f>
        <v>0.00286057179471236</v>
      </c>
    </row>
    <row r="9" customFormat="false" ht="13.8" hidden="false" customHeight="false" outlineLevel="0" collapsed="false">
      <c r="A9" s="3" t="n">
        <v>544</v>
      </c>
      <c r="B9" s="3" t="n">
        <v>20000110294</v>
      </c>
      <c r="C9" s="3" t="n">
        <v>17918694848</v>
      </c>
      <c r="D9" s="3" t="n">
        <v>8762744</v>
      </c>
      <c r="E9" s="3" t="n">
        <v>18429975</v>
      </c>
      <c r="F9" s="3" t="n">
        <f aca="false">D9/C9</f>
        <v>0.000489028027673458</v>
      </c>
    </row>
    <row r="10" customFormat="false" ht="13.8" hidden="false" customHeight="false" outlineLevel="0" collapsed="false">
      <c r="A10" s="3" t="n">
        <v>548</v>
      </c>
      <c r="B10" s="3" t="n">
        <v>20000249886</v>
      </c>
      <c r="C10" s="3" t="n">
        <v>8498144526</v>
      </c>
      <c r="D10" s="3" t="n">
        <v>6026</v>
      </c>
      <c r="E10" s="3" t="n">
        <v>112843</v>
      </c>
      <c r="F10" s="3" t="n">
        <f aca="false">D10/C10</f>
        <v>7.09095965779766E-007</v>
      </c>
    </row>
    <row r="11" customFormat="false" ht="13.8" hidden="false" customHeight="false" outlineLevel="0" collapsed="false">
      <c r="A11" s="3" t="n">
        <v>549</v>
      </c>
      <c r="B11" s="3" t="n">
        <v>20000020067</v>
      </c>
      <c r="C11" s="3" t="n">
        <v>40801149534</v>
      </c>
      <c r="D11" s="3" t="n">
        <v>480676518</v>
      </c>
      <c r="E11" s="3" t="n">
        <v>588412080</v>
      </c>
      <c r="F11" s="3" t="n">
        <f aca="false">D11/C11</f>
        <v>0.0117809552791999</v>
      </c>
    </row>
    <row r="12" customFormat="false" ht="13.8" hidden="false" customHeight="false" outlineLevel="0" collapsed="false">
      <c r="A12" s="3" t="n">
        <v>557</v>
      </c>
      <c r="B12" s="3" t="n">
        <v>20000084726</v>
      </c>
      <c r="C12" s="3" t="n">
        <v>27983846643</v>
      </c>
      <c r="D12" s="3" t="n">
        <v>63004506</v>
      </c>
      <c r="E12" s="3" t="n">
        <v>192501970</v>
      </c>
      <c r="F12" s="3" t="n">
        <f aca="false">D12/C12</f>
        <v>0.00225145980835913</v>
      </c>
    </row>
    <row r="13" customFormat="false" ht="13.8" hidden="false" customHeight="false" outlineLevel="0" collapsed="false">
      <c r="A13" s="3" t="n">
        <v>602</v>
      </c>
      <c r="B13" s="3" t="n">
        <v>20000030076</v>
      </c>
      <c r="C13" s="3" t="n">
        <v>88065159391</v>
      </c>
      <c r="D13" s="3" t="n">
        <v>353608332</v>
      </c>
      <c r="E13" s="3" t="n">
        <v>554527221</v>
      </c>
      <c r="F13" s="3" t="n">
        <f aca="false">D13/C13</f>
        <v>0.00401530337814999</v>
      </c>
    </row>
    <row r="14" customFormat="false" ht="13.8" hidden="false" customHeight="false" outlineLevel="0" collapsed="false">
      <c r="A14" s="3" t="n">
        <v>605</v>
      </c>
      <c r="B14" s="3" t="n">
        <v>20000141919</v>
      </c>
      <c r="C14" s="3" t="n">
        <v>36161093421</v>
      </c>
      <c r="D14" s="3" t="n">
        <v>340718234</v>
      </c>
      <c r="E14" s="3" t="n">
        <v>1123429216</v>
      </c>
      <c r="F14" s="3" t="n">
        <f aca="false">D14/C14</f>
        <v>0.00942223261982817</v>
      </c>
    </row>
    <row r="15" customFormat="false" ht="13.8" hidden="false" customHeight="false" outlineLevel="0" collapsed="false">
      <c r="A15" s="3" t="n">
        <v>607</v>
      </c>
      <c r="B15" s="3" t="n">
        <v>20000085068</v>
      </c>
      <c r="C15" s="3" t="n">
        <v>21087006089</v>
      </c>
      <c r="D15" s="3" t="n">
        <v>89421975</v>
      </c>
      <c r="E15" s="3" t="n">
        <v>257225258</v>
      </c>
      <c r="F15" s="3" t="n">
        <f aca="false">D15/C15</f>
        <v>0.00424061977421474</v>
      </c>
    </row>
    <row r="16" customFormat="false" ht="13.8" hidden="false" customHeight="false" outlineLevel="0" collapsed="false">
      <c r="A16" s="3" t="n">
        <v>619</v>
      </c>
      <c r="B16" s="3" t="n">
        <v>20000088490</v>
      </c>
      <c r="C16" s="3" t="n">
        <v>30256468995</v>
      </c>
      <c r="D16" s="3" t="n">
        <v>667042321</v>
      </c>
      <c r="E16" s="3" t="n">
        <v>774297660</v>
      </c>
      <c r="F16" s="3" t="n">
        <f aca="false">D16/C16</f>
        <v>0.0220462711993997</v>
      </c>
    </row>
    <row r="17" customFormat="false" ht="13.8" hidden="false" customHeight="false" outlineLevel="0" collapsed="false">
      <c r="A17" s="3" t="n">
        <v>620</v>
      </c>
      <c r="B17" s="3" t="n">
        <v>20000067688</v>
      </c>
      <c r="C17" s="3" t="n">
        <v>34168908949</v>
      </c>
      <c r="D17" s="3" t="n">
        <v>163173317</v>
      </c>
      <c r="E17" s="3" t="n">
        <v>429412336</v>
      </c>
      <c r="F17" s="3" t="n">
        <f aca="false">D17/C17</f>
        <v>0.00477549099514854</v>
      </c>
    </row>
    <row r="18" customFormat="false" ht="13.8" hidden="false" customHeight="false" outlineLevel="0" collapsed="false">
      <c r="A18" s="3" t="n">
        <v>623</v>
      </c>
      <c r="B18" s="3" t="n">
        <v>20000159659</v>
      </c>
      <c r="C18" s="3" t="n">
        <v>40728935493</v>
      </c>
      <c r="D18" s="3" t="n">
        <v>168693844</v>
      </c>
      <c r="E18" s="3" t="n">
        <v>669927808</v>
      </c>
      <c r="F18" s="3" t="n">
        <f aca="false">D18/C18</f>
        <v>0.00414186724887502</v>
      </c>
    </row>
    <row r="19" customFormat="false" ht="13.8" hidden="false" customHeight="false" outlineLevel="0" collapsed="false">
      <c r="A19" s="3" t="n">
        <v>625</v>
      </c>
      <c r="B19" s="3" t="n">
        <v>20000107818</v>
      </c>
      <c r="C19" s="3" t="n">
        <v>7214102339</v>
      </c>
      <c r="D19" s="3" t="n">
        <v>9837911</v>
      </c>
      <c r="E19" s="3" t="n">
        <v>18056041</v>
      </c>
      <c r="F19" s="3" t="n">
        <f aca="false">D19/C19</f>
        <v>0.00136370549483551</v>
      </c>
    </row>
    <row r="20" customFormat="false" ht="13.8" hidden="false" customHeight="false" outlineLevel="0" collapsed="false">
      <c r="A20" s="3" t="n">
        <v>627</v>
      </c>
      <c r="B20" s="3" t="n">
        <v>9999786255</v>
      </c>
      <c r="C20" s="3" t="n">
        <v>6755085995</v>
      </c>
      <c r="D20" s="3" t="n">
        <v>27942257</v>
      </c>
      <c r="E20" s="3" t="n">
        <v>112367823</v>
      </c>
      <c r="F20" s="3" t="n">
        <f aca="false">D20/C20</f>
        <v>0.00413647687397057</v>
      </c>
    </row>
    <row r="21" customFormat="false" ht="13.8" hidden="false" customHeight="false" outlineLevel="0" collapsed="false">
      <c r="A21" s="3" t="n">
        <v>638</v>
      </c>
      <c r="B21" s="3" t="n">
        <v>19999972350</v>
      </c>
      <c r="C21" s="3" t="n">
        <v>9864281759</v>
      </c>
      <c r="D21" s="3" t="n">
        <v>1853940</v>
      </c>
      <c r="E21" s="3" t="n">
        <v>59221480</v>
      </c>
      <c r="F21" s="3" t="n">
        <f aca="false">D21/C21</f>
        <v>0.000187944753129998</v>
      </c>
    </row>
    <row r="22" customFormat="false" ht="13.8" hidden="false" customHeight="false" outlineLevel="0" collapsed="false">
      <c r="A22" s="3" t="n">
        <v>649</v>
      </c>
      <c r="B22" s="3" t="n">
        <v>20000120879</v>
      </c>
      <c r="C22" s="3" t="n">
        <v>42156037561</v>
      </c>
      <c r="D22" s="3" t="n">
        <v>556709962</v>
      </c>
      <c r="E22" s="3" t="n">
        <v>657177815</v>
      </c>
      <c r="F22" s="3" t="n">
        <f aca="false">D22/C22</f>
        <v>0.0132059366631515</v>
      </c>
    </row>
    <row r="23" customFormat="false" ht="13.8" hidden="false" customHeight="false" outlineLevel="0" collapsed="false">
      <c r="A23" s="3" t="s">
        <v>5</v>
      </c>
      <c r="B23" s="3" t="n">
        <v>20000465231</v>
      </c>
      <c r="C23" s="3" t="n">
        <v>9454990516</v>
      </c>
      <c r="D23" s="3" t="n">
        <v>8455779</v>
      </c>
      <c r="E23" s="3" t="n">
        <v>102103395</v>
      </c>
      <c r="F23" s="3" t="n">
        <f aca="false">D23/C23</f>
        <v>0.000894319141377339</v>
      </c>
    </row>
    <row r="24" customFormat="false" ht="13.8" hidden="false" customHeight="false" outlineLevel="0" collapsed="false">
      <c r="A24" s="3" t="s">
        <v>6</v>
      </c>
      <c r="B24" s="3" t="n">
        <v>20000217433</v>
      </c>
      <c r="C24" s="3" t="n">
        <v>11456964207</v>
      </c>
      <c r="D24" s="3" t="n">
        <v>5291976</v>
      </c>
      <c r="E24" s="3" t="n">
        <v>64999412</v>
      </c>
      <c r="F24" s="3" t="n">
        <f aca="false">D24/C24</f>
        <v>0.000461900369450984</v>
      </c>
    </row>
    <row r="25" customFormat="false" ht="13.8" hidden="false" customHeight="false" outlineLevel="0" collapsed="false">
      <c r="A25" s="3" t="s">
        <v>7</v>
      </c>
      <c r="B25" s="3" t="n">
        <v>20000288494</v>
      </c>
      <c r="C25" s="3" t="n">
        <v>9853040102</v>
      </c>
      <c r="D25" s="3" t="n">
        <v>4194815</v>
      </c>
      <c r="E25" s="3" t="n">
        <v>76536337</v>
      </c>
      <c r="F25" s="3" t="n">
        <f aca="false">D25/C25</f>
        <v>0.000425738143413069</v>
      </c>
    </row>
    <row r="26" customFormat="false" ht="13.8" hidden="false" customHeight="false" outlineLevel="0" collapsed="false">
      <c r="A26" s="3" t="s">
        <v>8</v>
      </c>
      <c r="B26" s="3" t="n">
        <v>20000097659</v>
      </c>
      <c r="C26" s="3" t="n">
        <v>29267878529</v>
      </c>
      <c r="D26" s="3" t="n">
        <v>467291304</v>
      </c>
      <c r="E26" s="3" t="n">
        <v>637236330</v>
      </c>
      <c r="F26" s="3" t="n">
        <f aca="false">D26/C26</f>
        <v>0.0159660121432097</v>
      </c>
    </row>
    <row r="27" customFormat="false" ht="13.8" hidden="false" customHeight="false" outlineLevel="0" collapsed="false">
      <c r="A27" s="3" t="s">
        <v>9</v>
      </c>
      <c r="B27" s="3" t="n">
        <v>20000130636</v>
      </c>
      <c r="C27" s="3" t="n">
        <v>27558412009</v>
      </c>
      <c r="D27" s="3" t="n">
        <v>534446043</v>
      </c>
      <c r="E27" s="3" t="n">
        <v>634519321</v>
      </c>
      <c r="F27" s="3" t="n">
        <f aca="false">D27/C27</f>
        <v>0.0193932089710198</v>
      </c>
    </row>
    <row r="28" customFormat="false" ht="13.8" hidden="false" customHeight="false" outlineLevel="0" collapsed="false">
      <c r="A28" s="3" t="s">
        <v>10</v>
      </c>
      <c r="B28" s="3" t="n">
        <v>20000021410</v>
      </c>
      <c r="C28" s="3" t="n">
        <v>48542104741</v>
      </c>
      <c r="D28" s="3" t="n">
        <v>433120034</v>
      </c>
      <c r="E28" s="3" t="n">
        <v>1378223255</v>
      </c>
      <c r="F28" s="3" t="n">
        <f aca="false">D28/C28</f>
        <v>0.00892256395372521</v>
      </c>
    </row>
    <row r="29" customFormat="false" ht="13.8" hidden="false" customHeight="false" outlineLevel="0" collapsed="false">
      <c r="A29" s="3" t="s">
        <v>11</v>
      </c>
      <c r="B29" s="3" t="n">
        <v>20000440954</v>
      </c>
      <c r="C29" s="3" t="n">
        <v>12724775193</v>
      </c>
      <c r="D29" s="3" t="n">
        <v>3103897</v>
      </c>
      <c r="E29" s="3" t="n">
        <v>482934062</v>
      </c>
      <c r="F29" s="3" t="n">
        <f aca="false">D29/C29</f>
        <v>0.000243925488106657</v>
      </c>
    </row>
    <row r="30" customFormat="false" ht="13.8" hidden="false" customHeight="false" outlineLevel="0" collapsed="false">
      <c r="A30" s="3" t="s">
        <v>12</v>
      </c>
      <c r="B30" s="3" t="n">
        <v>20000041173</v>
      </c>
      <c r="C30" s="3" t="n">
        <v>56976740784</v>
      </c>
      <c r="D30" s="3" t="n">
        <v>561771338</v>
      </c>
      <c r="E30" s="3" t="n">
        <v>620685480</v>
      </c>
      <c r="F30" s="3" t="n">
        <f aca="false">D30/C30</f>
        <v>0.00985966080667349</v>
      </c>
    </row>
    <row r="31" customFormat="false" ht="13.8" hidden="false" customHeight="false" outlineLevel="0" collapsed="false">
      <c r="A31" s="3" t="s">
        <v>13</v>
      </c>
      <c r="B31" s="3" t="n">
        <v>20000221340</v>
      </c>
      <c r="C31" s="3" t="n">
        <v>25161753655</v>
      </c>
      <c r="D31" s="3" t="n">
        <v>98868452</v>
      </c>
      <c r="E31" s="3" t="n">
        <v>246264737</v>
      </c>
      <c r="F31" s="3" t="n">
        <f aca="false">D31/C31</f>
        <v>0.00392931483852889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9" activeCellId="0" sqref="K9"/>
    </sheetView>
  </sheetViews>
  <sheetFormatPr defaultRowHeight="13.8"/>
  <cols>
    <col collapsed="false" hidden="false" max="1" min="1" style="4" width="10.497975708502"/>
    <col collapsed="false" hidden="false" max="2" min="2" style="3" width="13.6032388663968"/>
    <col collapsed="false" hidden="false" max="3" min="3" style="3" width="13.3886639676113"/>
    <col collapsed="false" hidden="false" max="4" min="4" style="3" width="13.6032388663968"/>
    <col collapsed="false" hidden="false" max="5" min="5" style="3" width="7.71255060728745"/>
    <col collapsed="false" hidden="false" max="1025" min="6" style="3" width="9.31983805668016"/>
  </cols>
  <sheetData>
    <row r="1" customFormat="false" ht="13.8" hidden="false" customHeight="false" outlineLevel="0" collapsed="false">
      <c r="A1" s="2"/>
      <c r="B1" s="3" t="s">
        <v>14</v>
      </c>
      <c r="C1" s="3" t="s">
        <v>15</v>
      </c>
      <c r="D1" s="3" t="s">
        <v>16</v>
      </c>
      <c r="E1" s="3" t="s">
        <v>17</v>
      </c>
    </row>
    <row r="2" customFormat="false" ht="13.8" hidden="false" customHeight="false" outlineLevel="0" collapsed="false">
      <c r="A2" s="4" t="n">
        <v>502</v>
      </c>
      <c r="B2" s="3" t="n">
        <v>0.00542920504595509</v>
      </c>
      <c r="C2" s="3" t="n">
        <v>0.00555901503899623</v>
      </c>
      <c r="D2" s="3" t="n">
        <v>0.00548616104437322</v>
      </c>
      <c r="E2" s="3" t="n">
        <f aca="false">B2&lt;C2</f>
        <v>1</v>
      </c>
    </row>
    <row r="3" customFormat="false" ht="13.8" hidden="false" customHeight="false" outlineLevel="0" collapsed="false">
      <c r="A3" s="4" t="n">
        <v>505</v>
      </c>
      <c r="B3" s="3" t="n">
        <v>0.00773931262029089</v>
      </c>
      <c r="C3" s="3" t="n">
        <v>0.00782578294946688</v>
      </c>
      <c r="D3" s="3" t="n">
        <v>0.0077541726691698</v>
      </c>
      <c r="E3" s="3" t="n">
        <f aca="false">B3&lt;C3</f>
        <v>1</v>
      </c>
    </row>
    <row r="4" customFormat="false" ht="13.8" hidden="false" customHeight="false" outlineLevel="0" collapsed="false">
      <c r="A4" s="4" t="n">
        <v>519</v>
      </c>
      <c r="B4" s="3" t="n">
        <v>0.0118532888533453</v>
      </c>
      <c r="C4" s="3" t="n">
        <v>0.018987317362707</v>
      </c>
      <c r="D4" s="3" t="n">
        <v>0.0120998491267876</v>
      </c>
      <c r="E4" s="3" t="n">
        <f aca="false">B4&lt;C4</f>
        <v>1</v>
      </c>
    </row>
    <row r="5" customFormat="false" ht="13.8" hidden="false" customHeight="false" outlineLevel="0" collapsed="false">
      <c r="A5" s="4" t="n">
        <v>520</v>
      </c>
      <c r="B5" s="3" t="n">
        <v>0.00470542413694196</v>
      </c>
      <c r="C5" s="3" t="n">
        <v>0.00493064237878591</v>
      </c>
      <c r="D5" s="3" t="n">
        <v>0.00470806256133326</v>
      </c>
      <c r="E5" s="3" t="n">
        <f aca="false">B5&lt;C5</f>
        <v>1</v>
      </c>
    </row>
    <row r="6" customFormat="false" ht="13.8" hidden="false" customHeight="false" outlineLevel="0" collapsed="false">
      <c r="A6" s="4" t="n">
        <v>521</v>
      </c>
      <c r="B6" s="3" t="n">
        <v>0.00333470071559528</v>
      </c>
      <c r="C6" s="3" t="n">
        <v>0.00369042352243342</v>
      </c>
      <c r="D6" s="3" t="n">
        <v>0.00334520498475449</v>
      </c>
      <c r="E6" s="3" t="n">
        <f aca="false">B6&lt;C6</f>
        <v>1</v>
      </c>
    </row>
    <row r="7" customFormat="false" ht="13.8" hidden="false" customHeight="false" outlineLevel="0" collapsed="false">
      <c r="A7" s="4" t="n">
        <v>523</v>
      </c>
      <c r="B7" s="3" t="n">
        <v>0.000754800774739728</v>
      </c>
      <c r="C7" s="3" t="n">
        <v>0.000573995721832036</v>
      </c>
      <c r="D7" s="3" t="n">
        <v>4.68299982507231E-005</v>
      </c>
      <c r="E7" s="3" t="n">
        <f aca="false">B7&lt;C7</f>
        <v>0</v>
      </c>
    </row>
    <row r="8" customFormat="false" ht="13.8" hidden="false" customHeight="false" outlineLevel="0" collapsed="false">
      <c r="A8" s="4" t="n">
        <v>527</v>
      </c>
      <c r="B8" s="3" t="n">
        <v>0.00299231061287886</v>
      </c>
      <c r="C8" s="3" t="n">
        <v>0.00322392500688814</v>
      </c>
      <c r="D8" s="3" t="n">
        <v>0.00286057179471236</v>
      </c>
      <c r="E8" s="3" t="n">
        <f aca="false">B8&lt;C8</f>
        <v>1</v>
      </c>
    </row>
    <row r="9" customFormat="false" ht="13.8" hidden="false" customHeight="false" outlineLevel="0" collapsed="false">
      <c r="A9" s="4" t="n">
        <v>544</v>
      </c>
      <c r="B9" s="3" t="n">
        <v>0.000497888175678129</v>
      </c>
      <c r="C9" s="3" t="n">
        <v>0.000505273174868875</v>
      </c>
      <c r="D9" s="3" t="n">
        <v>0.000489028027673458</v>
      </c>
      <c r="E9" s="3" t="n">
        <f aca="false">B9&lt;C9</f>
        <v>1</v>
      </c>
    </row>
    <row r="10" customFormat="false" ht="13.8" hidden="false" customHeight="false" outlineLevel="0" collapsed="false">
      <c r="A10" s="4" t="n">
        <v>548</v>
      </c>
      <c r="B10" s="3" t="n">
        <v>1.14461642484279E-007</v>
      </c>
      <c r="C10" s="3" t="n">
        <v>9.90209837617811E-007</v>
      </c>
      <c r="D10" s="3" t="n">
        <v>7.09095965779766E-007</v>
      </c>
      <c r="E10" s="3" t="n">
        <f aca="false">B10&lt;C10</f>
        <v>1</v>
      </c>
    </row>
    <row r="11" customFormat="false" ht="13.8" hidden="false" customHeight="false" outlineLevel="0" collapsed="false">
      <c r="A11" s="4" t="n">
        <v>549</v>
      </c>
      <c r="B11" s="3" t="n">
        <v>0.0116610476564283</v>
      </c>
      <c r="C11" s="3" t="n">
        <v>0.0128153625232</v>
      </c>
      <c r="D11" s="3" t="n">
        <v>0.0117809552791999</v>
      </c>
      <c r="E11" s="3" t="n">
        <f aca="false">B11&lt;C11</f>
        <v>1</v>
      </c>
    </row>
    <row r="12" customFormat="false" ht="13.8" hidden="false" customHeight="false" outlineLevel="0" collapsed="false">
      <c r="A12" s="4" t="n">
        <v>557</v>
      </c>
      <c r="B12" s="3" t="n">
        <v>0.00245966526109721</v>
      </c>
      <c r="C12" s="3" t="n">
        <v>0.00226117129176154</v>
      </c>
      <c r="D12" s="3" t="n">
        <v>0.00225145980835913</v>
      </c>
      <c r="E12" s="3" t="n">
        <f aca="false">B12&lt;C12</f>
        <v>0</v>
      </c>
    </row>
    <row r="13" customFormat="false" ht="13.8" hidden="false" customHeight="false" outlineLevel="0" collapsed="false">
      <c r="A13" s="4" t="n">
        <v>602</v>
      </c>
      <c r="B13" s="3" t="n">
        <v>0.00468184278056804</v>
      </c>
      <c r="C13" s="3" t="n">
        <v>0.00396097578367256</v>
      </c>
      <c r="D13" s="3" t="n">
        <v>0.00401530337814999</v>
      </c>
      <c r="E13" s="3" t="n">
        <f aca="false">B13&lt;C13</f>
        <v>0</v>
      </c>
    </row>
    <row r="14" customFormat="false" ht="13.8" hidden="false" customHeight="false" outlineLevel="0" collapsed="false">
      <c r="A14" s="4" t="n">
        <v>605</v>
      </c>
      <c r="B14" s="3" t="n">
        <v>0.0113598510141451</v>
      </c>
      <c r="C14" s="3" t="n">
        <v>0.00950634421776798</v>
      </c>
      <c r="D14" s="3" t="n">
        <v>0.00942223261982817</v>
      </c>
      <c r="E14" s="3" t="n">
        <f aca="false">B14&lt;C14</f>
        <v>0</v>
      </c>
    </row>
    <row r="15" customFormat="false" ht="13.8" hidden="false" customHeight="false" outlineLevel="0" collapsed="false">
      <c r="A15" s="4" t="n">
        <v>607</v>
      </c>
      <c r="B15" s="3" t="n">
        <v>0.00424825981666187</v>
      </c>
      <c r="C15" s="3" t="n">
        <v>0.0044401220607894</v>
      </c>
      <c r="D15" s="3" t="n">
        <v>0.00424061977421474</v>
      </c>
      <c r="E15" s="3" t="n">
        <f aca="false">B15&lt;C15</f>
        <v>1</v>
      </c>
    </row>
    <row r="16" customFormat="false" ht="13.8" hidden="false" customHeight="false" outlineLevel="0" collapsed="false">
      <c r="A16" s="4" t="n">
        <v>619</v>
      </c>
      <c r="B16" s="3" t="n">
        <v>0.0221699240673811</v>
      </c>
      <c r="C16" s="3" t="n">
        <v>0.0225658735541375</v>
      </c>
      <c r="D16" s="3" t="n">
        <v>0.0220462711993997</v>
      </c>
      <c r="E16" s="3" t="n">
        <f aca="false">B16&lt;C16</f>
        <v>1</v>
      </c>
    </row>
    <row r="17" customFormat="false" ht="13.8" hidden="false" customHeight="false" outlineLevel="0" collapsed="false">
      <c r="A17" s="4" t="n">
        <v>620</v>
      </c>
      <c r="B17" s="3" t="n">
        <v>0.00467596349318294</v>
      </c>
      <c r="C17" s="3" t="n">
        <v>0.00489968610745772</v>
      </c>
      <c r="D17" s="3" t="n">
        <v>0.00477549099514854</v>
      </c>
      <c r="E17" s="3" t="n">
        <f aca="false">B17&lt;C17</f>
        <v>1</v>
      </c>
    </row>
    <row r="18" customFormat="false" ht="13.8" hidden="false" customHeight="false" outlineLevel="0" collapsed="false">
      <c r="A18" s="4" t="n">
        <v>623</v>
      </c>
      <c r="B18" s="3" t="n">
        <v>0.00500482794000028</v>
      </c>
      <c r="C18" s="3" t="n">
        <v>0.00391069341924884</v>
      </c>
      <c r="D18" s="3" t="n">
        <v>0.00414186724887502</v>
      </c>
      <c r="E18" s="3" t="n">
        <f aca="false">B18&lt;C18</f>
        <v>0</v>
      </c>
    </row>
    <row r="19" customFormat="false" ht="13.8" hidden="false" customHeight="false" outlineLevel="0" collapsed="false">
      <c r="A19" s="4" t="n">
        <v>625</v>
      </c>
      <c r="B19" s="3" t="n">
        <v>0.0013435828814481</v>
      </c>
      <c r="C19" s="3" t="n">
        <v>0.00162890012664175</v>
      </c>
      <c r="D19" s="3" t="n">
        <v>0.00136370549483551</v>
      </c>
      <c r="E19" s="3" t="n">
        <f aca="false">B19&lt;C19</f>
        <v>1</v>
      </c>
    </row>
    <row r="20" customFormat="false" ht="13.8" hidden="false" customHeight="false" outlineLevel="0" collapsed="false">
      <c r="A20" s="4" t="n">
        <v>627</v>
      </c>
      <c r="B20" s="3" t="n">
        <v>0.00414699820897387</v>
      </c>
      <c r="C20" s="3" t="n">
        <v>0.00465075197030782</v>
      </c>
      <c r="D20" s="3" t="n">
        <v>0.00413647687397057</v>
      </c>
      <c r="E20" s="3" t="n">
        <f aca="false">B20&lt;C20</f>
        <v>1</v>
      </c>
    </row>
    <row r="21" customFormat="false" ht="13.8" hidden="false" customHeight="false" outlineLevel="0" collapsed="false">
      <c r="A21" s="4" t="n">
        <v>638</v>
      </c>
      <c r="B21" s="3" t="n">
        <v>0.000293854145753269</v>
      </c>
      <c r="C21" s="3" t="n">
        <v>0.00079900297031226</v>
      </c>
      <c r="D21" s="3" t="n">
        <v>0.000187944753129998</v>
      </c>
      <c r="E21" s="3" t="n">
        <f aca="false">B21&lt;C21</f>
        <v>1</v>
      </c>
    </row>
    <row r="22" customFormat="false" ht="13.8" hidden="false" customHeight="false" outlineLevel="0" collapsed="false">
      <c r="A22" s="4" t="n">
        <v>649</v>
      </c>
      <c r="B22" s="3" t="n">
        <v>0.0130878981969125</v>
      </c>
      <c r="C22" s="3" t="n">
        <v>0.0132283674030039</v>
      </c>
      <c r="D22" s="3" t="n">
        <v>0.0132059366631515</v>
      </c>
      <c r="E22" s="3" t="n">
        <f aca="false">B22&lt;C22</f>
        <v>1</v>
      </c>
    </row>
    <row r="23" customFormat="false" ht="13.8" hidden="false" customHeight="false" outlineLevel="0" collapsed="false">
      <c r="A23" s="4" t="s">
        <v>5</v>
      </c>
      <c r="B23" s="3" t="n">
        <v>0.000781940586491518</v>
      </c>
      <c r="C23" s="3" t="n">
        <v>0.00117767785477776</v>
      </c>
      <c r="D23" s="3" t="n">
        <v>0.000894319141377339</v>
      </c>
      <c r="E23" s="3" t="n">
        <f aca="false">B23&lt;C23</f>
        <v>1</v>
      </c>
    </row>
    <row r="24" customFormat="false" ht="13.8" hidden="false" customHeight="false" outlineLevel="0" collapsed="false">
      <c r="A24" s="4" t="s">
        <v>6</v>
      </c>
      <c r="B24" s="3" t="n">
        <v>0.000174061667903556</v>
      </c>
      <c r="C24" s="3" t="n">
        <v>0.000205369708782114</v>
      </c>
      <c r="D24" s="3" t="n">
        <v>0.000461900369450984</v>
      </c>
      <c r="E24" s="3" t="n">
        <f aca="false">B24&lt;C24</f>
        <v>1</v>
      </c>
    </row>
    <row r="25" customFormat="false" ht="13.8" hidden="false" customHeight="false" outlineLevel="0" collapsed="false">
      <c r="A25" s="4" t="s">
        <v>7</v>
      </c>
      <c r="B25" s="3" t="n">
        <v>0.000409525048387013</v>
      </c>
      <c r="C25" s="3" t="n">
        <v>0.000377846164825185</v>
      </c>
      <c r="D25" s="3" t="n">
        <v>0.000425738143413069</v>
      </c>
      <c r="E25" s="3" t="n">
        <f aca="false">B25&lt;C25</f>
        <v>0</v>
      </c>
    </row>
    <row r="26" customFormat="false" ht="13.8" hidden="false" customHeight="false" outlineLevel="0" collapsed="false">
      <c r="A26" s="4" t="s">
        <v>8</v>
      </c>
      <c r="B26" s="3" t="n">
        <v>0.0118356040018474</v>
      </c>
      <c r="C26" s="3" t="n">
        <v>0.0189952734640093</v>
      </c>
      <c r="D26" s="3" t="n">
        <v>0.0159660121432097</v>
      </c>
      <c r="E26" s="3" t="n">
        <f aca="false">B26&lt;C26</f>
        <v>1</v>
      </c>
    </row>
    <row r="27" customFormat="false" ht="13.8" hidden="false" customHeight="false" outlineLevel="0" collapsed="false">
      <c r="A27" s="4" t="s">
        <v>9</v>
      </c>
      <c r="B27" s="3" t="n">
        <v>0.0215849229281641</v>
      </c>
      <c r="C27" s="3" t="n">
        <v>0.0192202887561024</v>
      </c>
      <c r="D27" s="3" t="n">
        <v>0.0193932089710198</v>
      </c>
      <c r="E27" s="3" t="n">
        <f aca="false">B27&lt;C27</f>
        <v>0</v>
      </c>
    </row>
    <row r="28" customFormat="false" ht="13.8" hidden="false" customHeight="false" outlineLevel="0" collapsed="false">
      <c r="A28" s="4" t="s">
        <v>10</v>
      </c>
      <c r="B28" s="3" t="n">
        <v>0.00915123413132192</v>
      </c>
      <c r="C28" s="3" t="n">
        <v>0.00899316656151302</v>
      </c>
      <c r="D28" s="3" t="n">
        <v>0.00892256395372521</v>
      </c>
      <c r="E28" s="3" t="n">
        <f aca="false">B28&lt;C28</f>
        <v>0</v>
      </c>
    </row>
    <row r="29" customFormat="false" ht="13.8" hidden="false" customHeight="false" outlineLevel="0" collapsed="false">
      <c r="A29" s="4" t="s">
        <v>11</v>
      </c>
      <c r="B29" s="3" t="n">
        <v>0.000604155647223357</v>
      </c>
      <c r="C29" s="3" t="n">
        <v>0.000513694366948934</v>
      </c>
      <c r="D29" s="3" t="n">
        <v>0.000243925488106657</v>
      </c>
      <c r="E29" s="3" t="n">
        <f aca="false">B29&lt;C29</f>
        <v>0</v>
      </c>
    </row>
    <row r="30" customFormat="false" ht="13.8" hidden="false" customHeight="false" outlineLevel="0" collapsed="false">
      <c r="A30" s="4" t="s">
        <v>12</v>
      </c>
      <c r="B30" s="3" t="n">
        <v>0.0100259012779085</v>
      </c>
      <c r="C30" s="3" t="n">
        <v>0.00968777339895806</v>
      </c>
      <c r="D30" s="3" t="n">
        <v>0.00985966080667349</v>
      </c>
      <c r="E30" s="3" t="n">
        <f aca="false">B30&lt;C30</f>
        <v>0</v>
      </c>
    </row>
    <row r="31" customFormat="false" ht="13.8" hidden="false" customHeight="false" outlineLevel="0" collapsed="false">
      <c r="A31" s="4" t="s">
        <v>13</v>
      </c>
      <c r="B31" s="3" t="n">
        <v>0.00316049278004684</v>
      </c>
      <c r="C31" s="3" t="n">
        <v>0.00233257576357178</v>
      </c>
      <c r="D31" s="3" t="n">
        <v>0.00392931483852889</v>
      </c>
      <c r="E31" s="3" t="n">
        <f aca="false">B31&lt;C31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" activeCellId="0" sqref="A24"/>
    </sheetView>
  </sheetViews>
  <sheetFormatPr defaultRowHeight="13.8"/>
  <cols>
    <col collapsed="false" hidden="false" max="1" min="1" style="5" width="8.54251012145749"/>
    <col collapsed="false" hidden="false" max="2" min="2" style="3" width="10.246963562753"/>
    <col collapsed="false" hidden="false" max="3" min="3" style="3" width="10.9473684210526"/>
    <col collapsed="false" hidden="false" max="4" min="4" style="3" width="8.63967611336032"/>
    <col collapsed="false" hidden="false" max="5" min="5" style="3" width="9.44939271255061"/>
    <col collapsed="false" hidden="false" max="7" min="6" style="3" width="10.6477732793522"/>
    <col collapsed="false" hidden="false" max="1025" min="8" style="3" width="9.36032388663968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18</v>
      </c>
    </row>
    <row r="2" customFormat="false" ht="13.8" hidden="false" customHeight="false" outlineLevel="0" collapsed="false">
      <c r="A2" s="3" t="s">
        <v>19</v>
      </c>
      <c r="B2" s="3" t="n">
        <v>19999992396</v>
      </c>
      <c r="C2" s="3" t="n">
        <v>37937192308</v>
      </c>
      <c r="D2" s="3" t="n">
        <v>216060348</v>
      </c>
      <c r="E2" s="3" t="n">
        <v>340212700</v>
      </c>
      <c r="F2" s="3" t="n">
        <f aca="false">D2/C2</f>
        <v>0.0056952118713972</v>
      </c>
      <c r="G2" s="3" t="n">
        <f aca="false">B2/C2</f>
        <v>0.5271869418703</v>
      </c>
    </row>
    <row r="3" customFormat="false" ht="13.8" hidden="false" customHeight="false" outlineLevel="0" collapsed="false">
      <c r="A3" s="3" t="s">
        <v>20</v>
      </c>
      <c r="B3" s="3" t="n">
        <v>20000006658</v>
      </c>
      <c r="C3" s="3" t="n">
        <v>30582698611</v>
      </c>
      <c r="D3" s="3" t="n">
        <v>238110498</v>
      </c>
      <c r="E3" s="3" t="n">
        <v>591511248</v>
      </c>
      <c r="F3" s="3" t="n">
        <f aca="false">D3/C3</f>
        <v>0.00778579094764241</v>
      </c>
      <c r="G3" s="3" t="n">
        <f aca="false">B3/C3</f>
        <v>0.653964743673941</v>
      </c>
    </row>
    <row r="4" customFormat="false" ht="13.8" hidden="false" customHeight="false" outlineLevel="0" collapsed="false">
      <c r="A4" s="3" t="s">
        <v>21</v>
      </c>
      <c r="B4" s="3" t="n">
        <v>19999999808</v>
      </c>
      <c r="C4" s="3" t="n">
        <v>26381001708</v>
      </c>
      <c r="D4" s="3" t="n">
        <v>386692623</v>
      </c>
      <c r="E4" s="3" t="n">
        <v>562683261</v>
      </c>
      <c r="F4" s="3" t="n">
        <f aca="false">D4/C4</f>
        <v>0.0146579962080339</v>
      </c>
      <c r="G4" s="3" t="n">
        <f aca="false">B4/C4</f>
        <v>0.758121318870732</v>
      </c>
    </row>
    <row r="5" customFormat="false" ht="13.8" hidden="false" customHeight="false" outlineLevel="0" collapsed="false">
      <c r="A5" s="3" t="s">
        <v>22</v>
      </c>
      <c r="B5" s="3" t="n">
        <v>19999995060</v>
      </c>
      <c r="C5" s="3" t="n">
        <v>35966355625</v>
      </c>
      <c r="D5" s="3" t="n">
        <v>177439524</v>
      </c>
      <c r="E5" s="3" t="n">
        <v>433176901</v>
      </c>
      <c r="F5" s="3" t="n">
        <f aca="false">D5/C5</f>
        <v>0.00493348633511989</v>
      </c>
      <c r="G5" s="3" t="n">
        <f aca="false">B5/C5</f>
        <v>0.556075107206528</v>
      </c>
    </row>
    <row r="6" customFormat="false" ht="13.8" hidden="false" customHeight="false" outlineLevel="0" collapsed="false">
      <c r="A6" s="3" t="s">
        <v>23</v>
      </c>
      <c r="B6" s="3" t="n">
        <v>20000055686</v>
      </c>
      <c r="C6" s="3" t="n">
        <v>20755718349</v>
      </c>
      <c r="D6" s="3" t="n">
        <v>77368250</v>
      </c>
      <c r="E6" s="3" t="n">
        <v>140659971</v>
      </c>
      <c r="F6" s="3" t="n">
        <f aca="false">D6/C6</f>
        <v>0.00372756310810739</v>
      </c>
      <c r="G6" s="3" t="n">
        <f aca="false">B6/C6</f>
        <v>0.963592555540897</v>
      </c>
    </row>
    <row r="7" customFormat="false" ht="13.8" hidden="false" customHeight="false" outlineLevel="0" collapsed="false">
      <c r="A7" s="3" t="s">
        <v>24</v>
      </c>
      <c r="B7" s="3" t="n">
        <v>20000001203</v>
      </c>
      <c r="C7" s="3" t="n">
        <v>16279901942</v>
      </c>
      <c r="D7" s="3" t="n">
        <v>14818044</v>
      </c>
      <c r="E7" s="3" t="n">
        <v>601227393</v>
      </c>
      <c r="F7" s="3" t="n">
        <f aca="false">D7/C7</f>
        <v>0.000910204745261481</v>
      </c>
      <c r="G7" s="3" t="n">
        <f aca="false">B7/C7</f>
        <v>1.22850870197213</v>
      </c>
    </row>
    <row r="8" customFormat="false" ht="13.8" hidden="false" customHeight="false" outlineLevel="0" collapsed="false">
      <c r="A8" s="3" t="s">
        <v>25</v>
      </c>
      <c r="B8" s="3" t="n">
        <v>20000021109</v>
      </c>
      <c r="C8" s="3" t="n">
        <v>14323930235</v>
      </c>
      <c r="D8" s="3" t="n">
        <v>43527765</v>
      </c>
      <c r="E8" s="3" t="n">
        <v>171473232</v>
      </c>
      <c r="F8" s="3" t="n">
        <f aca="false">D8/C8</f>
        <v>0.00303881436769648</v>
      </c>
      <c r="G8" s="3" t="n">
        <f aca="false">B8/C8</f>
        <v>1.39626630267513</v>
      </c>
    </row>
    <row r="9" customFormat="false" ht="13.8" hidden="false" customHeight="false" outlineLevel="0" collapsed="false">
      <c r="A9" s="3" t="s">
        <v>26</v>
      </c>
      <c r="B9" s="3" t="n">
        <v>19999999399</v>
      </c>
      <c r="C9" s="3" t="n">
        <v>17962635930</v>
      </c>
      <c r="D9" s="3" t="n">
        <v>9464442</v>
      </c>
      <c r="E9" s="3" t="n">
        <v>20906267</v>
      </c>
      <c r="F9" s="3" t="n">
        <f aca="false">D9/C9</f>
        <v>0.000526896054503511</v>
      </c>
      <c r="G9" s="3" t="n">
        <f aca="false">B9/C9</f>
        <v>1.11342229931841</v>
      </c>
    </row>
    <row r="10" customFormat="false" ht="13.8" hidden="false" customHeight="false" outlineLevel="0" collapsed="false">
      <c r="A10" s="3" t="s">
        <v>27</v>
      </c>
      <c r="B10" s="3" t="n">
        <v>20000018051</v>
      </c>
      <c r="C10" s="3" t="n">
        <v>8507970678</v>
      </c>
      <c r="D10" s="3" t="n">
        <v>305964</v>
      </c>
      <c r="E10" s="3" t="n">
        <v>308009</v>
      </c>
      <c r="F10" s="3" t="n">
        <f aca="false">D10/C10</f>
        <v>3.59620421343441E-005</v>
      </c>
      <c r="G10" s="3" t="n">
        <f aca="false">B10/C10</f>
        <v>2.35073894914991</v>
      </c>
    </row>
    <row r="11" customFormat="false" ht="13.8" hidden="false" customHeight="false" outlineLevel="0" collapsed="false">
      <c r="A11" s="3" t="s">
        <v>28</v>
      </c>
      <c r="B11" s="3" t="n">
        <v>19999992434</v>
      </c>
      <c r="C11" s="3" t="n">
        <v>41806485621</v>
      </c>
      <c r="D11" s="3" t="n">
        <v>488104953</v>
      </c>
      <c r="E11" s="3" t="n">
        <v>587387908</v>
      </c>
      <c r="F11" s="3" t="n">
        <f aca="false">D11/C11</f>
        <v>0.0116753404585344</v>
      </c>
      <c r="G11" s="3" t="n">
        <f aca="false">B11/C11</f>
        <v>0.478394491594235</v>
      </c>
    </row>
    <row r="12" customFormat="false" ht="13.8" hidden="false" customHeight="false" outlineLevel="0" collapsed="false">
      <c r="A12" s="3" t="s">
        <v>29</v>
      </c>
      <c r="B12" s="3" t="n">
        <v>19999988517</v>
      </c>
      <c r="C12" s="3" t="n">
        <v>30321488256</v>
      </c>
      <c r="D12" s="3" t="n">
        <v>85783132</v>
      </c>
      <c r="E12" s="3" t="n">
        <v>195065790</v>
      </c>
      <c r="F12" s="3" t="n">
        <f aca="false">D12/C12</f>
        <v>0.00282912010372793</v>
      </c>
      <c r="G12" s="3" t="n">
        <f aca="false">B12/C12</f>
        <v>0.659597851798795</v>
      </c>
    </row>
    <row r="13" customFormat="false" ht="13.8" hidden="false" customHeight="false" outlineLevel="0" collapsed="false">
      <c r="A13" s="3" t="s">
        <v>30</v>
      </c>
      <c r="B13" s="3" t="n">
        <v>19999999381</v>
      </c>
      <c r="C13" s="3" t="n">
        <v>113746833394</v>
      </c>
      <c r="D13" s="3" t="n">
        <v>545164128</v>
      </c>
      <c r="E13" s="3" t="n">
        <v>554425391</v>
      </c>
      <c r="F13" s="3" t="n">
        <f aca="false">D13/C13</f>
        <v>0.00479278509768833</v>
      </c>
      <c r="G13" s="3" t="n">
        <f aca="false">B13/C13</f>
        <v>0.175829065163716</v>
      </c>
    </row>
    <row r="14" customFormat="false" ht="13.8" hidden="false" customHeight="false" outlineLevel="0" collapsed="false">
      <c r="A14" s="3" t="s">
        <v>31</v>
      </c>
      <c r="B14" s="3" t="n">
        <v>20000011525</v>
      </c>
      <c r="C14" s="3" t="n">
        <v>39535816656</v>
      </c>
      <c r="D14" s="3" t="n">
        <v>456625972</v>
      </c>
      <c r="E14" s="3" t="n">
        <v>1134623010</v>
      </c>
      <c r="F14" s="3" t="n">
        <f aca="false">D14/C14</f>
        <v>0.0115496785098203</v>
      </c>
      <c r="G14" s="3" t="n">
        <f aca="false">B14/C14</f>
        <v>0.505870707035586</v>
      </c>
    </row>
    <row r="15" customFormat="false" ht="13.8" hidden="false" customHeight="false" outlineLevel="0" collapsed="false">
      <c r="A15" s="3" t="s">
        <v>32</v>
      </c>
      <c r="B15" s="3" t="n">
        <v>20000008633</v>
      </c>
      <c r="C15" s="3" t="n">
        <v>21217518423</v>
      </c>
      <c r="D15" s="3" t="n">
        <v>90599910</v>
      </c>
      <c r="E15" s="3" t="n">
        <v>264105208</v>
      </c>
      <c r="F15" s="3" t="n">
        <f aca="false">D15/C15</f>
        <v>0.00427005214246869</v>
      </c>
      <c r="G15" s="3" t="n">
        <f aca="false">B15/C15</f>
        <v>0.942617710246444</v>
      </c>
    </row>
    <row r="16" customFormat="false" ht="13.8" hidden="false" customHeight="false" outlineLevel="0" collapsed="false">
      <c r="A16" s="3" t="s">
        <v>33</v>
      </c>
      <c r="B16" s="3" t="n">
        <v>20000006416</v>
      </c>
      <c r="C16" s="3" t="n">
        <v>29619128686</v>
      </c>
      <c r="D16" s="3" t="n">
        <v>663343252</v>
      </c>
      <c r="E16" s="3" t="n">
        <v>765709067</v>
      </c>
      <c r="F16" s="3" t="n">
        <f aca="false">D16/C16</f>
        <v>0.0223957719699412</v>
      </c>
      <c r="G16" s="3" t="n">
        <f aca="false">B16/C16</f>
        <v>0.675239526051735</v>
      </c>
    </row>
    <row r="17" customFormat="false" ht="13.8" hidden="false" customHeight="false" outlineLevel="0" collapsed="false">
      <c r="A17" s="3" t="s">
        <v>34</v>
      </c>
      <c r="B17" s="3" t="n">
        <v>19999170727</v>
      </c>
      <c r="C17" s="3" t="n">
        <v>36112090590</v>
      </c>
      <c r="D17" s="3" t="n">
        <v>177846742</v>
      </c>
      <c r="E17" s="3" t="n">
        <v>430804441</v>
      </c>
      <c r="F17" s="3" t="n">
        <f aca="false">D17/C17</f>
        <v>0.00492485311967091</v>
      </c>
      <c r="G17" s="3" t="n">
        <f aca="false">B17/C17</f>
        <v>0.553808167853292</v>
      </c>
    </row>
    <row r="18" customFormat="false" ht="13.8" hidden="false" customHeight="false" outlineLevel="0" collapsed="false">
      <c r="A18" s="3" t="s">
        <v>35</v>
      </c>
      <c r="B18" s="3" t="n">
        <v>20000052164</v>
      </c>
      <c r="C18" s="3" t="n">
        <v>61594255916</v>
      </c>
      <c r="D18" s="3" t="n">
        <v>368783758</v>
      </c>
      <c r="E18" s="3" t="n">
        <v>666287456</v>
      </c>
      <c r="F18" s="3" t="n">
        <f aca="false">D18/C18</f>
        <v>0.00598730762334289</v>
      </c>
      <c r="G18" s="3" t="n">
        <f aca="false">B18/C18</f>
        <v>0.324706449758486</v>
      </c>
    </row>
    <row r="19" customFormat="false" ht="13.8" hidden="false" customHeight="false" outlineLevel="0" collapsed="false">
      <c r="A19" s="3" t="s">
        <v>36</v>
      </c>
      <c r="B19" s="3" t="n">
        <v>20000043578</v>
      </c>
      <c r="C19" s="3" t="n">
        <v>7267533967</v>
      </c>
      <c r="D19" s="3" t="n">
        <v>10343430</v>
      </c>
      <c r="E19" s="3" t="n">
        <v>17872135</v>
      </c>
      <c r="F19" s="3" t="n">
        <f aca="false">D19/C19</f>
        <v>0.00142323793008287</v>
      </c>
      <c r="G19" s="3" t="n">
        <f aca="false">B19/C19</f>
        <v>2.75197111823832</v>
      </c>
    </row>
    <row r="20" customFormat="false" ht="13.8" hidden="false" customHeight="false" outlineLevel="0" collapsed="false">
      <c r="A20" s="3" t="s">
        <v>37</v>
      </c>
      <c r="B20" s="3" t="n">
        <v>9999970956</v>
      </c>
      <c r="C20" s="3" t="n">
        <v>6840491509</v>
      </c>
      <c r="D20" s="3" t="n">
        <v>29944593</v>
      </c>
      <c r="E20" s="3" t="n">
        <v>114650659</v>
      </c>
      <c r="F20" s="3" t="n">
        <f aca="false">D20/C20</f>
        <v>0.00437754991152347</v>
      </c>
      <c r="G20" s="3" t="n">
        <f aca="false">B20/C20</f>
        <v>1.46187901013298</v>
      </c>
    </row>
    <row r="21" customFormat="false" ht="13.8" hidden="false" customHeight="false" outlineLevel="0" collapsed="false">
      <c r="A21" s="3" t="s">
        <v>38</v>
      </c>
      <c r="B21" s="3" t="n">
        <v>19999990775</v>
      </c>
      <c r="C21" s="3" t="n">
        <v>10100211160</v>
      </c>
      <c r="D21" s="3" t="n">
        <v>2787382</v>
      </c>
      <c r="E21" s="3" t="n">
        <v>56015828</v>
      </c>
      <c r="F21" s="3" t="n">
        <f aca="false">D21/C21</f>
        <v>0.000275972646100599</v>
      </c>
      <c r="G21" s="3" t="n">
        <f aca="false">B21/C21</f>
        <v>1.98015570745751</v>
      </c>
    </row>
    <row r="22" customFormat="false" ht="13.8" hidden="false" customHeight="false" outlineLevel="0" collapsed="false">
      <c r="A22" s="3" t="s">
        <v>39</v>
      </c>
      <c r="B22" s="3" t="n">
        <v>20000018965</v>
      </c>
      <c r="C22" s="3" t="n">
        <v>43286139620</v>
      </c>
      <c r="D22" s="3" t="n">
        <v>559201458</v>
      </c>
      <c r="E22" s="3" t="n">
        <v>658336353</v>
      </c>
      <c r="F22" s="3" t="n">
        <f aca="false">D22/C22</f>
        <v>0.0129187186223838</v>
      </c>
      <c r="G22" s="3" t="n">
        <f aca="false">B22/C22</f>
        <v>0.462042102635532</v>
      </c>
    </row>
    <row r="23" customFormat="false" ht="13.8" hidden="false" customHeight="false" outlineLevel="0" collapsed="false">
      <c r="A23" s="3" t="s">
        <v>5</v>
      </c>
      <c r="B23" s="3" t="n">
        <v>20000139307</v>
      </c>
      <c r="C23" s="3" t="n">
        <v>9266079961</v>
      </c>
      <c r="D23" s="3" t="n">
        <v>7304155</v>
      </c>
      <c r="E23" s="3" t="n">
        <v>90666091</v>
      </c>
      <c r="F23" s="3" t="n">
        <f aca="false">D23/C23</f>
        <v>0.000788268073526503</v>
      </c>
      <c r="G23" s="3" t="n">
        <f aca="false">B23/C23</f>
        <v>2.15842507200225</v>
      </c>
    </row>
    <row r="24" customFormat="false" ht="13.8" hidden="false" customHeight="false" outlineLevel="0" collapsed="false">
      <c r="A24" s="3" t="s">
        <v>6</v>
      </c>
      <c r="B24" s="3" t="n">
        <v>20000095788</v>
      </c>
      <c r="C24" s="3" t="n">
        <v>11128162673</v>
      </c>
      <c r="D24" s="3" t="n">
        <v>4114297</v>
      </c>
      <c r="E24" s="3" t="n">
        <v>44634841</v>
      </c>
      <c r="F24" s="3" t="n">
        <f aca="false">D24/C24</f>
        <v>0.000369719343695651</v>
      </c>
      <c r="G24" s="3" t="n">
        <f aca="false">B24/C24</f>
        <v>1.79725048740757</v>
      </c>
    </row>
    <row r="25" customFormat="false" ht="13.8" hidden="false" customHeight="false" outlineLevel="0" collapsed="false">
      <c r="A25" s="3" t="s">
        <v>7</v>
      </c>
      <c r="B25" s="3" t="n">
        <v>20000091663</v>
      </c>
      <c r="C25" s="3" t="n">
        <v>9932073915</v>
      </c>
      <c r="D25" s="3" t="n">
        <v>4323382</v>
      </c>
      <c r="E25" s="3" t="n">
        <v>66440553</v>
      </c>
      <c r="F25" s="3" t="n">
        <f aca="false">D25/C25</f>
        <v>0.000435294988438475</v>
      </c>
      <c r="G25" s="3" t="n">
        <f aca="false">B25/C25</f>
        <v>2.01368735615174</v>
      </c>
    </row>
    <row r="26" customFormat="false" ht="13.8" hidden="false" customHeight="false" outlineLevel="0" collapsed="false">
      <c r="A26" s="3" t="s">
        <v>8</v>
      </c>
      <c r="B26" s="3" t="n">
        <v>20000039576</v>
      </c>
      <c r="C26" s="3" t="n">
        <v>28485837833</v>
      </c>
      <c r="D26" s="3" t="n">
        <v>342491305</v>
      </c>
      <c r="E26" s="3" t="n">
        <v>618059335</v>
      </c>
      <c r="F26" s="3" t="n">
        <f aca="false">D26/C26</f>
        <v>0.0120232133247362</v>
      </c>
      <c r="G26" s="3" t="n">
        <f aca="false">B26/C26</f>
        <v>0.70210466314003</v>
      </c>
    </row>
    <row r="27" customFormat="false" ht="13.8" hidden="false" customHeight="false" outlineLevel="0" collapsed="false">
      <c r="A27" s="3" t="s">
        <v>9</v>
      </c>
      <c r="B27" s="3" t="n">
        <v>20000071338</v>
      </c>
      <c r="C27" s="3" t="n">
        <v>29224765625</v>
      </c>
      <c r="D27" s="3" t="n">
        <v>633237336</v>
      </c>
      <c r="E27" s="3" t="n">
        <v>634578716</v>
      </c>
      <c r="F27" s="3" t="n">
        <f aca="false">D27/C27</f>
        <v>0.0216678328280007</v>
      </c>
      <c r="G27" s="3" t="n">
        <f aca="false">B27/C27</f>
        <v>0.684353523810339</v>
      </c>
    </row>
    <row r="28" customFormat="false" ht="13.8" hidden="false" customHeight="false" outlineLevel="0" collapsed="false">
      <c r="A28" s="3" t="s">
        <v>10</v>
      </c>
      <c r="B28" s="3" t="n">
        <v>20004355495</v>
      </c>
      <c r="C28" s="3" t="n">
        <v>48997820442</v>
      </c>
      <c r="D28" s="3" t="n">
        <v>444095039</v>
      </c>
      <c r="E28" s="3" t="n">
        <v>1377323628</v>
      </c>
      <c r="F28" s="3" t="n">
        <f aca="false">D28/C28</f>
        <v>0.00906356721572313</v>
      </c>
      <c r="G28" s="3" t="n">
        <f aca="false">B28/C28</f>
        <v>0.40827031313933</v>
      </c>
    </row>
    <row r="29" customFormat="false" ht="13.8" hidden="false" customHeight="false" outlineLevel="0" collapsed="false">
      <c r="A29" s="3" t="s">
        <v>11</v>
      </c>
      <c r="B29" s="3" t="n">
        <v>20000101331</v>
      </c>
      <c r="C29" s="3" t="n">
        <v>13259677987</v>
      </c>
      <c r="D29" s="3" t="n">
        <v>7230012</v>
      </c>
      <c r="E29" s="3" t="n">
        <v>482305153</v>
      </c>
      <c r="F29" s="3" t="n">
        <f aca="false">D29/C29</f>
        <v>0.000545263015217143</v>
      </c>
      <c r="G29" s="3" t="n">
        <f aca="false">B29/C29</f>
        <v>1.50833989713841</v>
      </c>
    </row>
    <row r="30" customFormat="false" ht="13.8" hidden="false" customHeight="false" outlineLevel="0" collapsed="false">
      <c r="A30" s="3" t="s">
        <v>12</v>
      </c>
      <c r="B30" s="3" t="n">
        <v>19999993647</v>
      </c>
      <c r="C30" s="3" t="n">
        <v>58149004234</v>
      </c>
      <c r="D30" s="3" t="n">
        <v>568263702</v>
      </c>
      <c r="E30" s="3" t="n">
        <v>617966851</v>
      </c>
      <c r="F30" s="3" t="n">
        <f aca="false">D30/C30</f>
        <v>0.00977254399255445</v>
      </c>
      <c r="G30" s="3" t="n">
        <f aca="false">B30/C30</f>
        <v>0.343943871618457</v>
      </c>
    </row>
    <row r="31" customFormat="false" ht="13.8" hidden="false" customHeight="false" outlineLevel="0" collapsed="false">
      <c r="A31" s="3" t="s">
        <v>13</v>
      </c>
      <c r="B31" s="3" t="n">
        <v>20000100972</v>
      </c>
      <c r="C31" s="3" t="n">
        <v>22433106472</v>
      </c>
      <c r="D31" s="3" t="n">
        <v>78579040</v>
      </c>
      <c r="E31" s="3" t="n">
        <v>245655115</v>
      </c>
      <c r="F31" s="3" t="n">
        <f aca="false">D31/C31</f>
        <v>0.00350281580921835</v>
      </c>
      <c r="G31" s="3" t="n">
        <f aca="false">B31/C31</f>
        <v>0.891543977512131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" activeCellId="0" sqref="A24"/>
    </sheetView>
  </sheetViews>
  <sheetFormatPr defaultRowHeight="13.8"/>
  <cols>
    <col collapsed="false" hidden="false" max="1" min="1" style="5" width="8.54251012145749"/>
    <col collapsed="false" hidden="false" max="3" min="2" style="3" width="10.246963562753"/>
    <col collapsed="false" hidden="false" max="4" min="4" style="3" width="8.63967611336032"/>
    <col collapsed="false" hidden="false" max="5" min="5" style="3" width="9.44939271255061"/>
    <col collapsed="false" hidden="false" max="6" min="6" style="3" width="16.9595141700405"/>
    <col collapsed="false" hidden="false" max="7" min="7" style="3" width="10.6477732793522"/>
    <col collapsed="false" hidden="false" max="1025" min="8" style="3" width="9.36032388663968"/>
  </cols>
  <sheetData>
    <row r="1" customFormat="false" ht="13.8" hidden="false" customHeight="false" outlineLevel="0" collapsed="false">
      <c r="A1" s="0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18</v>
      </c>
    </row>
    <row r="2" customFormat="false" ht="13.8" hidden="false" customHeight="false" outlineLevel="0" collapsed="false">
      <c r="A2" s="5" t="s">
        <v>19</v>
      </c>
      <c r="B2" s="3" t="n">
        <v>19999987821</v>
      </c>
      <c r="C2" s="3" t="n">
        <v>38093339935</v>
      </c>
      <c r="D2" s="3" t="n">
        <v>222999907</v>
      </c>
      <c r="E2" s="3" t="n">
        <v>341109199</v>
      </c>
      <c r="F2" s="3" t="n">
        <f aca="false">D2/C2</f>
        <v>0.0058540392462439</v>
      </c>
      <c r="G2" s="3" t="n">
        <f aca="false">B2/C2</f>
        <v>0.525025840609584</v>
      </c>
    </row>
    <row r="3" customFormat="false" ht="13.8" hidden="false" customHeight="false" outlineLevel="0" collapsed="false">
      <c r="A3" s="5" t="s">
        <v>20</v>
      </c>
      <c r="B3" s="3" t="n">
        <v>20000015095</v>
      </c>
      <c r="C3" s="3" t="n">
        <v>31789635722</v>
      </c>
      <c r="D3" s="3" t="n">
        <v>249286651</v>
      </c>
      <c r="E3" s="3" t="n">
        <v>586921665</v>
      </c>
      <c r="F3" s="3" t="n">
        <f aca="false">D3/C3</f>
        <v>0.00784175865304054</v>
      </c>
      <c r="G3" s="3" t="n">
        <f aca="false">B3/C3</f>
        <v>0.629136340847058</v>
      </c>
    </row>
    <row r="4" customFormat="false" ht="13.8" hidden="false" customHeight="false" outlineLevel="0" collapsed="false">
      <c r="A4" s="5" t="s">
        <v>21</v>
      </c>
      <c r="B4" s="3" t="n">
        <v>20000002747</v>
      </c>
      <c r="C4" s="3" t="n">
        <v>27507637970</v>
      </c>
      <c r="D4" s="3" t="n">
        <v>520869102</v>
      </c>
      <c r="E4" s="3" t="n">
        <v>595294743</v>
      </c>
      <c r="F4" s="3" t="n">
        <f aca="false">D4/C4</f>
        <v>0.0189354354077243</v>
      </c>
      <c r="G4" s="3" t="n">
        <f aca="false">B4/C4</f>
        <v>0.727070887322718</v>
      </c>
    </row>
    <row r="5" customFormat="false" ht="13.8" hidden="false" customHeight="false" outlineLevel="0" collapsed="false">
      <c r="A5" s="5" t="s">
        <v>22</v>
      </c>
      <c r="B5" s="3" t="n">
        <v>19999984289</v>
      </c>
      <c r="C5" s="3" t="n">
        <v>36688783713</v>
      </c>
      <c r="D5" s="3" t="n">
        <v>195408327</v>
      </c>
      <c r="E5" s="3" t="n">
        <v>433588848</v>
      </c>
      <c r="F5" s="3" t="n">
        <f aca="false">D5/C5</f>
        <v>0.00532610534403627</v>
      </c>
      <c r="G5" s="3" t="n">
        <f aca="false">B5/C5</f>
        <v>0.545125301657612</v>
      </c>
    </row>
    <row r="6" customFormat="false" ht="13.8" hidden="false" customHeight="false" outlineLevel="0" collapsed="false">
      <c r="A6" s="5" t="s">
        <v>23</v>
      </c>
      <c r="B6" s="3" t="n">
        <v>20000046856</v>
      </c>
      <c r="C6" s="3" t="n">
        <v>21923638633</v>
      </c>
      <c r="D6" s="3" t="n">
        <v>88827972</v>
      </c>
      <c r="E6" s="3" t="n">
        <v>142885595</v>
      </c>
      <c r="F6" s="3" t="n">
        <f aca="false">D6/C6</f>
        <v>0.00405169841954492</v>
      </c>
      <c r="G6" s="3" t="n">
        <f aca="false">B6/C6</f>
        <v>0.912259465264832</v>
      </c>
    </row>
    <row r="7" customFormat="false" ht="13.8" hidden="false" customHeight="false" outlineLevel="0" collapsed="false">
      <c r="A7" s="5" t="s">
        <v>24</v>
      </c>
      <c r="B7" s="3" t="n">
        <v>20000008159</v>
      </c>
      <c r="C7" s="3" t="n">
        <v>16045906598</v>
      </c>
      <c r="D7" s="3" t="n">
        <v>12049773</v>
      </c>
      <c r="E7" s="3" t="n">
        <v>601242702</v>
      </c>
      <c r="F7" s="3" t="n">
        <f aca="false">D7/C7</f>
        <v>0.000750956197233624</v>
      </c>
      <c r="G7" s="3" t="n">
        <f aca="false">B7/C7</f>
        <v>1.24642431618621</v>
      </c>
    </row>
    <row r="8" customFormat="false" ht="13.8" hidden="false" customHeight="false" outlineLevel="0" collapsed="false">
      <c r="A8" s="5" t="s">
        <v>25</v>
      </c>
      <c r="B8" s="3" t="n">
        <v>20000021785</v>
      </c>
      <c r="C8" s="3" t="n">
        <v>14550262244</v>
      </c>
      <c r="D8" s="3" t="n">
        <v>49002085</v>
      </c>
      <c r="E8" s="3" t="n">
        <v>171875277</v>
      </c>
      <c r="F8" s="3" t="n">
        <f aca="false">D8/C8</f>
        <v>0.00336778019380418</v>
      </c>
      <c r="G8" s="3" t="n">
        <f aca="false">B8/C8</f>
        <v>1.37454716963932</v>
      </c>
    </row>
    <row r="9" customFormat="false" ht="13.8" hidden="false" customHeight="false" outlineLevel="0" collapsed="false">
      <c r="A9" s="5" t="s">
        <v>26</v>
      </c>
      <c r="B9" s="3" t="n">
        <v>19999999621</v>
      </c>
      <c r="C9" s="3" t="n">
        <v>17921801973</v>
      </c>
      <c r="D9" s="3" t="n">
        <v>9281608</v>
      </c>
      <c r="E9" s="3" t="n">
        <v>22190726</v>
      </c>
      <c r="F9" s="3" t="n">
        <f aca="false">D9/C9</f>
        <v>0.000517894797296787</v>
      </c>
      <c r="G9" s="3" t="n">
        <f aca="false">B9/C9</f>
        <v>1.11595919043916</v>
      </c>
    </row>
    <row r="10" customFormat="false" ht="13.8" hidden="false" customHeight="false" outlineLevel="0" collapsed="false">
      <c r="A10" s="5" t="s">
        <v>27</v>
      </c>
      <c r="B10" s="3" t="n">
        <v>19999997885</v>
      </c>
      <c r="C10" s="3" t="n">
        <v>8471020512</v>
      </c>
      <c r="D10" s="3" t="n">
        <v>98259</v>
      </c>
      <c r="E10" s="3" t="n">
        <v>101401</v>
      </c>
      <c r="F10" s="3" t="n">
        <f aca="false">D10/C10</f>
        <v>1.15994288835456E-005</v>
      </c>
      <c r="G10" s="3" t="n">
        <f aca="false">B10/C10</f>
        <v>2.36099037378886</v>
      </c>
    </row>
    <row r="11" customFormat="false" ht="13.8" hidden="false" customHeight="false" outlineLevel="0" collapsed="false">
      <c r="A11" s="5" t="s">
        <v>28</v>
      </c>
      <c r="B11" s="3" t="n">
        <v>19999995678</v>
      </c>
      <c r="C11" s="3" t="n">
        <v>44180341411</v>
      </c>
      <c r="D11" s="3" t="n">
        <v>572773926</v>
      </c>
      <c r="E11" s="3" t="n">
        <v>591706680</v>
      </c>
      <c r="F11" s="3" t="n">
        <f aca="false">D11/C11</f>
        <v>0.0129644522361566</v>
      </c>
      <c r="G11" s="3" t="n">
        <f aca="false">B11/C11</f>
        <v>0.452689930391086</v>
      </c>
    </row>
    <row r="12" customFormat="false" ht="13.8" hidden="false" customHeight="false" outlineLevel="0" collapsed="false">
      <c r="A12" s="5" t="s">
        <v>29</v>
      </c>
      <c r="B12" s="3" t="n">
        <v>19999990104</v>
      </c>
      <c r="C12" s="3" t="n">
        <v>30357504717</v>
      </c>
      <c r="D12" s="3" t="n">
        <v>83139067</v>
      </c>
      <c r="E12" s="3" t="n">
        <v>193321375</v>
      </c>
      <c r="F12" s="3" t="n">
        <f aca="false">D12/C12</f>
        <v>0.00273866603250308</v>
      </c>
      <c r="G12" s="3" t="n">
        <f aca="false">B12/C12</f>
        <v>0.658815350288001</v>
      </c>
    </row>
    <row r="13" customFormat="false" ht="13.8" hidden="false" customHeight="false" outlineLevel="0" collapsed="false">
      <c r="A13" s="5" t="s">
        <v>30</v>
      </c>
      <c r="B13" s="3" t="n">
        <v>20000001622</v>
      </c>
      <c r="C13" s="3" t="n">
        <v>98943264637</v>
      </c>
      <c r="D13" s="3" t="n">
        <v>435107245</v>
      </c>
      <c r="E13" s="3" t="n">
        <v>554217757</v>
      </c>
      <c r="F13" s="3" t="n">
        <f aca="false">D13/C13</f>
        <v>0.00439754284029649</v>
      </c>
      <c r="G13" s="3" t="n">
        <f aca="false">B13/C13</f>
        <v>0.202136059441493</v>
      </c>
    </row>
    <row r="14" customFormat="false" ht="13.8" hidden="false" customHeight="false" outlineLevel="0" collapsed="false">
      <c r="A14" s="5" t="s">
        <v>31</v>
      </c>
      <c r="B14" s="3" t="n">
        <v>19997603309</v>
      </c>
      <c r="C14" s="3" t="n">
        <v>37733716908</v>
      </c>
      <c r="D14" s="3" t="n">
        <v>383536130</v>
      </c>
      <c r="E14" s="3" t="n">
        <v>1139977083</v>
      </c>
      <c r="F14" s="3" t="n">
        <f aca="false">D14/C14</f>
        <v>0.0101642817466171</v>
      </c>
      <c r="G14" s="3" t="n">
        <f aca="false">B14/C14</f>
        <v>0.529966431818973</v>
      </c>
    </row>
    <row r="15" customFormat="false" ht="13.8" hidden="false" customHeight="false" outlineLevel="0" collapsed="false">
      <c r="A15" s="5" t="s">
        <v>32</v>
      </c>
      <c r="B15" s="3" t="n">
        <v>20000011352</v>
      </c>
      <c r="C15" s="3" t="n">
        <v>22434792137</v>
      </c>
      <c r="D15" s="3" t="n">
        <v>101764344</v>
      </c>
      <c r="E15" s="3" t="n">
        <v>267245153</v>
      </c>
      <c r="F15" s="3" t="n">
        <f aca="false">D15/C15</f>
        <v>0.00453600565490276</v>
      </c>
      <c r="G15" s="3" t="n">
        <f aca="false">B15/C15</f>
        <v>0.891472995598453</v>
      </c>
    </row>
    <row r="16" customFormat="false" ht="13.8" hidden="false" customHeight="false" outlineLevel="0" collapsed="false">
      <c r="A16" s="5" t="s">
        <v>33</v>
      </c>
      <c r="B16" s="3" t="n">
        <v>20000001779</v>
      </c>
      <c r="C16" s="3" t="n">
        <v>30423001278</v>
      </c>
      <c r="D16" s="3" t="n">
        <v>703720705</v>
      </c>
      <c r="E16" s="3" t="n">
        <v>806638403</v>
      </c>
      <c r="F16" s="3" t="n">
        <f aca="false">D16/C16</f>
        <v>0.0231312058455221</v>
      </c>
      <c r="G16" s="3" t="n">
        <f aca="false">B16/C16</f>
        <v>0.657397394696319</v>
      </c>
    </row>
    <row r="17" customFormat="false" ht="13.8" hidden="false" customHeight="false" outlineLevel="0" collapsed="false">
      <c r="A17" s="5" t="s">
        <v>34</v>
      </c>
      <c r="B17" s="3" t="n">
        <v>20000007455</v>
      </c>
      <c r="C17" s="3" t="n">
        <v>36975572936</v>
      </c>
      <c r="D17" s="3" t="n">
        <v>197197984</v>
      </c>
      <c r="E17" s="3" t="n">
        <v>432119584</v>
      </c>
      <c r="F17" s="3" t="n">
        <f aca="false">D17/C17</f>
        <v>0.0053331961709241</v>
      </c>
      <c r="G17" s="3" t="n">
        <f aca="false">B17/C17</f>
        <v>0.54089783786765</v>
      </c>
    </row>
    <row r="18" customFormat="false" ht="13.8" hidden="false" customHeight="false" outlineLevel="0" collapsed="false">
      <c r="A18" s="5" t="s">
        <v>35</v>
      </c>
      <c r="B18" s="3" t="n">
        <v>20000044596</v>
      </c>
      <c r="C18" s="3" t="n">
        <v>47878337356</v>
      </c>
      <c r="D18" s="3" t="n">
        <v>233718189</v>
      </c>
      <c r="E18" s="3" t="n">
        <v>666312529</v>
      </c>
      <c r="F18" s="3" t="n">
        <f aca="false">D18/C18</f>
        <v>0.0048815017794412</v>
      </c>
      <c r="G18" s="3" t="n">
        <f aca="false">B18/C18</f>
        <v>0.417726381083148</v>
      </c>
    </row>
    <row r="19" customFormat="false" ht="13.8" hidden="false" customHeight="false" outlineLevel="0" collapsed="false">
      <c r="A19" s="5" t="s">
        <v>36</v>
      </c>
      <c r="B19" s="3" t="n">
        <v>20000023055</v>
      </c>
      <c r="C19" s="3" t="n">
        <v>7719777259</v>
      </c>
      <c r="D19" s="3" t="n">
        <v>13897263</v>
      </c>
      <c r="E19" s="3" t="n">
        <v>18358202</v>
      </c>
      <c r="F19" s="3" t="n">
        <f aca="false">D19/C19</f>
        <v>0.00180021554168523</v>
      </c>
      <c r="G19" s="3" t="n">
        <f aca="false">B19/C19</f>
        <v>2.59075131108002</v>
      </c>
    </row>
    <row r="20" customFormat="false" ht="13.8" hidden="false" customHeight="false" outlineLevel="0" collapsed="false">
      <c r="A20" s="5" t="s">
        <v>37</v>
      </c>
      <c r="B20" s="3" t="n">
        <v>9999981824</v>
      </c>
      <c r="C20" s="3" t="n">
        <v>7311886019</v>
      </c>
      <c r="D20" s="3" t="n">
        <v>35832992</v>
      </c>
      <c r="E20" s="3" t="n">
        <v>113955523</v>
      </c>
      <c r="F20" s="3" t="n">
        <f aca="false">D20/C20</f>
        <v>0.00490064969651984</v>
      </c>
      <c r="G20" s="3" t="n">
        <f aca="false">B20/C20</f>
        <v>1.36763371283619</v>
      </c>
    </row>
    <row r="21" customFormat="false" ht="13.8" hidden="false" customHeight="false" outlineLevel="0" collapsed="false">
      <c r="A21" s="5" t="s">
        <v>38</v>
      </c>
      <c r="B21" s="3" t="n">
        <v>19999996484</v>
      </c>
      <c r="C21" s="3" t="n">
        <v>11453246103</v>
      </c>
      <c r="D21" s="3" t="n">
        <v>9060515</v>
      </c>
      <c r="E21" s="3" t="n">
        <v>55331302</v>
      </c>
      <c r="F21" s="3" t="n">
        <f aca="false">D21/C21</f>
        <v>0.000791087078590474</v>
      </c>
      <c r="G21" s="3" t="n">
        <f aca="false">B21/C21</f>
        <v>1.74622952341531</v>
      </c>
    </row>
    <row r="22" customFormat="false" ht="13.8" hidden="false" customHeight="false" outlineLevel="0" collapsed="false">
      <c r="A22" s="5" t="s">
        <v>39</v>
      </c>
      <c r="B22" s="3" t="n">
        <v>20000011171</v>
      </c>
      <c r="C22" s="3" t="n">
        <v>42669687999</v>
      </c>
      <c r="D22" s="3" t="n">
        <v>565697315</v>
      </c>
      <c r="E22" s="3" t="n">
        <v>656183469</v>
      </c>
      <c r="F22" s="3" t="n">
        <f aca="false">D22/C22</f>
        <v>0.0132575920173885</v>
      </c>
      <c r="G22" s="3" t="n">
        <f aca="false">B22/C22</f>
        <v>0.468717070803722</v>
      </c>
    </row>
    <row r="23" customFormat="false" ht="13.8" hidden="false" customHeight="false" outlineLevel="0" collapsed="false">
      <c r="A23" s="5" t="s">
        <v>5</v>
      </c>
      <c r="B23" s="3" t="n">
        <v>20000159505</v>
      </c>
      <c r="C23" s="3" t="n">
        <v>10217135640</v>
      </c>
      <c r="D23" s="3" t="n">
        <v>14648254</v>
      </c>
      <c r="E23" s="3" t="n">
        <v>90604887</v>
      </c>
      <c r="F23" s="3" t="n">
        <f aca="false">D23/C23</f>
        <v>0.00143369477670945</v>
      </c>
      <c r="G23" s="3" t="n">
        <f aca="false">B23/C23</f>
        <v>1.95751140140487</v>
      </c>
    </row>
    <row r="24" customFormat="false" ht="13.8" hidden="false" customHeight="false" outlineLevel="0" collapsed="false">
      <c r="A24" s="5" t="s">
        <v>6</v>
      </c>
      <c r="B24" s="3" t="n">
        <v>20000071672</v>
      </c>
      <c r="C24" s="3" t="n">
        <v>11180556041</v>
      </c>
      <c r="D24" s="3" t="n">
        <v>4570701</v>
      </c>
      <c r="E24" s="3" t="n">
        <v>38513003</v>
      </c>
      <c r="F24" s="3" t="n">
        <f aca="false">D24/C24</f>
        <v>0.000408808022001667</v>
      </c>
      <c r="G24" s="3" t="n">
        <f aca="false">B24/C24</f>
        <v>1.78882620852291</v>
      </c>
    </row>
    <row r="25" customFormat="false" ht="13.8" hidden="false" customHeight="false" outlineLevel="0" collapsed="false">
      <c r="A25" s="5" t="s">
        <v>7</v>
      </c>
      <c r="B25" s="3" t="n">
        <v>20000088929</v>
      </c>
      <c r="C25" s="3" t="n">
        <v>10030692384</v>
      </c>
      <c r="D25" s="3" t="n">
        <v>4795734</v>
      </c>
      <c r="E25" s="3" t="n">
        <v>69532560</v>
      </c>
      <c r="F25" s="3" t="n">
        <f aca="false">D25/C25</f>
        <v>0.000478105978770687</v>
      </c>
      <c r="G25" s="3" t="n">
        <f aca="false">B25/C25</f>
        <v>1.99388917168891</v>
      </c>
    </row>
    <row r="26" customFormat="false" ht="13.8" hidden="false" customHeight="false" outlineLevel="0" collapsed="false">
      <c r="A26" s="5" t="s">
        <v>8</v>
      </c>
      <c r="B26" s="3" t="n">
        <v>20000029038</v>
      </c>
      <c r="C26" s="3" t="n">
        <v>30760514836</v>
      </c>
      <c r="D26" s="3" t="n">
        <v>591791518</v>
      </c>
      <c r="E26" s="3" t="n">
        <v>664324081</v>
      </c>
      <c r="F26" s="3" t="n">
        <f aca="false">D26/C26</f>
        <v>0.0192386740324452</v>
      </c>
      <c r="G26" s="3" t="n">
        <f aca="false">B26/C26</f>
        <v>0.650185120263115</v>
      </c>
    </row>
    <row r="27" customFormat="false" ht="13.8" hidden="false" customHeight="false" outlineLevel="0" collapsed="false">
      <c r="A27" s="5" t="s">
        <v>9</v>
      </c>
      <c r="B27" s="3" t="n">
        <v>20000052106</v>
      </c>
      <c r="C27" s="3" t="n">
        <v>27436354910</v>
      </c>
      <c r="D27" s="3" t="n">
        <v>523803919</v>
      </c>
      <c r="E27" s="3" t="n">
        <v>634425888</v>
      </c>
      <c r="F27" s="3" t="n">
        <f aca="false">D27/C27</f>
        <v>0.0190916002041176</v>
      </c>
      <c r="G27" s="3" t="n">
        <f aca="false">B27/C27</f>
        <v>0.728961706888781</v>
      </c>
    </row>
    <row r="28" customFormat="false" ht="13.8" hidden="false" customHeight="false" outlineLevel="0" collapsed="false">
      <c r="A28" s="5" t="s">
        <v>10</v>
      </c>
      <c r="B28" s="3" t="n">
        <v>20000001364</v>
      </c>
      <c r="C28" s="3" t="n">
        <v>48428824173</v>
      </c>
      <c r="D28" s="3" t="n">
        <v>433687700</v>
      </c>
      <c r="E28" s="3" t="n">
        <v>1376589613</v>
      </c>
      <c r="F28" s="3" t="n">
        <f aca="false">D28/C28</f>
        <v>0.00895515650866843</v>
      </c>
      <c r="G28" s="3" t="n">
        <f aca="false">B28/C28</f>
        <v>0.412977223906055</v>
      </c>
    </row>
    <row r="29" customFormat="false" ht="13.8" hidden="false" customHeight="false" outlineLevel="0" collapsed="false">
      <c r="A29" s="5" t="s">
        <v>11</v>
      </c>
      <c r="B29" s="3" t="n">
        <v>20000100923</v>
      </c>
      <c r="C29" s="3" t="n">
        <v>13391984382</v>
      </c>
      <c r="D29" s="3" t="n">
        <v>7676039</v>
      </c>
      <c r="E29" s="3" t="n">
        <v>482458091</v>
      </c>
      <c r="F29" s="3" t="n">
        <f aca="false">D29/C29</f>
        <v>0.000573181597367846</v>
      </c>
      <c r="G29" s="3" t="n">
        <f aca="false">B29/C29</f>
        <v>1.49343819052551</v>
      </c>
    </row>
    <row r="30" customFormat="false" ht="13.8" hidden="false" customHeight="false" outlineLevel="0" collapsed="false">
      <c r="A30" s="5" t="s">
        <v>12</v>
      </c>
      <c r="B30" s="3" t="n">
        <v>20000001135</v>
      </c>
      <c r="C30" s="3" t="n">
        <v>57780630159</v>
      </c>
      <c r="D30" s="3" t="n">
        <v>554688752</v>
      </c>
      <c r="E30" s="3" t="n">
        <v>618418366</v>
      </c>
      <c r="F30" s="3" t="n">
        <f aca="false">D30/C30</f>
        <v>0.00959990831656932</v>
      </c>
      <c r="G30" s="3" t="n">
        <f aca="false">B30/C30</f>
        <v>0.346136777670376</v>
      </c>
    </row>
    <row r="31" customFormat="false" ht="13.8" hidden="false" customHeight="false" outlineLevel="0" collapsed="false">
      <c r="A31" s="5" t="s">
        <v>13</v>
      </c>
      <c r="B31" s="3" t="n">
        <v>20000075030</v>
      </c>
      <c r="C31" s="3" t="n">
        <v>19667772123</v>
      </c>
      <c r="D31" s="3" t="n">
        <v>51715885</v>
      </c>
      <c r="E31" s="3" t="n">
        <v>246918455</v>
      </c>
      <c r="F31" s="3" t="n">
        <f aca="false">D31/C31</f>
        <v>0.00262947346941864</v>
      </c>
      <c r="G31" s="3" t="n">
        <f aca="false">B31/C31</f>
        <v>1.01689580827568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0" sqref="A21"/>
    </sheetView>
  </sheetViews>
  <sheetFormatPr defaultRowHeight="13.8"/>
  <cols>
    <col collapsed="false" hidden="false" max="1" min="1" style="5" width="8.54251012145749"/>
    <col collapsed="false" hidden="false" max="2" min="2" style="3" width="10.246963562753"/>
    <col collapsed="false" hidden="false" max="3" min="3" style="3" width="11.0485829959514"/>
    <col collapsed="false" hidden="false" max="4" min="4" style="3" width="8.63967611336032"/>
    <col collapsed="false" hidden="false" max="5" min="5" style="3" width="9.44939271255061"/>
    <col collapsed="false" hidden="false" max="6" min="6" style="3" width="16.9595141700405"/>
    <col collapsed="false" hidden="false" max="7" min="7" style="3" width="10.6477732793522"/>
    <col collapsed="false" hidden="false" max="1025" min="8" style="3" width="9.36032388663968"/>
  </cols>
  <sheetData>
    <row r="1" customFormat="false" ht="13.8" hidden="false" customHeight="false" outlineLevel="0" collapsed="false">
      <c r="A1" s="0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18</v>
      </c>
    </row>
    <row r="2" customFormat="false" ht="13.8" hidden="false" customHeight="false" outlineLevel="0" collapsed="false">
      <c r="A2" s="5" t="s">
        <v>19</v>
      </c>
      <c r="B2" s="3" t="n">
        <v>20000007307</v>
      </c>
      <c r="C2" s="3" t="n">
        <v>37682240315</v>
      </c>
      <c r="D2" s="3" t="n">
        <v>210580774</v>
      </c>
      <c r="E2" s="3" t="n">
        <v>339851153</v>
      </c>
      <c r="F2" s="3" t="n">
        <f aca="false">D2/C2</f>
        <v>0.00558832946872787</v>
      </c>
      <c r="G2" s="3" t="n">
        <f aca="false">B2/C2</f>
        <v>0.530754199851506</v>
      </c>
    </row>
    <row r="3" customFormat="false" ht="13.8" hidden="false" customHeight="false" outlineLevel="0" collapsed="false">
      <c r="A3" s="5" t="s">
        <v>20</v>
      </c>
      <c r="B3" s="3" t="n">
        <v>20000003827</v>
      </c>
      <c r="C3" s="3" t="n">
        <v>30187546299</v>
      </c>
      <c r="D3" s="3" t="n">
        <v>231845757</v>
      </c>
      <c r="E3" s="3" t="n">
        <v>592491742</v>
      </c>
      <c r="F3" s="3" t="n">
        <f aca="false">D3/C3</f>
        <v>0.00768017892887439</v>
      </c>
      <c r="G3" s="3" t="n">
        <f aca="false">B3/C3</f>
        <v>0.662524990567469</v>
      </c>
    </row>
    <row r="4" customFormat="false" ht="13.8" hidden="false" customHeight="false" outlineLevel="0" collapsed="false">
      <c r="A4" s="5" t="s">
        <v>21</v>
      </c>
      <c r="B4" s="3" t="n">
        <v>19999992668</v>
      </c>
      <c r="C4" s="3" t="n">
        <v>25997584681</v>
      </c>
      <c r="D4" s="3" t="n">
        <v>362293814</v>
      </c>
      <c r="E4" s="3" t="n">
        <v>560780240</v>
      </c>
      <c r="F4" s="3" t="n">
        <f aca="false">D4/C4</f>
        <v>0.0139356720420562</v>
      </c>
      <c r="G4" s="3" t="n">
        <f aca="false">B4/C4</f>
        <v>0.76930195298553</v>
      </c>
    </row>
    <row r="5" customFormat="false" ht="13.8" hidden="false" customHeight="false" outlineLevel="0" collapsed="false">
      <c r="A5" s="5" t="s">
        <v>22</v>
      </c>
      <c r="B5" s="3" t="n">
        <v>20000012629</v>
      </c>
      <c r="C5" s="3" t="n">
        <v>35253987522</v>
      </c>
      <c r="D5" s="3" t="n">
        <v>168378849</v>
      </c>
      <c r="E5" s="3" t="n">
        <v>430216231</v>
      </c>
      <c r="F5" s="3" t="n">
        <f aca="false">D5/C5</f>
        <v>0.00477616465073417</v>
      </c>
      <c r="G5" s="3" t="n">
        <f aca="false">B5/C5</f>
        <v>0.567312069777047</v>
      </c>
    </row>
    <row r="6" customFormat="false" ht="13.8" hidden="false" customHeight="false" outlineLevel="0" collapsed="false">
      <c r="A6" s="5" t="s">
        <v>23</v>
      </c>
      <c r="B6" s="3" t="n">
        <v>20000046061</v>
      </c>
      <c r="C6" s="3" t="n">
        <v>20634612353</v>
      </c>
      <c r="D6" s="3" t="n">
        <v>74804411</v>
      </c>
      <c r="E6" s="3" t="n">
        <v>140083464</v>
      </c>
      <c r="F6" s="3" t="n">
        <f aca="false">D6/C6</f>
        <v>0.0036251910004563</v>
      </c>
      <c r="G6" s="3" t="n">
        <f aca="false">B6/C6</f>
        <v>0.969247481796878</v>
      </c>
    </row>
    <row r="7" customFormat="false" ht="13.8" hidden="false" customHeight="false" outlineLevel="0" collapsed="false">
      <c r="A7" s="5" t="s">
        <v>24</v>
      </c>
      <c r="B7" s="3" t="n">
        <v>20000127608</v>
      </c>
      <c r="C7" s="3" t="n">
        <v>14956593089</v>
      </c>
      <c r="D7" s="3" t="n">
        <v>2857352</v>
      </c>
      <c r="E7" s="3" t="n">
        <v>601181743</v>
      </c>
      <c r="F7" s="3" t="n">
        <f aca="false">D7/C7</f>
        <v>0.000191042972353207</v>
      </c>
      <c r="G7" s="3" t="n">
        <f aca="false">B7/C7</f>
        <v>1.337211455108</v>
      </c>
    </row>
    <row r="8" customFormat="false" ht="13.8" hidden="false" customHeight="false" outlineLevel="0" collapsed="false">
      <c r="A8" s="5" t="s">
        <v>25</v>
      </c>
      <c r="B8" s="3" t="n">
        <v>20000022851</v>
      </c>
      <c r="C8" s="3" t="n">
        <v>14150322804</v>
      </c>
      <c r="D8" s="3" t="n">
        <v>41018343</v>
      </c>
      <c r="E8" s="3" t="n">
        <v>170449249</v>
      </c>
      <c r="F8" s="3" t="n">
        <f aca="false">D8/C8</f>
        <v>0.00289875669750834</v>
      </c>
      <c r="G8" s="3" t="n">
        <f aca="false">B8/C8</f>
        <v>1.41339693291989</v>
      </c>
    </row>
    <row r="9" customFormat="false" ht="13.8" hidden="false" customHeight="false" outlineLevel="0" collapsed="false">
      <c r="A9" s="5" t="s">
        <v>26</v>
      </c>
      <c r="B9" s="3" t="n">
        <v>20000001924</v>
      </c>
      <c r="C9" s="3" t="n">
        <v>18013797263</v>
      </c>
      <c r="D9" s="3" t="n">
        <v>9235119</v>
      </c>
      <c r="E9" s="3" t="n">
        <v>23054711</v>
      </c>
      <c r="F9" s="3" t="n">
        <f aca="false">D9/C9</f>
        <v>0.000512669198235553</v>
      </c>
      <c r="G9" s="3" t="n">
        <f aca="false">B9/C9</f>
        <v>1.11026018734427</v>
      </c>
    </row>
    <row r="10" customFormat="false" ht="13.8" hidden="false" customHeight="false" outlineLevel="0" collapsed="false">
      <c r="A10" s="5" t="s">
        <v>27</v>
      </c>
      <c r="B10" s="3" t="n">
        <v>20000009811</v>
      </c>
      <c r="C10" s="3" t="n">
        <v>8464573685</v>
      </c>
      <c r="D10" s="3" t="n">
        <v>91466</v>
      </c>
      <c r="E10" s="3" t="n">
        <v>95731</v>
      </c>
      <c r="F10" s="3" t="n">
        <f aca="false">D10/C10</f>
        <v>1.08057420732347E-005</v>
      </c>
      <c r="G10" s="3" t="n">
        <f aca="false">B10/C10</f>
        <v>2.3627899709163</v>
      </c>
    </row>
    <row r="11" customFormat="false" ht="13.8" hidden="false" customHeight="false" outlineLevel="0" collapsed="false">
      <c r="A11" s="5" t="s">
        <v>28</v>
      </c>
      <c r="B11" s="3" t="n">
        <v>19999993962</v>
      </c>
      <c r="C11" s="3" t="n">
        <v>41830245435</v>
      </c>
      <c r="D11" s="3" t="n">
        <v>488183133</v>
      </c>
      <c r="E11" s="3" t="n">
        <v>587462930</v>
      </c>
      <c r="F11" s="3" t="n">
        <f aca="false">D11/C11</f>
        <v>0.0116705777822554</v>
      </c>
      <c r="G11" s="3" t="n">
        <f aca="false">B11/C11</f>
        <v>0.478122797368664</v>
      </c>
    </row>
    <row r="12" customFormat="false" ht="13.8" hidden="false" customHeight="false" outlineLevel="0" collapsed="false">
      <c r="A12" s="5" t="s">
        <v>29</v>
      </c>
      <c r="B12" s="3" t="n">
        <v>19999990645</v>
      </c>
      <c r="C12" s="3" t="n">
        <v>30101861710</v>
      </c>
      <c r="D12" s="3" t="n">
        <v>81006759</v>
      </c>
      <c r="E12" s="3" t="n">
        <v>193653421</v>
      </c>
      <c r="F12" s="3" t="n">
        <f aca="false">D12/C12</f>
        <v>0.00269108800579896</v>
      </c>
      <c r="G12" s="3" t="n">
        <f aca="false">B12/C12</f>
        <v>0.664410422108739</v>
      </c>
    </row>
    <row r="13" customFormat="false" ht="13.8" hidden="false" customHeight="false" outlineLevel="0" collapsed="false">
      <c r="A13" s="5" t="s">
        <v>30</v>
      </c>
      <c r="B13" s="3" t="n">
        <v>19999998977</v>
      </c>
      <c r="C13" s="3" t="n">
        <v>102295131621</v>
      </c>
      <c r="D13" s="3" t="n">
        <v>437170034</v>
      </c>
      <c r="E13" s="3" t="n">
        <v>553565500</v>
      </c>
      <c r="F13" s="3" t="n">
        <f aca="false">D13/C13</f>
        <v>0.00427361524514872</v>
      </c>
      <c r="G13" s="3" t="n">
        <f aca="false">B13/C13</f>
        <v>0.195512715610938</v>
      </c>
    </row>
    <row r="14" customFormat="false" ht="13.8" hidden="false" customHeight="false" outlineLevel="0" collapsed="false">
      <c r="A14" s="5" t="s">
        <v>31</v>
      </c>
      <c r="B14" s="3" t="n">
        <v>20000014258</v>
      </c>
      <c r="C14" s="3" t="n">
        <v>37656475980</v>
      </c>
      <c r="D14" s="3" t="n">
        <v>393642112</v>
      </c>
      <c r="E14" s="3" t="n">
        <v>1132444479</v>
      </c>
      <c r="F14" s="3" t="n">
        <f aca="false">D14/C14</f>
        <v>0.0104535037269305</v>
      </c>
      <c r="G14" s="3" t="n">
        <f aca="false">B14/C14</f>
        <v>0.531117523281317</v>
      </c>
    </row>
    <row r="15" customFormat="false" ht="13.8" hidden="false" customHeight="false" outlineLevel="0" collapsed="false">
      <c r="A15" s="5" t="s">
        <v>32</v>
      </c>
      <c r="B15" s="3" t="n">
        <v>19999999502</v>
      </c>
      <c r="C15" s="3" t="n">
        <v>21053372403</v>
      </c>
      <c r="D15" s="3" t="n">
        <v>89413091</v>
      </c>
      <c r="E15" s="3" t="n">
        <v>264049126</v>
      </c>
      <c r="F15" s="3" t="n">
        <f aca="false">D15/C15</f>
        <v>0.0042469723751839</v>
      </c>
      <c r="G15" s="3" t="n">
        <f aca="false">B15/C15</f>
        <v>0.949966547836778</v>
      </c>
    </row>
    <row r="16" customFormat="false" ht="13.8" hidden="false" customHeight="false" outlineLevel="0" collapsed="false">
      <c r="A16" s="5" t="s">
        <v>33</v>
      </c>
      <c r="B16" s="3" t="n">
        <v>20000005527</v>
      </c>
      <c r="C16" s="3" t="n">
        <v>29423250360</v>
      </c>
      <c r="D16" s="3" t="n">
        <v>665494467</v>
      </c>
      <c r="E16" s="3" t="n">
        <v>767232099</v>
      </c>
      <c r="F16" s="3" t="n">
        <f aca="false">D16/C16</f>
        <v>0.022617979280247</v>
      </c>
      <c r="G16" s="3" t="n">
        <f aca="false">B16/C16</f>
        <v>0.679734743180835</v>
      </c>
    </row>
    <row r="17" customFormat="false" ht="13.8" hidden="false" customHeight="false" outlineLevel="0" collapsed="false">
      <c r="A17" s="5" t="s">
        <v>34</v>
      </c>
      <c r="B17" s="3" t="n">
        <v>19999988092</v>
      </c>
      <c r="C17" s="3" t="n">
        <v>35121411266</v>
      </c>
      <c r="D17" s="3" t="n">
        <v>165839636</v>
      </c>
      <c r="E17" s="3" t="n">
        <v>429772014</v>
      </c>
      <c r="F17" s="3" t="n">
        <f aca="false">D17/C17</f>
        <v>0.00472189556233876</v>
      </c>
      <c r="G17" s="3" t="n">
        <f aca="false">B17/C17</f>
        <v>0.56945285998121</v>
      </c>
    </row>
    <row r="18" customFormat="false" ht="13.8" hidden="false" customHeight="false" outlineLevel="0" collapsed="false">
      <c r="A18" s="5" t="s">
        <v>35</v>
      </c>
      <c r="B18" s="3" t="n">
        <v>20000046139</v>
      </c>
      <c r="C18" s="3" t="n">
        <v>46353973876</v>
      </c>
      <c r="D18" s="3" t="n">
        <v>214888071</v>
      </c>
      <c r="E18" s="3" t="n">
        <v>665712961</v>
      </c>
      <c r="F18" s="3" t="n">
        <f aca="false">D18/C18</f>
        <v>0.00463580687979072</v>
      </c>
      <c r="G18" s="3" t="n">
        <f aca="false">B18/C18</f>
        <v>0.431463464006376</v>
      </c>
    </row>
    <row r="19" customFormat="false" ht="13.8" hidden="false" customHeight="false" outlineLevel="0" collapsed="false">
      <c r="A19" s="5" t="s">
        <v>36</v>
      </c>
      <c r="B19" s="3" t="n">
        <v>20000067093</v>
      </c>
      <c r="C19" s="3" t="n">
        <v>7254541831</v>
      </c>
      <c r="D19" s="3" t="n">
        <v>10099964</v>
      </c>
      <c r="E19" s="3" t="n">
        <v>17818537</v>
      </c>
      <c r="F19" s="3" t="n">
        <f aca="false">D19/C19</f>
        <v>0.00139222630943294</v>
      </c>
      <c r="G19" s="3" t="n">
        <f aca="false">B19/C19</f>
        <v>2.75690285601994</v>
      </c>
    </row>
    <row r="20" customFormat="false" ht="13.8" hidden="false" customHeight="false" outlineLevel="0" collapsed="false">
      <c r="A20" s="5" t="s">
        <v>37</v>
      </c>
      <c r="B20" s="3" t="n">
        <v>9999983818</v>
      </c>
      <c r="C20" s="3" t="n">
        <v>6763626261</v>
      </c>
      <c r="D20" s="3" t="n">
        <v>28468531</v>
      </c>
      <c r="E20" s="3" t="n">
        <v>114114669</v>
      </c>
      <c r="F20" s="3" t="n">
        <f aca="false">D20/C20</f>
        <v>0.00420906328963702</v>
      </c>
      <c r="G20" s="3" t="n">
        <f aca="false">B20/C20</f>
        <v>1.47849443953775</v>
      </c>
    </row>
    <row r="21" customFormat="false" ht="13.8" hidden="false" customHeight="false" outlineLevel="0" collapsed="false">
      <c r="A21" s="5" t="s">
        <v>38</v>
      </c>
      <c r="B21" s="3" t="n">
        <v>20000005301</v>
      </c>
      <c r="C21" s="3" t="n">
        <v>9898138632</v>
      </c>
      <c r="D21" s="3" t="n">
        <v>1937483</v>
      </c>
      <c r="E21" s="3" t="n">
        <v>55907961</v>
      </c>
      <c r="F21" s="3" t="n">
        <f aca="false">D21/C21</f>
        <v>0.000195742156382439</v>
      </c>
      <c r="G21" s="3" t="n">
        <f aca="false">B21/C21</f>
        <v>2.02058245944761</v>
      </c>
    </row>
    <row r="22" customFormat="false" ht="13.8" hidden="false" customHeight="false" outlineLevel="0" collapsed="false">
      <c r="A22" s="5" t="s">
        <v>39</v>
      </c>
      <c r="B22" s="3" t="n">
        <v>20000015409</v>
      </c>
      <c r="C22" s="3" t="n">
        <v>42731501947</v>
      </c>
      <c r="D22" s="3" t="n">
        <v>556864123</v>
      </c>
      <c r="E22" s="3" t="n">
        <v>655851807</v>
      </c>
      <c r="F22" s="3" t="n">
        <f aca="false">D22/C22</f>
        <v>0.013031700212426</v>
      </c>
      <c r="G22" s="3" t="n">
        <f aca="false">B22/C22</f>
        <v>0.468039139691511</v>
      </c>
    </row>
    <row r="23" customFormat="false" ht="13.8" hidden="false" customHeight="false" outlineLevel="0" collapsed="false">
      <c r="A23" s="5" t="s">
        <v>5</v>
      </c>
      <c r="B23" s="3" t="n">
        <v>20000192065</v>
      </c>
      <c r="C23" s="3" t="n">
        <v>9136242165</v>
      </c>
      <c r="D23" s="3" t="n">
        <v>6771795</v>
      </c>
      <c r="E23" s="3" t="n">
        <v>90550031</v>
      </c>
      <c r="F23" s="3" t="n">
        <f aca="false">D23/C23</f>
        <v>0.000741201347085791</v>
      </c>
      <c r="G23" s="3" t="n">
        <f aca="false">B23/C23</f>
        <v>2.18910485337382</v>
      </c>
    </row>
    <row r="24" customFormat="false" ht="13.8" hidden="false" customHeight="false" outlineLevel="0" collapsed="false">
      <c r="A24" s="5" t="s">
        <v>6</v>
      </c>
      <c r="B24" s="3" t="n">
        <v>20000114091</v>
      </c>
      <c r="C24" s="3" t="n">
        <v>10939673789</v>
      </c>
      <c r="D24" s="3" t="n">
        <v>3247197</v>
      </c>
      <c r="E24" s="3" t="n">
        <v>38946672</v>
      </c>
      <c r="F24" s="3" t="n">
        <f aca="false">D24/C24</f>
        <v>0.000296827589435537</v>
      </c>
      <c r="G24" s="3" t="n">
        <f aca="false">B24/C24</f>
        <v>1.82821850785993</v>
      </c>
    </row>
    <row r="25" customFormat="false" ht="13.8" hidden="false" customHeight="false" outlineLevel="0" collapsed="false">
      <c r="A25" s="5" t="s">
        <v>7</v>
      </c>
      <c r="B25" s="3" t="n">
        <v>20000123135</v>
      </c>
      <c r="C25" s="3" t="n">
        <v>9688771592</v>
      </c>
      <c r="D25" s="3" t="n">
        <v>2458138</v>
      </c>
      <c r="E25" s="3" t="n">
        <v>66317706</v>
      </c>
      <c r="F25" s="3" t="n">
        <f aca="false">D25/C25</f>
        <v>0.000253709975166478</v>
      </c>
      <c r="G25" s="3" t="n">
        <f aca="false">B25/C25</f>
        <v>2.06425788296156</v>
      </c>
    </row>
    <row r="26" customFormat="false" ht="13.8" hidden="false" customHeight="false" outlineLevel="0" collapsed="false">
      <c r="A26" s="5" t="s">
        <v>8</v>
      </c>
      <c r="B26" s="3" t="n">
        <v>20000052307</v>
      </c>
      <c r="C26" s="3" t="n">
        <v>28221606666</v>
      </c>
      <c r="D26" s="3" t="n">
        <v>333287502</v>
      </c>
      <c r="E26" s="3" t="n">
        <v>617846483</v>
      </c>
      <c r="F26" s="3" t="n">
        <f aca="false">D26/C26</f>
        <v>0.0118096572581577</v>
      </c>
      <c r="G26" s="3" t="n">
        <f aca="false">B26/C26</f>
        <v>0.708678727745684</v>
      </c>
    </row>
    <row r="27" customFormat="false" ht="13.8" hidden="false" customHeight="false" outlineLevel="0" collapsed="false">
      <c r="A27" s="5" t="s">
        <v>9</v>
      </c>
      <c r="B27" s="3" t="n">
        <v>20000075775</v>
      </c>
      <c r="C27" s="3" t="n">
        <v>27447901732</v>
      </c>
      <c r="D27" s="3" t="n">
        <v>523075274</v>
      </c>
      <c r="E27" s="3" t="n">
        <v>634417079</v>
      </c>
      <c r="F27" s="3" t="n">
        <f aca="false">D27/C27</f>
        <v>0.0190570222491789</v>
      </c>
      <c r="G27" s="3" t="n">
        <f aca="false">B27/C27</f>
        <v>0.728655908574717</v>
      </c>
    </row>
    <row r="28" customFormat="false" ht="13.8" hidden="false" customHeight="false" outlineLevel="0" collapsed="false">
      <c r="A28" s="5" t="s">
        <v>10</v>
      </c>
      <c r="B28" s="3" t="n">
        <v>20000003884</v>
      </c>
      <c r="C28" s="3" t="n">
        <v>46484033396</v>
      </c>
      <c r="D28" s="3" t="n">
        <v>413272116</v>
      </c>
      <c r="E28" s="3" t="n">
        <v>1376107207</v>
      </c>
      <c r="F28" s="3" t="n">
        <f aca="false">D28/C28</f>
        <v>0.00889062514174087</v>
      </c>
      <c r="G28" s="3" t="n">
        <f aca="false">B28/C28</f>
        <v>0.430255346252312</v>
      </c>
    </row>
    <row r="29" customFormat="false" ht="13.8" hidden="false" customHeight="false" outlineLevel="0" collapsed="false">
      <c r="A29" s="5" t="s">
        <v>11</v>
      </c>
      <c r="B29" s="3" t="n">
        <v>20000045329</v>
      </c>
      <c r="C29" s="3" t="n">
        <v>12242776912</v>
      </c>
      <c r="D29" s="3" t="n">
        <v>792901</v>
      </c>
      <c r="E29" s="3" t="n">
        <v>482040654</v>
      </c>
      <c r="F29" s="3" t="n">
        <f aca="false">D29/C29</f>
        <v>6.47648001510852E-005</v>
      </c>
      <c r="G29" s="3" t="n">
        <f aca="false">B29/C29</f>
        <v>1.63362000898641</v>
      </c>
    </row>
    <row r="30" customFormat="false" ht="13.8" hidden="false" customHeight="false" outlineLevel="0" collapsed="false">
      <c r="A30" s="5" t="s">
        <v>12</v>
      </c>
      <c r="B30" s="3" t="n">
        <v>19999961366</v>
      </c>
      <c r="C30" s="3" t="n">
        <v>57946965909</v>
      </c>
      <c r="D30" s="3" t="n">
        <v>552539795</v>
      </c>
      <c r="E30" s="3" t="n">
        <v>618334855</v>
      </c>
      <c r="F30" s="3" t="n">
        <f aca="false">D30/C30</f>
        <v>0.00953526705552987</v>
      </c>
      <c r="G30" s="3" t="n">
        <f aca="false">B30/C30</f>
        <v>0.345142511816891</v>
      </c>
    </row>
    <row r="31" customFormat="false" ht="13.8" hidden="false" customHeight="false" outlineLevel="0" collapsed="false">
      <c r="A31" s="5" t="s">
        <v>13</v>
      </c>
      <c r="B31" s="3" t="n">
        <v>20000234098</v>
      </c>
      <c r="C31" s="3" t="n">
        <v>18658998684</v>
      </c>
      <c r="D31" s="3" t="n">
        <v>44098037</v>
      </c>
      <c r="E31" s="3" t="n">
        <v>244908708</v>
      </c>
      <c r="F31" s="3" t="n">
        <f aca="false">D31/C31</f>
        <v>0.00236336567394765</v>
      </c>
      <c r="G31" s="3" t="n">
        <f aca="false">B31/C31</f>
        <v>1.07188142497433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RowHeight="13.8"/>
  <cols>
    <col collapsed="false" hidden="false" max="1" min="1" style="3" width="10.497975708502"/>
    <col collapsed="false" hidden="false" max="2" min="2" style="3" width="13.3886639676113"/>
    <col collapsed="false" hidden="false" max="4" min="3" style="3" width="13.6032388663968"/>
    <col collapsed="false" hidden="false" max="5" min="5" style="3" width="7.71255060728745"/>
    <col collapsed="false" hidden="false" max="1025" min="6" style="3" width="8.89068825910931"/>
  </cols>
  <sheetData>
    <row r="1" customFormat="false" ht="13.8" hidden="false" customHeight="false" outlineLevel="0" collapsed="false">
      <c r="A1" s="0"/>
      <c r="B1" s="3" t="s">
        <v>14</v>
      </c>
      <c r="C1" s="3" t="s">
        <v>15</v>
      </c>
      <c r="D1" s="3" t="s">
        <v>16</v>
      </c>
      <c r="E1" s="3" t="s">
        <v>17</v>
      </c>
    </row>
    <row r="2" customFormat="false" ht="13.8" hidden="false" customHeight="false" outlineLevel="0" collapsed="false">
      <c r="A2" s="5" t="s">
        <v>19</v>
      </c>
      <c r="B2" s="3" t="n">
        <v>0.0056952118713972</v>
      </c>
      <c r="C2" s="3" t="n">
        <v>0.0058540392462439</v>
      </c>
      <c r="D2" s="3" t="n">
        <v>0.00558832946872787</v>
      </c>
      <c r="E2" s="3" t="n">
        <f aca="false">B2&lt;C2</f>
        <v>1</v>
      </c>
    </row>
    <row r="3" customFormat="false" ht="13.8" hidden="false" customHeight="false" outlineLevel="0" collapsed="false">
      <c r="A3" s="5" t="s">
        <v>20</v>
      </c>
      <c r="B3" s="3" t="n">
        <v>0.00778579094764241</v>
      </c>
      <c r="C3" s="3" t="n">
        <v>0.00784175865304054</v>
      </c>
      <c r="D3" s="3" t="n">
        <v>0.00768017892887439</v>
      </c>
      <c r="E3" s="3" t="n">
        <f aca="false">B3&lt;C3</f>
        <v>1</v>
      </c>
    </row>
    <row r="4" customFormat="false" ht="13.8" hidden="false" customHeight="false" outlineLevel="0" collapsed="false">
      <c r="A4" s="5" t="s">
        <v>21</v>
      </c>
      <c r="B4" s="3" t="n">
        <v>0.0146579962080339</v>
      </c>
      <c r="C4" s="3" t="n">
        <v>0.0189354354077243</v>
      </c>
      <c r="D4" s="3" t="n">
        <v>0.0139356720420562</v>
      </c>
      <c r="E4" s="3" t="n">
        <f aca="false">B4&lt;C4</f>
        <v>1</v>
      </c>
    </row>
    <row r="5" customFormat="false" ht="13.8" hidden="false" customHeight="false" outlineLevel="0" collapsed="false">
      <c r="A5" s="5" t="s">
        <v>22</v>
      </c>
      <c r="B5" s="3" t="n">
        <v>0.00493348633511989</v>
      </c>
      <c r="C5" s="3" t="n">
        <v>0.00532610534403627</v>
      </c>
      <c r="D5" s="3" t="n">
        <v>0.00477616465073417</v>
      </c>
      <c r="E5" s="3" t="n">
        <f aca="false">B5&lt;C5</f>
        <v>1</v>
      </c>
    </row>
    <row r="6" customFormat="false" ht="13.8" hidden="false" customHeight="false" outlineLevel="0" collapsed="false">
      <c r="A6" s="5" t="s">
        <v>23</v>
      </c>
      <c r="B6" s="3" t="n">
        <v>0.00372756310810739</v>
      </c>
      <c r="C6" s="3" t="n">
        <v>0.00405169841954492</v>
      </c>
      <c r="D6" s="3" t="n">
        <v>0.0036251910004563</v>
      </c>
      <c r="E6" s="3" t="n">
        <f aca="false">B6&lt;C6</f>
        <v>1</v>
      </c>
    </row>
    <row r="7" customFormat="false" ht="13.8" hidden="false" customHeight="false" outlineLevel="0" collapsed="false">
      <c r="A7" s="5" t="s">
        <v>24</v>
      </c>
      <c r="B7" s="3" t="n">
        <v>0.000910204745261481</v>
      </c>
      <c r="C7" s="3" t="n">
        <v>0.000750956197233624</v>
      </c>
      <c r="D7" s="3" t="n">
        <v>0.000191042972353207</v>
      </c>
      <c r="E7" s="3" t="n">
        <f aca="false">B7&lt;C7</f>
        <v>0</v>
      </c>
    </row>
    <row r="8" customFormat="false" ht="13.8" hidden="false" customHeight="false" outlineLevel="0" collapsed="false">
      <c r="A8" s="5" t="s">
        <v>25</v>
      </c>
      <c r="B8" s="3" t="n">
        <v>0.00303881436769648</v>
      </c>
      <c r="C8" s="3" t="n">
        <v>0.00336778019380418</v>
      </c>
      <c r="D8" s="3" t="n">
        <v>0.00289875669750834</v>
      </c>
      <c r="E8" s="3" t="n">
        <f aca="false">B8&lt;C8</f>
        <v>1</v>
      </c>
    </row>
    <row r="9" customFormat="false" ht="13.8" hidden="false" customHeight="false" outlineLevel="0" collapsed="false">
      <c r="A9" s="5" t="s">
        <v>26</v>
      </c>
      <c r="B9" s="3" t="n">
        <v>0.000526896054503511</v>
      </c>
      <c r="C9" s="3" t="n">
        <v>0.000517894797296788</v>
      </c>
      <c r="D9" s="3" t="n">
        <v>0.000512669198235553</v>
      </c>
      <c r="E9" s="3" t="n">
        <f aca="false">B9&lt;C9</f>
        <v>0</v>
      </c>
    </row>
    <row r="10" customFormat="false" ht="13.8" hidden="false" customHeight="false" outlineLevel="0" collapsed="false">
      <c r="A10" s="5" t="s">
        <v>27</v>
      </c>
      <c r="B10" s="3" t="n">
        <v>3.59620421343441E-005</v>
      </c>
      <c r="C10" s="3" t="n">
        <v>1.15994288835456E-005</v>
      </c>
      <c r="D10" s="3" t="n">
        <v>1.08057420732347E-005</v>
      </c>
      <c r="E10" s="3" t="n">
        <f aca="false">B10&lt;C10</f>
        <v>0</v>
      </c>
    </row>
    <row r="11" customFormat="false" ht="13.8" hidden="false" customHeight="false" outlineLevel="0" collapsed="false">
      <c r="A11" s="5" t="s">
        <v>28</v>
      </c>
      <c r="B11" s="3" t="n">
        <v>0.0116753404585344</v>
      </c>
      <c r="C11" s="3" t="n">
        <v>0.0129644522361566</v>
      </c>
      <c r="D11" s="3" t="n">
        <v>0.0116705777822554</v>
      </c>
      <c r="E11" s="3" t="n">
        <f aca="false">B11&lt;C11</f>
        <v>1</v>
      </c>
    </row>
    <row r="12" customFormat="false" ht="13.8" hidden="false" customHeight="false" outlineLevel="0" collapsed="false">
      <c r="A12" s="5" t="s">
        <v>29</v>
      </c>
      <c r="B12" s="3" t="n">
        <v>0.00282912010372793</v>
      </c>
      <c r="C12" s="3" t="n">
        <v>0.00273866603250308</v>
      </c>
      <c r="D12" s="3" t="n">
        <v>0.00269108800579896</v>
      </c>
      <c r="E12" s="3" t="n">
        <f aca="false">B12&lt;C12</f>
        <v>0</v>
      </c>
    </row>
    <row r="13" customFormat="false" ht="13.8" hidden="false" customHeight="false" outlineLevel="0" collapsed="false">
      <c r="A13" s="5" t="s">
        <v>30</v>
      </c>
      <c r="B13" s="3" t="n">
        <v>0.00479278509768833</v>
      </c>
      <c r="C13" s="3" t="n">
        <v>0.00439754284029649</v>
      </c>
      <c r="D13" s="3" t="n">
        <v>0.00427361524514872</v>
      </c>
      <c r="E13" s="3" t="n">
        <f aca="false">B13&lt;C13</f>
        <v>0</v>
      </c>
    </row>
    <row r="14" customFormat="false" ht="13.8" hidden="false" customHeight="false" outlineLevel="0" collapsed="false">
      <c r="A14" s="5" t="s">
        <v>31</v>
      </c>
      <c r="B14" s="3" t="n">
        <v>0.0115496785098203</v>
      </c>
      <c r="C14" s="3" t="n">
        <v>0.0101642817466171</v>
      </c>
      <c r="D14" s="3" t="n">
        <v>0.0104535037269305</v>
      </c>
      <c r="E14" s="3" t="n">
        <f aca="false">B14&lt;C14</f>
        <v>0</v>
      </c>
    </row>
    <row r="15" customFormat="false" ht="13.8" hidden="false" customHeight="false" outlineLevel="0" collapsed="false">
      <c r="A15" s="5" t="s">
        <v>32</v>
      </c>
      <c r="B15" s="3" t="n">
        <v>0.00427005214246869</v>
      </c>
      <c r="C15" s="3" t="n">
        <v>0.00453600565490276</v>
      </c>
      <c r="D15" s="3" t="n">
        <v>0.0042469723751839</v>
      </c>
      <c r="E15" s="3" t="n">
        <f aca="false">B15&lt;C15</f>
        <v>1</v>
      </c>
    </row>
    <row r="16" customFormat="false" ht="13.8" hidden="false" customHeight="false" outlineLevel="0" collapsed="false">
      <c r="A16" s="5" t="s">
        <v>33</v>
      </c>
      <c r="B16" s="3" t="n">
        <v>0.0223957719699412</v>
      </c>
      <c r="C16" s="3" t="n">
        <v>0.0231312058455221</v>
      </c>
      <c r="D16" s="3" t="n">
        <v>0.022617979280247</v>
      </c>
      <c r="E16" s="3" t="n">
        <f aca="false">B16&lt;C16</f>
        <v>1</v>
      </c>
    </row>
    <row r="17" customFormat="false" ht="13.8" hidden="false" customHeight="false" outlineLevel="0" collapsed="false">
      <c r="A17" s="5" t="s">
        <v>34</v>
      </c>
      <c r="B17" s="3" t="n">
        <v>0.00492485311967091</v>
      </c>
      <c r="C17" s="3" t="n">
        <v>0.0053331961709241</v>
      </c>
      <c r="D17" s="3" t="n">
        <v>0.00472189556233876</v>
      </c>
      <c r="E17" s="3" t="n">
        <f aca="false">B17&lt;C17</f>
        <v>1</v>
      </c>
    </row>
    <row r="18" customFormat="false" ht="13.8" hidden="false" customHeight="false" outlineLevel="0" collapsed="false">
      <c r="A18" s="5" t="s">
        <v>35</v>
      </c>
      <c r="B18" s="3" t="n">
        <v>0.00598730762334289</v>
      </c>
      <c r="C18" s="3" t="n">
        <v>0.0048815017794412</v>
      </c>
      <c r="D18" s="3" t="n">
        <v>0.00463580687979072</v>
      </c>
      <c r="E18" s="3" t="n">
        <f aca="false">B18&lt;C18</f>
        <v>0</v>
      </c>
    </row>
    <row r="19" customFormat="false" ht="13.8" hidden="false" customHeight="false" outlineLevel="0" collapsed="false">
      <c r="A19" s="5" t="s">
        <v>36</v>
      </c>
      <c r="B19" s="3" t="n">
        <v>0.00142323793008287</v>
      </c>
      <c r="C19" s="3" t="n">
        <v>0.00180021554168523</v>
      </c>
      <c r="D19" s="3" t="n">
        <v>0.00139222630943294</v>
      </c>
      <c r="E19" s="3" t="n">
        <f aca="false">B19&lt;C19</f>
        <v>1</v>
      </c>
    </row>
    <row r="20" customFormat="false" ht="13.8" hidden="false" customHeight="false" outlineLevel="0" collapsed="false">
      <c r="A20" s="5" t="s">
        <v>37</v>
      </c>
      <c r="B20" s="3" t="n">
        <v>0.00437754991152347</v>
      </c>
      <c r="C20" s="3" t="n">
        <v>0.00490064969651984</v>
      </c>
      <c r="D20" s="3" t="n">
        <v>0.00420906328963702</v>
      </c>
      <c r="E20" s="3" t="n">
        <f aca="false">B20&lt;C20</f>
        <v>1</v>
      </c>
    </row>
    <row r="21" customFormat="false" ht="13.8" hidden="false" customHeight="false" outlineLevel="0" collapsed="false">
      <c r="A21" s="5" t="s">
        <v>38</v>
      </c>
      <c r="B21" s="3" t="n">
        <v>0.000275972646100599</v>
      </c>
      <c r="C21" s="3" t="n">
        <v>0.000791087078590474</v>
      </c>
      <c r="D21" s="3" t="n">
        <v>0.000195742156382439</v>
      </c>
      <c r="E21" s="3" t="n">
        <f aca="false">B21&lt;C21</f>
        <v>1</v>
      </c>
    </row>
    <row r="22" customFormat="false" ht="13.8" hidden="false" customHeight="false" outlineLevel="0" collapsed="false">
      <c r="A22" s="5" t="s">
        <v>39</v>
      </c>
      <c r="B22" s="3" t="n">
        <v>0.0129187186223838</v>
      </c>
      <c r="C22" s="3" t="n">
        <v>0.0132575920173885</v>
      </c>
      <c r="D22" s="3" t="n">
        <v>0.013031700212426</v>
      </c>
      <c r="E22" s="3" t="n">
        <f aca="false">B22&lt;C22</f>
        <v>1</v>
      </c>
    </row>
    <row r="23" customFormat="false" ht="13.8" hidden="false" customHeight="false" outlineLevel="0" collapsed="false">
      <c r="A23" s="5" t="s">
        <v>5</v>
      </c>
      <c r="B23" s="3" t="n">
        <v>0.000788268073526503</v>
      </c>
      <c r="C23" s="3" t="n">
        <v>0.00143369477670945</v>
      </c>
      <c r="D23" s="3" t="n">
        <v>0.000741201347085791</v>
      </c>
      <c r="E23" s="3" t="n">
        <f aca="false">B23&lt;C23</f>
        <v>1</v>
      </c>
    </row>
    <row r="24" customFormat="false" ht="13.8" hidden="false" customHeight="false" outlineLevel="0" collapsed="false">
      <c r="A24" s="5" t="s">
        <v>6</v>
      </c>
      <c r="B24" s="3" t="n">
        <v>0.000369719343695651</v>
      </c>
      <c r="C24" s="3" t="n">
        <v>0.000408808022001667</v>
      </c>
      <c r="D24" s="3" t="n">
        <v>0.000296827589435537</v>
      </c>
      <c r="E24" s="3" t="n">
        <f aca="false">B24&lt;C24</f>
        <v>1</v>
      </c>
    </row>
    <row r="25" customFormat="false" ht="13.8" hidden="false" customHeight="false" outlineLevel="0" collapsed="false">
      <c r="A25" s="5" t="s">
        <v>7</v>
      </c>
      <c r="B25" s="3" t="n">
        <v>0.000435294988438475</v>
      </c>
      <c r="C25" s="3" t="n">
        <v>0.000478105978770687</v>
      </c>
      <c r="D25" s="3" t="n">
        <v>0.000253709975166478</v>
      </c>
      <c r="E25" s="3" t="n">
        <f aca="false">B25&lt;C25</f>
        <v>1</v>
      </c>
    </row>
    <row r="26" customFormat="false" ht="13.8" hidden="false" customHeight="false" outlineLevel="0" collapsed="false">
      <c r="A26" s="5" t="s">
        <v>8</v>
      </c>
      <c r="B26" s="3" t="n">
        <v>0.0120232133247362</v>
      </c>
      <c r="C26" s="3" t="n">
        <v>0.0192386740324452</v>
      </c>
      <c r="D26" s="3" t="n">
        <v>0.0118096572581577</v>
      </c>
      <c r="E26" s="3" t="n">
        <f aca="false">B26&lt;C26</f>
        <v>1</v>
      </c>
    </row>
    <row r="27" customFormat="false" ht="13.8" hidden="false" customHeight="false" outlineLevel="0" collapsed="false">
      <c r="A27" s="5" t="s">
        <v>9</v>
      </c>
      <c r="B27" s="3" t="n">
        <v>0.0216678328280007</v>
      </c>
      <c r="C27" s="3" t="n">
        <v>0.0190916002041176</v>
      </c>
      <c r="D27" s="3" t="n">
        <v>0.0190570222491789</v>
      </c>
      <c r="E27" s="3" t="n">
        <f aca="false">B27&lt;C27</f>
        <v>0</v>
      </c>
    </row>
    <row r="28" customFormat="false" ht="13.8" hidden="false" customHeight="false" outlineLevel="0" collapsed="false">
      <c r="A28" s="5" t="s">
        <v>10</v>
      </c>
      <c r="B28" s="3" t="n">
        <v>0.00906356721572313</v>
      </c>
      <c r="C28" s="3" t="n">
        <v>0.00895515650866843</v>
      </c>
      <c r="D28" s="3" t="n">
        <v>0.00889062514174087</v>
      </c>
      <c r="E28" s="3" t="n">
        <f aca="false">B28&lt;C28</f>
        <v>0</v>
      </c>
    </row>
    <row r="29" customFormat="false" ht="13.8" hidden="false" customHeight="false" outlineLevel="0" collapsed="false">
      <c r="A29" s="5" t="s">
        <v>11</v>
      </c>
      <c r="B29" s="3" t="n">
        <v>0.000545263015217143</v>
      </c>
      <c r="C29" s="3" t="n">
        <v>0.000573181597367846</v>
      </c>
      <c r="D29" s="3" t="n">
        <v>6.47648001510852E-005</v>
      </c>
      <c r="E29" s="3" t="n">
        <f aca="false">B29&lt;C29</f>
        <v>1</v>
      </c>
    </row>
    <row r="30" customFormat="false" ht="13.8" hidden="false" customHeight="false" outlineLevel="0" collapsed="false">
      <c r="A30" s="5" t="s">
        <v>12</v>
      </c>
      <c r="B30" s="3" t="n">
        <v>0.00977254399255445</v>
      </c>
      <c r="C30" s="3" t="n">
        <v>0.00959990831656932</v>
      </c>
      <c r="D30" s="3" t="n">
        <v>0.00953526705552987</v>
      </c>
      <c r="E30" s="3" t="n">
        <f aca="false">B30&lt;C30</f>
        <v>0</v>
      </c>
    </row>
    <row r="31" customFormat="false" ht="13.8" hidden="false" customHeight="false" outlineLevel="0" collapsed="false">
      <c r="A31" s="5" t="s">
        <v>13</v>
      </c>
      <c r="B31" s="3" t="n">
        <v>0.00350281580921835</v>
      </c>
      <c r="C31" s="3" t="n">
        <v>0.00262947346941864</v>
      </c>
      <c r="D31" s="3" t="n">
        <v>0.00236336567394765</v>
      </c>
      <c r="E31" s="3" t="n">
        <f aca="false">B31&lt;C31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5" activeCellId="0" sqref="B25"/>
    </sheetView>
  </sheetViews>
  <sheetFormatPr defaultRowHeight="13.8"/>
  <cols>
    <col collapsed="false" hidden="false" max="1" min="1" style="3" width="10.497975708502"/>
    <col collapsed="false" hidden="false" max="2" min="2" style="3" width="13.6032388663968"/>
    <col collapsed="false" hidden="false" max="3" min="3" style="3" width="13.3886639676113"/>
    <col collapsed="false" hidden="false" max="4" min="4" style="3" width="13.6032388663968"/>
    <col collapsed="false" hidden="false" max="5" min="5" style="3" width="7.71255060728745"/>
    <col collapsed="false" hidden="false" max="6" min="6" style="3" width="18.2105263157895"/>
    <col collapsed="false" hidden="false" max="7" min="7" style="3" width="13.3886639676113"/>
    <col collapsed="false" hidden="false" max="9" min="8" style="3" width="13.6032388663968"/>
    <col collapsed="false" hidden="false" max="10" min="10" style="3" width="7.71255060728745"/>
    <col collapsed="false" hidden="false" max="11" min="11" style="3" width="18.2105263157895"/>
    <col collapsed="false" hidden="false" max="1025" min="12" style="3" width="8.89068825910931"/>
  </cols>
  <sheetData>
    <row r="1" customFormat="false" ht="13.8" hidden="false" customHeight="false" outlineLevel="0" collapsed="false">
      <c r="A1" s="0"/>
      <c r="B1" s="6" t="s">
        <v>40</v>
      </c>
      <c r="C1" s="6"/>
      <c r="D1" s="6"/>
      <c r="E1" s="6"/>
      <c r="F1" s="6"/>
      <c r="G1" s="6" t="s">
        <v>41</v>
      </c>
      <c r="H1" s="6"/>
      <c r="I1" s="6"/>
      <c r="J1" s="6"/>
      <c r="K1" s="6"/>
    </row>
    <row r="2" customFormat="false" ht="13.8" hidden="false" customHeight="false" outlineLevel="0" collapsed="false">
      <c r="A2" s="0"/>
      <c r="B2" s="3" t="s">
        <v>14</v>
      </c>
      <c r="C2" s="3" t="s">
        <v>15</v>
      </c>
      <c r="D2" s="3" t="s">
        <v>16</v>
      </c>
      <c r="E2" s="3" t="s">
        <v>17</v>
      </c>
      <c r="F2" s="3" t="s">
        <v>42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42</v>
      </c>
    </row>
    <row r="3" customFormat="false" ht="13.8" hidden="false" customHeight="false" outlineLevel="0" collapsed="false">
      <c r="A3" s="4" t="n">
        <v>502</v>
      </c>
      <c r="B3" s="3" t="n">
        <v>0.00542920504595509</v>
      </c>
      <c r="C3" s="3" t="n">
        <v>0.00555901503899623</v>
      </c>
      <c r="D3" s="3" t="n">
        <v>0.00548616104437322</v>
      </c>
      <c r="E3" s="3" t="n">
        <f aca="false">TRUE()</f>
        <v>1</v>
      </c>
      <c r="F3" s="3" t="n">
        <f aca="false">D3&lt;MIN(B3,C3)</f>
        <v>0</v>
      </c>
      <c r="G3" s="3" t="n">
        <v>0.0056952118713972</v>
      </c>
      <c r="H3" s="3" t="n">
        <v>0.0058540392462439</v>
      </c>
      <c r="I3" s="3" t="n">
        <v>0.00558832946872787</v>
      </c>
      <c r="J3" s="3" t="n">
        <f aca="false">TRUE()</f>
        <v>1</v>
      </c>
      <c r="K3" s="3" t="n">
        <f aca="false">I3&lt;MIN(G3,H3)</f>
        <v>1</v>
      </c>
    </row>
    <row r="4" customFormat="false" ht="13.8" hidden="false" customHeight="false" outlineLevel="0" collapsed="false">
      <c r="A4" s="4" t="n">
        <v>505</v>
      </c>
      <c r="B4" s="3" t="n">
        <v>0.00773931262029089</v>
      </c>
      <c r="C4" s="3" t="n">
        <v>0.00782578294946688</v>
      </c>
      <c r="D4" s="3" t="n">
        <v>0.0077541726691698</v>
      </c>
      <c r="E4" s="3" t="n">
        <f aca="false">TRUE()</f>
        <v>1</v>
      </c>
      <c r="F4" s="3" t="n">
        <f aca="false">D4&lt;MIN(B4,C4)</f>
        <v>0</v>
      </c>
      <c r="G4" s="3" t="n">
        <v>0.00778579094764241</v>
      </c>
      <c r="H4" s="3" t="n">
        <v>0.00784175865304054</v>
      </c>
      <c r="I4" s="3" t="n">
        <v>0.00768017892887439</v>
      </c>
      <c r="J4" s="3" t="n">
        <f aca="false">TRUE()</f>
        <v>1</v>
      </c>
      <c r="K4" s="3" t="n">
        <f aca="false">I4&lt;MIN(G4,H4)</f>
        <v>1</v>
      </c>
    </row>
    <row r="5" customFormat="false" ht="13.8" hidden="false" customHeight="false" outlineLevel="0" collapsed="false">
      <c r="A5" s="4" t="n">
        <v>519</v>
      </c>
      <c r="B5" s="3" t="n">
        <v>0.0118532888533453</v>
      </c>
      <c r="C5" s="3" t="n">
        <v>0.018987317362707</v>
      </c>
      <c r="D5" s="3" t="n">
        <v>0.0120998491267876</v>
      </c>
      <c r="E5" s="3" t="n">
        <f aca="false">TRUE()</f>
        <v>1</v>
      </c>
      <c r="F5" s="3" t="n">
        <f aca="false">D5&lt;MIN(B5,C5)</f>
        <v>0</v>
      </c>
      <c r="G5" s="3" t="n">
        <v>0.0146579962080339</v>
      </c>
      <c r="H5" s="3" t="n">
        <v>0.0189354354077243</v>
      </c>
      <c r="I5" s="3" t="n">
        <v>0.0139356720420562</v>
      </c>
      <c r="J5" s="3" t="n">
        <f aca="false">TRUE()</f>
        <v>1</v>
      </c>
      <c r="K5" s="3" t="n">
        <f aca="false">I5&lt;MIN(G5,H5)</f>
        <v>1</v>
      </c>
    </row>
    <row r="6" customFormat="false" ht="13.8" hidden="false" customHeight="false" outlineLevel="0" collapsed="false">
      <c r="A6" s="4" t="n">
        <v>520</v>
      </c>
      <c r="B6" s="3" t="n">
        <v>0.00470542413694196</v>
      </c>
      <c r="C6" s="3" t="n">
        <v>0.00493064237878591</v>
      </c>
      <c r="D6" s="3" t="n">
        <v>0.00470806256133326</v>
      </c>
      <c r="E6" s="3" t="n">
        <f aca="false">TRUE()</f>
        <v>1</v>
      </c>
      <c r="F6" s="3" t="n">
        <f aca="false">D6&lt;MIN(B6,C6)</f>
        <v>0</v>
      </c>
      <c r="G6" s="3" t="n">
        <v>0.00493348633511989</v>
      </c>
      <c r="H6" s="3" t="n">
        <v>0.00532610534403627</v>
      </c>
      <c r="I6" s="3" t="n">
        <v>0.00477616465073417</v>
      </c>
      <c r="J6" s="3" t="n">
        <f aca="false">TRUE()</f>
        <v>1</v>
      </c>
      <c r="K6" s="3" t="n">
        <f aca="false">I6&lt;MIN(G6,H6)</f>
        <v>1</v>
      </c>
    </row>
    <row r="7" customFormat="false" ht="13.8" hidden="false" customHeight="false" outlineLevel="0" collapsed="false">
      <c r="A7" s="4" t="n">
        <v>521</v>
      </c>
      <c r="B7" s="3" t="n">
        <v>0.00333470071559528</v>
      </c>
      <c r="C7" s="3" t="n">
        <v>0.00369042352243342</v>
      </c>
      <c r="D7" s="3" t="n">
        <v>0.00334520498475449</v>
      </c>
      <c r="E7" s="3" t="n">
        <f aca="false">TRUE()</f>
        <v>1</v>
      </c>
      <c r="F7" s="3" t="n">
        <f aca="false">D7&lt;MIN(B7,C7)</f>
        <v>0</v>
      </c>
      <c r="G7" s="3" t="n">
        <v>0.00372756310810739</v>
      </c>
      <c r="H7" s="3" t="n">
        <v>0.00405169841954492</v>
      </c>
      <c r="I7" s="3" t="n">
        <v>0.0036251910004563</v>
      </c>
      <c r="J7" s="3" t="n">
        <f aca="false">TRUE()</f>
        <v>1</v>
      </c>
      <c r="K7" s="3" t="n">
        <f aca="false">I7&lt;MIN(G7,H7)</f>
        <v>1</v>
      </c>
    </row>
    <row r="8" customFormat="false" ht="13.8" hidden="false" customHeight="false" outlineLevel="0" collapsed="false">
      <c r="A8" s="4" t="n">
        <v>523</v>
      </c>
      <c r="B8" s="3" t="n">
        <v>0.000754800774739728</v>
      </c>
      <c r="C8" s="3" t="n">
        <v>0.000573995721832036</v>
      </c>
      <c r="D8" s="3" t="n">
        <v>4.68299982507231E-005</v>
      </c>
      <c r="E8" s="3" t="n">
        <f aca="false">FALSE()</f>
        <v>0</v>
      </c>
      <c r="F8" s="3" t="n">
        <f aca="false">D8&lt;MIN(B8,C8)</f>
        <v>1</v>
      </c>
      <c r="G8" s="3" t="n">
        <v>0.000910204745261481</v>
      </c>
      <c r="H8" s="3" t="n">
        <v>0.000750956197233624</v>
      </c>
      <c r="I8" s="3" t="n">
        <v>0.000191042972353207</v>
      </c>
      <c r="J8" s="3" t="n">
        <f aca="false">FALSE()</f>
        <v>0</v>
      </c>
      <c r="K8" s="3" t="n">
        <f aca="false">I8&lt;MIN(G8,H8)</f>
        <v>1</v>
      </c>
    </row>
    <row r="9" customFormat="false" ht="13.8" hidden="false" customHeight="false" outlineLevel="0" collapsed="false">
      <c r="A9" s="4" t="n">
        <v>527</v>
      </c>
      <c r="B9" s="3" t="n">
        <v>0.00299231061287886</v>
      </c>
      <c r="C9" s="3" t="n">
        <v>0.00322392500688814</v>
      </c>
      <c r="D9" s="3" t="n">
        <v>0.00286057179471236</v>
      </c>
      <c r="E9" s="3" t="n">
        <f aca="false">TRUE()</f>
        <v>1</v>
      </c>
      <c r="F9" s="3" t="n">
        <f aca="false">D9&lt;MIN(B9,C9)</f>
        <v>1</v>
      </c>
      <c r="G9" s="3" t="n">
        <v>0.00303881436769648</v>
      </c>
      <c r="H9" s="3" t="n">
        <v>0.00336778019380418</v>
      </c>
      <c r="I9" s="3" t="n">
        <v>0.00289875669750834</v>
      </c>
      <c r="J9" s="3" t="n">
        <f aca="false">TRUE()</f>
        <v>1</v>
      </c>
      <c r="K9" s="3" t="n">
        <f aca="false">I9&lt;MIN(G9,H9)</f>
        <v>1</v>
      </c>
    </row>
    <row r="10" customFormat="false" ht="13.8" hidden="false" customHeight="false" outlineLevel="0" collapsed="false">
      <c r="A10" s="4" t="n">
        <v>544</v>
      </c>
      <c r="B10" s="3" t="n">
        <v>0.000497888175678129</v>
      </c>
      <c r="C10" s="3" t="n">
        <v>0.000505273174868875</v>
      </c>
      <c r="D10" s="3" t="n">
        <v>0.000489028027673458</v>
      </c>
      <c r="E10" s="7" t="n">
        <f aca="false">TRUE()</f>
        <v>1</v>
      </c>
      <c r="F10" s="3" t="n">
        <f aca="false">D10&lt;MIN(B10,C10)</f>
        <v>1</v>
      </c>
      <c r="G10" s="3" t="n">
        <v>0.000526896054503511</v>
      </c>
      <c r="H10" s="3" t="n">
        <v>0.000517894797296788</v>
      </c>
      <c r="I10" s="3" t="n">
        <v>0.000512669198235553</v>
      </c>
      <c r="J10" s="7" t="n">
        <f aca="false">FALSE()</f>
        <v>0</v>
      </c>
      <c r="K10" s="3" t="n">
        <f aca="false">I10&lt;MIN(G10,H10)</f>
        <v>1</v>
      </c>
    </row>
    <row r="11" customFormat="false" ht="13.8" hidden="false" customHeight="false" outlineLevel="0" collapsed="false">
      <c r="A11" s="4" t="n">
        <v>548</v>
      </c>
      <c r="B11" s="3" t="n">
        <v>1.14461642484279E-007</v>
      </c>
      <c r="C11" s="3" t="n">
        <v>9.90209837617811E-007</v>
      </c>
      <c r="D11" s="3" t="n">
        <v>7.09095965779766E-007</v>
      </c>
      <c r="E11" s="7" t="n">
        <f aca="false">TRUE()</f>
        <v>1</v>
      </c>
      <c r="F11" s="3" t="n">
        <f aca="false">D11&lt;MIN(B11,C11)</f>
        <v>0</v>
      </c>
      <c r="G11" s="3" t="n">
        <v>3.59620421343441E-005</v>
      </c>
      <c r="H11" s="3" t="n">
        <v>1.15994288835456E-005</v>
      </c>
      <c r="I11" s="3" t="n">
        <v>1.08057420732347E-005</v>
      </c>
      <c r="J11" s="7" t="n">
        <f aca="false">FALSE()</f>
        <v>0</v>
      </c>
      <c r="K11" s="3" t="n">
        <f aca="false">I11&lt;MIN(G11,H11)</f>
        <v>1</v>
      </c>
    </row>
    <row r="12" customFormat="false" ht="13.8" hidden="false" customHeight="false" outlineLevel="0" collapsed="false">
      <c r="A12" s="4" t="n">
        <v>549</v>
      </c>
      <c r="B12" s="3" t="n">
        <v>0.0116610476564283</v>
      </c>
      <c r="C12" s="3" t="n">
        <v>0.0128153625232</v>
      </c>
      <c r="D12" s="3" t="n">
        <v>0.0117809552791999</v>
      </c>
      <c r="E12" s="3" t="n">
        <f aca="false">TRUE()</f>
        <v>1</v>
      </c>
      <c r="F12" s="3" t="n">
        <f aca="false">D12&lt;MIN(B12,C12)</f>
        <v>0</v>
      </c>
      <c r="G12" s="3" t="n">
        <v>0.0116753404585344</v>
      </c>
      <c r="H12" s="3" t="n">
        <v>0.0129644522361566</v>
      </c>
      <c r="I12" s="3" t="n">
        <v>0.0116705777822554</v>
      </c>
      <c r="J12" s="3" t="n">
        <f aca="false">TRUE()</f>
        <v>1</v>
      </c>
      <c r="K12" s="3" t="n">
        <f aca="false">I12&lt;MIN(G12,H12)</f>
        <v>1</v>
      </c>
    </row>
    <row r="13" customFormat="false" ht="13.8" hidden="false" customHeight="false" outlineLevel="0" collapsed="false">
      <c r="A13" s="4" t="n">
        <v>557</v>
      </c>
      <c r="B13" s="3" t="n">
        <v>0.00245966526109721</v>
      </c>
      <c r="C13" s="3" t="n">
        <v>0.00226117129176154</v>
      </c>
      <c r="D13" s="3" t="n">
        <v>0.00225145980835913</v>
      </c>
      <c r="E13" s="3" t="n">
        <f aca="false">FALSE()</f>
        <v>0</v>
      </c>
      <c r="F13" s="3" t="n">
        <f aca="false">D13&lt;MIN(B13,C13)</f>
        <v>1</v>
      </c>
      <c r="G13" s="3" t="n">
        <v>0.00282912010372793</v>
      </c>
      <c r="H13" s="3" t="n">
        <v>0.00273866603250308</v>
      </c>
      <c r="I13" s="3" t="n">
        <v>0.00269108800579896</v>
      </c>
      <c r="J13" s="3" t="n">
        <f aca="false">FALSE()</f>
        <v>0</v>
      </c>
      <c r="K13" s="3" t="n">
        <f aca="false">I13&lt;MIN(G13,H13)</f>
        <v>1</v>
      </c>
    </row>
    <row r="14" customFormat="false" ht="13.8" hidden="false" customHeight="false" outlineLevel="0" collapsed="false">
      <c r="A14" s="4" t="n">
        <v>602</v>
      </c>
      <c r="B14" s="3" t="n">
        <v>0.00468184278056804</v>
      </c>
      <c r="C14" s="3" t="n">
        <v>0.00396097578367256</v>
      </c>
      <c r="D14" s="3" t="n">
        <v>0.00401530337814999</v>
      </c>
      <c r="E14" s="3" t="n">
        <f aca="false">FALSE()</f>
        <v>0</v>
      </c>
      <c r="F14" s="3" t="n">
        <f aca="false">D14&lt;MIN(B14,C14)</f>
        <v>0</v>
      </c>
      <c r="G14" s="3" t="n">
        <v>0.00479278509768833</v>
      </c>
      <c r="H14" s="3" t="n">
        <v>0.00439754284029649</v>
      </c>
      <c r="I14" s="3" t="n">
        <v>0.00427361524514872</v>
      </c>
      <c r="J14" s="3" t="n">
        <f aca="false">FALSE()</f>
        <v>0</v>
      </c>
      <c r="K14" s="3" t="n">
        <f aca="false">I14&lt;MIN(G14,H14)</f>
        <v>1</v>
      </c>
    </row>
    <row r="15" customFormat="false" ht="13.8" hidden="false" customHeight="false" outlineLevel="0" collapsed="false">
      <c r="A15" s="4" t="n">
        <v>605</v>
      </c>
      <c r="B15" s="3" t="n">
        <v>0.0113598510141451</v>
      </c>
      <c r="C15" s="3" t="n">
        <v>0.00950634421776798</v>
      </c>
      <c r="D15" s="3" t="n">
        <v>0.00942223261982817</v>
      </c>
      <c r="E15" s="3" t="n">
        <f aca="false">FALSE()</f>
        <v>0</v>
      </c>
      <c r="F15" s="3" t="n">
        <f aca="false">D15&lt;MIN(B15,C15)</f>
        <v>1</v>
      </c>
      <c r="G15" s="3" t="n">
        <v>0.0115496785098203</v>
      </c>
      <c r="H15" s="3" t="n">
        <v>0.0101642817466171</v>
      </c>
      <c r="I15" s="3" t="n">
        <v>0.0104535037269305</v>
      </c>
      <c r="J15" s="3" t="n">
        <f aca="false">FALSE()</f>
        <v>0</v>
      </c>
      <c r="K15" s="3" t="n">
        <f aca="false">I15&lt;MIN(G15,H15)</f>
        <v>0</v>
      </c>
    </row>
    <row r="16" customFormat="false" ht="13.8" hidden="false" customHeight="false" outlineLevel="0" collapsed="false">
      <c r="A16" s="4" t="n">
        <v>607</v>
      </c>
      <c r="B16" s="3" t="n">
        <v>0.00424825981666187</v>
      </c>
      <c r="C16" s="3" t="n">
        <v>0.0044401220607894</v>
      </c>
      <c r="D16" s="3" t="n">
        <v>0.00424061977421474</v>
      </c>
      <c r="E16" s="3" t="n">
        <f aca="false">TRUE()</f>
        <v>1</v>
      </c>
      <c r="F16" s="3" t="n">
        <f aca="false">D16&lt;MIN(B16,C16)</f>
        <v>1</v>
      </c>
      <c r="G16" s="3" t="n">
        <v>0.00427005214246869</v>
      </c>
      <c r="H16" s="3" t="n">
        <v>0.00453600565490276</v>
      </c>
      <c r="I16" s="3" t="n">
        <v>0.0042469723751839</v>
      </c>
      <c r="J16" s="3" t="n">
        <f aca="false">TRUE()</f>
        <v>1</v>
      </c>
      <c r="K16" s="3" t="n">
        <f aca="false">I16&lt;MIN(G16,H16)</f>
        <v>1</v>
      </c>
    </row>
    <row r="17" customFormat="false" ht="13.8" hidden="false" customHeight="false" outlineLevel="0" collapsed="false">
      <c r="A17" s="4" t="n">
        <v>619</v>
      </c>
      <c r="B17" s="3" t="n">
        <v>0.0221699240673811</v>
      </c>
      <c r="C17" s="3" t="n">
        <v>0.0225658735541375</v>
      </c>
      <c r="D17" s="3" t="n">
        <v>0.0220462711993997</v>
      </c>
      <c r="E17" s="3" t="n">
        <f aca="false">TRUE()</f>
        <v>1</v>
      </c>
      <c r="F17" s="3" t="n">
        <f aca="false">D17&lt;MIN(B17,C17)</f>
        <v>1</v>
      </c>
      <c r="G17" s="3" t="n">
        <v>0.0223957719699412</v>
      </c>
      <c r="H17" s="3" t="n">
        <v>0.0231312058455221</v>
      </c>
      <c r="I17" s="3" t="n">
        <v>0.022617979280247</v>
      </c>
      <c r="J17" s="3" t="n">
        <f aca="false">TRUE()</f>
        <v>1</v>
      </c>
      <c r="K17" s="3" t="n">
        <f aca="false">I17&lt;MIN(G17,H17)</f>
        <v>0</v>
      </c>
    </row>
    <row r="18" customFormat="false" ht="13.8" hidden="false" customHeight="false" outlineLevel="0" collapsed="false">
      <c r="A18" s="4" t="n">
        <v>620</v>
      </c>
      <c r="B18" s="3" t="n">
        <v>0.00467596349318294</v>
      </c>
      <c r="C18" s="3" t="n">
        <v>0.00489968610745772</v>
      </c>
      <c r="D18" s="3" t="n">
        <v>0.00477549099514854</v>
      </c>
      <c r="E18" s="3" t="n">
        <f aca="false">TRUE()</f>
        <v>1</v>
      </c>
      <c r="F18" s="3" t="n">
        <f aca="false">D18&lt;MIN(B18,C18)</f>
        <v>0</v>
      </c>
      <c r="G18" s="3" t="n">
        <v>0.00492485311967091</v>
      </c>
      <c r="H18" s="3" t="n">
        <v>0.0053331961709241</v>
      </c>
      <c r="I18" s="3" t="n">
        <v>0.00472189556233876</v>
      </c>
      <c r="J18" s="3" t="n">
        <f aca="false">TRUE()</f>
        <v>1</v>
      </c>
      <c r="K18" s="3" t="n">
        <f aca="false">I18&lt;MIN(G18,H18)</f>
        <v>1</v>
      </c>
    </row>
    <row r="19" customFormat="false" ht="13.8" hidden="false" customHeight="false" outlineLevel="0" collapsed="false">
      <c r="A19" s="4" t="n">
        <v>623</v>
      </c>
      <c r="B19" s="3" t="n">
        <v>0.00500482794000028</v>
      </c>
      <c r="C19" s="3" t="n">
        <v>0.00391069341924884</v>
      </c>
      <c r="D19" s="3" t="n">
        <v>0.00414186724887502</v>
      </c>
      <c r="E19" s="3" t="n">
        <f aca="false">FALSE()</f>
        <v>0</v>
      </c>
      <c r="F19" s="3" t="n">
        <f aca="false">D19&lt;MIN(B19,C19)</f>
        <v>0</v>
      </c>
      <c r="G19" s="3" t="n">
        <v>0.00598730762334289</v>
      </c>
      <c r="H19" s="3" t="n">
        <v>0.0048815017794412</v>
      </c>
      <c r="I19" s="3" t="n">
        <v>0.00463580687979072</v>
      </c>
      <c r="J19" s="3" t="n">
        <f aca="false">FALSE()</f>
        <v>0</v>
      </c>
      <c r="K19" s="3" t="n">
        <f aca="false">I19&lt;MIN(G19,H19)</f>
        <v>1</v>
      </c>
    </row>
    <row r="20" customFormat="false" ht="13.8" hidden="false" customHeight="false" outlineLevel="0" collapsed="false">
      <c r="A20" s="4" t="n">
        <v>625</v>
      </c>
      <c r="B20" s="3" t="n">
        <v>0.0013435828814481</v>
      </c>
      <c r="C20" s="3" t="n">
        <v>0.00162890012664175</v>
      </c>
      <c r="D20" s="3" t="n">
        <v>0.00136370549483551</v>
      </c>
      <c r="E20" s="3" t="n">
        <f aca="false">TRUE()</f>
        <v>1</v>
      </c>
      <c r="F20" s="3" t="n">
        <f aca="false">D20&lt;MIN(B20,C20)</f>
        <v>0</v>
      </c>
      <c r="G20" s="3" t="n">
        <v>0.00142323793008287</v>
      </c>
      <c r="H20" s="3" t="n">
        <v>0.00180021554168523</v>
      </c>
      <c r="I20" s="3" t="n">
        <v>0.00139222630943294</v>
      </c>
      <c r="J20" s="3" t="n">
        <f aca="false">TRUE()</f>
        <v>1</v>
      </c>
      <c r="K20" s="3" t="n">
        <f aca="false">I20&lt;MIN(G20,H20)</f>
        <v>1</v>
      </c>
    </row>
    <row r="21" customFormat="false" ht="13.8" hidden="false" customHeight="false" outlineLevel="0" collapsed="false">
      <c r="A21" s="4" t="n">
        <v>627</v>
      </c>
      <c r="B21" s="3" t="n">
        <v>0.00414699820897387</v>
      </c>
      <c r="C21" s="3" t="n">
        <v>0.00465075197030782</v>
      </c>
      <c r="D21" s="3" t="n">
        <v>0.00413647687397057</v>
      </c>
      <c r="E21" s="3" t="n">
        <f aca="false">TRUE()</f>
        <v>1</v>
      </c>
      <c r="F21" s="3" t="n">
        <f aca="false">D21&lt;MIN(B21,C21)</f>
        <v>1</v>
      </c>
      <c r="G21" s="3" t="n">
        <v>0.00437754991152347</v>
      </c>
      <c r="H21" s="3" t="n">
        <v>0.00490064969651984</v>
      </c>
      <c r="I21" s="3" t="n">
        <v>0.00420906328963702</v>
      </c>
      <c r="J21" s="3" t="n">
        <f aca="false">TRUE()</f>
        <v>1</v>
      </c>
      <c r="K21" s="3" t="n">
        <f aca="false">I21&lt;MIN(G21,H21)</f>
        <v>1</v>
      </c>
    </row>
    <row r="22" customFormat="false" ht="13.8" hidden="false" customHeight="false" outlineLevel="0" collapsed="false">
      <c r="A22" s="4" t="n">
        <v>638</v>
      </c>
      <c r="B22" s="3" t="n">
        <v>0.000293854145753269</v>
      </c>
      <c r="C22" s="3" t="n">
        <v>0.00079900297031226</v>
      </c>
      <c r="D22" s="3" t="n">
        <v>0.000187944753129998</v>
      </c>
      <c r="E22" s="3" t="n">
        <f aca="false">TRUE()</f>
        <v>1</v>
      </c>
      <c r="F22" s="3" t="n">
        <f aca="false">D22&lt;MIN(B22,C22)</f>
        <v>1</v>
      </c>
      <c r="G22" s="3" t="n">
        <v>0.000275972646100599</v>
      </c>
      <c r="H22" s="3" t="n">
        <v>0.000791087078590474</v>
      </c>
      <c r="I22" s="3" t="n">
        <v>0.000195742156382439</v>
      </c>
      <c r="J22" s="3" t="n">
        <f aca="false">TRUE()</f>
        <v>1</v>
      </c>
      <c r="K22" s="3" t="n">
        <f aca="false">I22&lt;MIN(G22,H22)</f>
        <v>1</v>
      </c>
    </row>
    <row r="23" customFormat="false" ht="13.8" hidden="false" customHeight="false" outlineLevel="0" collapsed="false">
      <c r="A23" s="4" t="n">
        <v>649</v>
      </c>
      <c r="B23" s="3" t="n">
        <v>0.0130878981969125</v>
      </c>
      <c r="C23" s="3" t="n">
        <v>0.0132283674030039</v>
      </c>
      <c r="D23" s="3" t="n">
        <v>0.0132059366631515</v>
      </c>
      <c r="E23" s="3" t="n">
        <f aca="false">TRUE()</f>
        <v>1</v>
      </c>
      <c r="F23" s="3" t="n">
        <f aca="false">D23&lt;MIN(B23,C23)</f>
        <v>0</v>
      </c>
      <c r="G23" s="3" t="n">
        <v>0.0129187186223838</v>
      </c>
      <c r="H23" s="3" t="n">
        <v>0.0132575920173885</v>
      </c>
      <c r="I23" s="3" t="n">
        <v>0.013031700212426</v>
      </c>
      <c r="J23" s="3" t="n">
        <f aca="false">TRUE()</f>
        <v>1</v>
      </c>
      <c r="K23" s="3" t="n">
        <f aca="false">I23&lt;MIN(G23,H23)</f>
        <v>0</v>
      </c>
    </row>
    <row r="24" customFormat="false" ht="13.8" hidden="false" customHeight="false" outlineLevel="0" collapsed="false">
      <c r="A24" s="4" t="s">
        <v>5</v>
      </c>
      <c r="B24" s="3" t="n">
        <v>0.000781940586491518</v>
      </c>
      <c r="C24" s="3" t="n">
        <v>0.00117767785477776</v>
      </c>
      <c r="D24" s="3" t="n">
        <v>0.000894319141377339</v>
      </c>
      <c r="E24" s="3" t="n">
        <f aca="false">TRUE()</f>
        <v>1</v>
      </c>
      <c r="F24" s="3" t="n">
        <f aca="false">D24&lt;MIN(B24,C24)</f>
        <v>0</v>
      </c>
      <c r="G24" s="3" t="n">
        <v>0.000788268073526503</v>
      </c>
      <c r="H24" s="3" t="n">
        <v>0.00143369477670945</v>
      </c>
      <c r="I24" s="3" t="n">
        <v>0.000741201347085791</v>
      </c>
      <c r="J24" s="3" t="n">
        <f aca="false">TRUE()</f>
        <v>1</v>
      </c>
      <c r="K24" s="3" t="n">
        <f aca="false">I24&lt;MIN(G24,H24)</f>
        <v>1</v>
      </c>
    </row>
    <row r="25" customFormat="false" ht="13.8" hidden="false" customHeight="false" outlineLevel="0" collapsed="false">
      <c r="A25" s="4" t="s">
        <v>6</v>
      </c>
      <c r="B25" s="3" t="n">
        <v>0.000174061667903556</v>
      </c>
      <c r="C25" s="3" t="n">
        <v>0.000205369708782114</v>
      </c>
      <c r="D25" s="3" t="n">
        <v>0.000461900369450984</v>
      </c>
      <c r="E25" s="3" t="n">
        <f aca="false">TRUE()</f>
        <v>1</v>
      </c>
      <c r="F25" s="3" t="n">
        <f aca="false">D25&lt;MIN(B25,C25)</f>
        <v>0</v>
      </c>
      <c r="G25" s="3" t="n">
        <v>0.000369719343695651</v>
      </c>
      <c r="H25" s="3" t="n">
        <v>0.000408808022001667</v>
      </c>
      <c r="I25" s="3" t="n">
        <v>0.000296827589435537</v>
      </c>
      <c r="J25" s="3" t="n">
        <f aca="false">TRUE()</f>
        <v>1</v>
      </c>
      <c r="K25" s="3" t="n">
        <f aca="false">I25&lt;MIN(G25,H25)</f>
        <v>1</v>
      </c>
    </row>
    <row r="26" customFormat="false" ht="13.8" hidden="false" customHeight="false" outlineLevel="0" collapsed="false">
      <c r="A26" s="4" t="s">
        <v>7</v>
      </c>
      <c r="B26" s="3" t="n">
        <v>0.000409525048387013</v>
      </c>
      <c r="C26" s="3" t="n">
        <v>0.000377846164825185</v>
      </c>
      <c r="D26" s="3" t="n">
        <v>0.000425738143413069</v>
      </c>
      <c r="E26" s="7" t="n">
        <f aca="false">FALSE()</f>
        <v>0</v>
      </c>
      <c r="F26" s="3" t="n">
        <f aca="false">D26&lt;MIN(B26,C26)</f>
        <v>0</v>
      </c>
      <c r="G26" s="3" t="n">
        <v>0.000435294988438475</v>
      </c>
      <c r="H26" s="3" t="n">
        <v>0.000478105978770687</v>
      </c>
      <c r="I26" s="3" t="n">
        <v>0.000253709975166478</v>
      </c>
      <c r="J26" s="7" t="n">
        <f aca="false">TRUE()</f>
        <v>1</v>
      </c>
      <c r="K26" s="3" t="n">
        <f aca="false">I26&lt;MIN(G26,H26)</f>
        <v>1</v>
      </c>
    </row>
    <row r="27" customFormat="false" ht="13.8" hidden="false" customHeight="false" outlineLevel="0" collapsed="false">
      <c r="A27" s="4" t="s">
        <v>8</v>
      </c>
      <c r="B27" s="3" t="n">
        <v>0.0118356040018474</v>
      </c>
      <c r="C27" s="3" t="n">
        <v>0.0189952734640093</v>
      </c>
      <c r="D27" s="3" t="n">
        <v>0.0159660121432097</v>
      </c>
      <c r="E27" s="3" t="n">
        <f aca="false">TRUE()</f>
        <v>1</v>
      </c>
      <c r="F27" s="3" t="n">
        <f aca="false">D27&lt;MIN(B27,C27)</f>
        <v>0</v>
      </c>
      <c r="G27" s="3" t="n">
        <v>0.0120232133247362</v>
      </c>
      <c r="H27" s="3" t="n">
        <v>0.0192386740324452</v>
      </c>
      <c r="I27" s="3" t="n">
        <v>0.0118096572581577</v>
      </c>
      <c r="J27" s="3" t="n">
        <f aca="false">TRUE()</f>
        <v>1</v>
      </c>
      <c r="K27" s="3" t="n">
        <f aca="false">I27&lt;MIN(G27,H27)</f>
        <v>1</v>
      </c>
    </row>
    <row r="28" customFormat="false" ht="13.8" hidden="false" customHeight="false" outlineLevel="0" collapsed="false">
      <c r="A28" s="4" t="s">
        <v>9</v>
      </c>
      <c r="B28" s="3" t="n">
        <v>0.0215849229281641</v>
      </c>
      <c r="C28" s="3" t="n">
        <v>0.0192202887561024</v>
      </c>
      <c r="D28" s="3" t="n">
        <v>0.0193932089710198</v>
      </c>
      <c r="E28" s="3" t="n">
        <f aca="false">FALSE()</f>
        <v>0</v>
      </c>
      <c r="F28" s="3" t="n">
        <f aca="false">D28&lt;MIN(B28,C28)</f>
        <v>0</v>
      </c>
      <c r="G28" s="3" t="n">
        <v>0.0216678328280007</v>
      </c>
      <c r="H28" s="3" t="n">
        <v>0.0190916002041176</v>
      </c>
      <c r="I28" s="3" t="n">
        <v>0.0190570222491789</v>
      </c>
      <c r="J28" s="3" t="n">
        <f aca="false">FALSE()</f>
        <v>0</v>
      </c>
      <c r="K28" s="3" t="n">
        <f aca="false">I28&lt;MIN(G28,H28)</f>
        <v>1</v>
      </c>
    </row>
    <row r="29" customFormat="false" ht="13.8" hidden="false" customHeight="false" outlineLevel="0" collapsed="false">
      <c r="A29" s="4" t="s">
        <v>10</v>
      </c>
      <c r="B29" s="3" t="n">
        <v>0.00915123413132192</v>
      </c>
      <c r="C29" s="3" t="n">
        <v>0.00899316656151302</v>
      </c>
      <c r="D29" s="3" t="n">
        <v>0.00892256395372521</v>
      </c>
      <c r="E29" s="3" t="n">
        <f aca="false">FALSE()</f>
        <v>0</v>
      </c>
      <c r="F29" s="3" t="n">
        <f aca="false">D29&lt;MIN(B29,C29)</f>
        <v>1</v>
      </c>
      <c r="G29" s="3" t="n">
        <v>0.00906356721572313</v>
      </c>
      <c r="H29" s="3" t="n">
        <v>0.00895515650866843</v>
      </c>
      <c r="I29" s="3" t="n">
        <v>0.00889062514174087</v>
      </c>
      <c r="J29" s="3" t="n">
        <f aca="false">FALSE()</f>
        <v>0</v>
      </c>
      <c r="K29" s="3" t="n">
        <f aca="false">I29&lt;MIN(G29,H29)</f>
        <v>1</v>
      </c>
    </row>
    <row r="30" customFormat="false" ht="13.8" hidden="false" customHeight="false" outlineLevel="0" collapsed="false">
      <c r="A30" s="4" t="s">
        <v>11</v>
      </c>
      <c r="B30" s="3" t="n">
        <v>0.000604155647223357</v>
      </c>
      <c r="C30" s="3" t="n">
        <v>0.000513694366948934</v>
      </c>
      <c r="D30" s="3" t="n">
        <v>0.000243925488106657</v>
      </c>
      <c r="E30" s="7" t="n">
        <f aca="false">FALSE()</f>
        <v>0</v>
      </c>
      <c r="F30" s="3" t="n">
        <f aca="false">D30&lt;MIN(B30,C30)</f>
        <v>1</v>
      </c>
      <c r="G30" s="3" t="n">
        <v>0.000545263015217143</v>
      </c>
      <c r="H30" s="3" t="n">
        <v>0.000573181597367846</v>
      </c>
      <c r="I30" s="3" t="n">
        <v>6.47648001510852E-005</v>
      </c>
      <c r="J30" s="7" t="n">
        <f aca="false">TRUE()</f>
        <v>1</v>
      </c>
      <c r="K30" s="3" t="n">
        <f aca="false">I30&lt;MIN(G30,H30)</f>
        <v>1</v>
      </c>
    </row>
    <row r="31" customFormat="false" ht="13.8" hidden="false" customHeight="false" outlineLevel="0" collapsed="false">
      <c r="A31" s="4" t="s">
        <v>12</v>
      </c>
      <c r="B31" s="3" t="n">
        <v>0.0100259012779085</v>
      </c>
      <c r="C31" s="3" t="n">
        <v>0.00968777339895806</v>
      </c>
      <c r="D31" s="3" t="n">
        <v>0.00985966080667349</v>
      </c>
      <c r="E31" s="3" t="n">
        <f aca="false">FALSE()</f>
        <v>0</v>
      </c>
      <c r="F31" s="3" t="n">
        <f aca="false">D31&lt;MIN(B31,C31)</f>
        <v>0</v>
      </c>
      <c r="G31" s="3" t="n">
        <v>0.00977254399255445</v>
      </c>
      <c r="H31" s="3" t="n">
        <v>0.00959990831656932</v>
      </c>
      <c r="I31" s="3" t="n">
        <v>0.00953526705552987</v>
      </c>
      <c r="J31" s="3" t="n">
        <f aca="false">FALSE()</f>
        <v>0</v>
      </c>
      <c r="K31" s="3" t="n">
        <f aca="false">I31&lt;MIN(G31,H31)</f>
        <v>1</v>
      </c>
    </row>
    <row r="32" customFormat="false" ht="13.8" hidden="false" customHeight="false" outlineLevel="0" collapsed="false">
      <c r="A32" s="4" t="s">
        <v>13</v>
      </c>
      <c r="B32" s="3" t="n">
        <v>0.00316049278004684</v>
      </c>
      <c r="C32" s="3" t="n">
        <v>0.00233257576357178</v>
      </c>
      <c r="D32" s="3" t="n">
        <v>0.00392931483852889</v>
      </c>
      <c r="E32" s="3" t="n">
        <f aca="false">FALSE()</f>
        <v>0</v>
      </c>
      <c r="F32" s="3" t="n">
        <f aca="false">D32&lt;MIN(B32,C32)</f>
        <v>0</v>
      </c>
      <c r="G32" s="3" t="n">
        <v>0.00350281580921835</v>
      </c>
      <c r="H32" s="3" t="n">
        <v>0.00262947346941864</v>
      </c>
      <c r="I32" s="3" t="n">
        <v>0.00236336567394765</v>
      </c>
      <c r="J32" s="3" t="n">
        <f aca="false">FALSE()</f>
        <v>0</v>
      </c>
      <c r="K32" s="3" t="n">
        <f aca="false">I32&lt;MIN(G32,H32)</f>
        <v>1</v>
      </c>
    </row>
  </sheetData>
  <mergeCells count="2">
    <mergeCell ref="B1:F1"/>
    <mergeCell ref="G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:creator/>
  <dc:description/>
  <dc:language>en-US</dc:language>
  <cp:lastModifiedBy/>
  <dcterms:modified xsi:type="dcterms:W3CDTF">2020-04-04T17:05:37Z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2052-11.1.0.8865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