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arla_Alfaro_Pizana/Documents/ITAM/Ciencia_de_Datos/Reg_avanzada/Proyecto_final/Rotacion/final-regresion-avanzada/results/"/>
    </mc:Choice>
  </mc:AlternateContent>
  <bookViews>
    <workbookView xWindow="6460" yWindow="460" windowWidth="17060" windowHeight="14040" tabRatio="500" activeTab="1"/>
  </bookViews>
  <sheets>
    <sheet name="cloglog_int_tabla" sheetId="1" r:id="rId1"/>
    <sheet name="presentacion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1" l="1"/>
  <c r="G56" i="1"/>
  <c r="G55" i="1"/>
  <c r="G49" i="1"/>
  <c r="G37" i="1"/>
  <c r="G16" i="1"/>
  <c r="G15" i="1"/>
  <c r="G13" i="1"/>
  <c r="G8" i="1"/>
</calcChain>
</file>

<file path=xl/sharedStrings.xml><?xml version="1.0" encoding="utf-8"?>
<sst xmlns="http://schemas.openxmlformats.org/spreadsheetml/2006/main" count="90" uniqueCount="67">
  <si>
    <t>Media</t>
  </si>
  <si>
    <t>Desviación estándar</t>
  </si>
  <si>
    <t>Límite inferior</t>
  </si>
  <si>
    <t>Límite superior</t>
  </si>
  <si>
    <t>Significativa</t>
  </si>
  <si>
    <t>Constante</t>
  </si>
  <si>
    <t>Devianza</t>
  </si>
  <si>
    <t>Información laboral</t>
  </si>
  <si>
    <t>Sueldo promedio</t>
  </si>
  <si>
    <t>&lt;2000</t>
  </si>
  <si>
    <t>2000&lt;sueldo&lt;10000</t>
  </si>
  <si>
    <t>&gt;10000</t>
  </si>
  <si>
    <t>*</t>
  </si>
  <si>
    <t>Suledo mensual anterior</t>
  </si>
  <si>
    <t>Incremento en sueldo</t>
  </si>
  <si>
    <t xml:space="preserve">Antigüedad </t>
  </si>
  <si>
    <t>Número de trabajos previos</t>
  </si>
  <si>
    <t>Número de ventas</t>
  </si>
  <si>
    <t>División territorial</t>
  </si>
  <si>
    <t>Norte</t>
  </si>
  <si>
    <t>Sur</t>
  </si>
  <si>
    <t>Mes de alta</t>
  </si>
  <si>
    <t>Julio</t>
  </si>
  <si>
    <t>Agosto</t>
  </si>
  <si>
    <t>Septiembre</t>
  </si>
  <si>
    <t>Octubre</t>
  </si>
  <si>
    <t>Noviembre</t>
  </si>
  <si>
    <t>Diciembre</t>
  </si>
  <si>
    <t>Información personal</t>
  </si>
  <si>
    <t>Edad</t>
  </si>
  <si>
    <t>&lt;30</t>
  </si>
  <si>
    <t>30&lt;edad&lt;50</t>
  </si>
  <si>
    <t>&gt;50</t>
  </si>
  <si>
    <t>Sexo</t>
  </si>
  <si>
    <t>Masculino</t>
  </si>
  <si>
    <t>Femenino</t>
  </si>
  <si>
    <t>Estado civil</t>
  </si>
  <si>
    <t>Casado</t>
  </si>
  <si>
    <t>Soltero</t>
  </si>
  <si>
    <t>Dependientes económicos</t>
  </si>
  <si>
    <t>Con hijos</t>
  </si>
  <si>
    <t>Sin hijos</t>
  </si>
  <si>
    <t>Otros</t>
  </si>
  <si>
    <t>Escolaridad</t>
  </si>
  <si>
    <t>Bachillerato/carrera técnica</t>
  </si>
  <si>
    <t>Licenciatura</t>
  </si>
  <si>
    <t xml:space="preserve">Maestría </t>
  </si>
  <si>
    <t>Experiencia</t>
  </si>
  <si>
    <t>Sin experiencia</t>
  </si>
  <si>
    <t>1 año</t>
  </si>
  <si>
    <t xml:space="preserve">2 años o más </t>
  </si>
  <si>
    <t>Interacciones</t>
  </si>
  <si>
    <t>Edad &lt;30 y sueldo &lt;2000</t>
  </si>
  <si>
    <t>30&lt;edad&lt;50 y sueldo &lt;2000</t>
  </si>
  <si>
    <t>Edad &gt;50 y sueldo &lt;2000</t>
  </si>
  <si>
    <t>Edad &lt;30 y 2000&lt;sueldo &lt;10000</t>
  </si>
  <si>
    <t>30&lt;edad&lt;50 y 2000&lt;sueldo &lt;10000</t>
  </si>
  <si>
    <t>Edad &gt;50 y 2000&lt;sueldo &lt;10000</t>
  </si>
  <si>
    <t>Edad &lt;30 y sueldo &gt;10000</t>
  </si>
  <si>
    <t>30&lt;edad&lt;50 y sueldo &gt;10000</t>
  </si>
  <si>
    <t>Edad &gt;50 y sueldo &gt;10000</t>
  </si>
  <si>
    <t>Variables</t>
  </si>
  <si>
    <t>Razón de momios</t>
  </si>
  <si>
    <t>Norte del territorio</t>
  </si>
  <si>
    <t>Sur del territorio</t>
  </si>
  <si>
    <t>Sueldo promedio&gt;10000</t>
  </si>
  <si>
    <t>Relación de momios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</si>
</sst>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1"/>
    <xf numFmtId="0" fontId="0" fillId="2" borderId="0" xfId="1" applyFont="1"/>
    <xf numFmtId="0" fontId="1" fillId="3" borderId="0" xfId="2"/>
    <xf numFmtId="164" fontId="1" fillId="3" borderId="0" xfId="2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165" fontId="0" fillId="0" borderId="0" xfId="0" applyNumberFormat="1"/>
    <xf numFmtId="165" fontId="4" fillId="0" borderId="0" xfId="0" applyNumberFormat="1" applyFont="1"/>
    <xf numFmtId="165" fontId="1" fillId="2" borderId="0" xfId="1" applyNumberFormat="1" applyAlignment="1">
      <alignment horizontal="center"/>
    </xf>
  </cellXfs>
  <cellStyles count="7">
    <cellStyle name="20% - Accent1" xfId="1" builtinId="30"/>
    <cellStyle name="40% - Accent1" xfId="2" builtinId="31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5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F14" totalsRowShown="0">
  <tableColumns count="6">
    <tableColumn id="1" name="Variables"/>
    <tableColumn id="2" name="Media" dataDxfId="4"/>
    <tableColumn id="3" name="Desviación estándar" dataDxfId="3"/>
    <tableColumn id="4" name="Límite inferior" dataDxfId="2"/>
    <tableColumn id="5" name="Límite superior" dataDxfId="1"/>
    <tableColumn id="6" name="Razón de momio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B2" sqref="B2:E3"/>
    </sheetView>
  </sheetViews>
  <sheetFormatPr baseColWidth="10" defaultRowHeight="16" x14ac:dyDescent="0.2"/>
  <cols>
    <col min="1" max="1" width="20.5" customWidth="1"/>
    <col min="2" max="2" width="12.6640625" bestFit="1" customWidth="1"/>
    <col min="3" max="3" width="11.1640625" bestFit="1" customWidth="1"/>
    <col min="4" max="5" width="12.6640625" bestFit="1" customWidth="1"/>
  </cols>
  <sheetData>
    <row r="1" spans="1:7" x14ac:dyDescent="0.2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66</v>
      </c>
    </row>
    <row r="2" spans="1:7" x14ac:dyDescent="0.2">
      <c r="A2" t="s">
        <v>5</v>
      </c>
      <c r="B2" s="8">
        <v>-4.4647616100348797</v>
      </c>
      <c r="C2" s="8">
        <v>4.1002533086770603</v>
      </c>
      <c r="D2" s="8">
        <v>-11.567466210927201</v>
      </c>
      <c r="E2" s="8">
        <v>4.2955050726807098</v>
      </c>
    </row>
    <row r="3" spans="1:7" x14ac:dyDescent="0.2">
      <c r="A3" t="s">
        <v>6</v>
      </c>
      <c r="B3" s="8">
        <v>590.75446692907303</v>
      </c>
      <c r="C3" s="8">
        <v>7.4513792637822904</v>
      </c>
      <c r="D3" s="8">
        <v>578.19504076769897</v>
      </c>
      <c r="E3" s="8">
        <v>607.21475057340001</v>
      </c>
    </row>
    <row r="4" spans="1:7" x14ac:dyDescent="0.2">
      <c r="A4" t="s">
        <v>7</v>
      </c>
      <c r="B4" s="8"/>
      <c r="C4" s="8"/>
      <c r="D4" s="8"/>
      <c r="E4" s="8"/>
    </row>
    <row r="5" spans="1:7" x14ac:dyDescent="0.2">
      <c r="A5" t="s">
        <v>8</v>
      </c>
      <c r="B5" s="8"/>
      <c r="C5" s="8"/>
      <c r="D5" s="8"/>
      <c r="E5" s="8"/>
    </row>
    <row r="6" spans="1:7" x14ac:dyDescent="0.2">
      <c r="A6" t="s">
        <v>9</v>
      </c>
      <c r="B6" s="8">
        <v>1.80142512506576</v>
      </c>
      <c r="C6" s="8">
        <v>1.6715569307792999</v>
      </c>
      <c r="D6" s="8">
        <v>-0.35011684564117002</v>
      </c>
      <c r="E6" s="8">
        <v>5.8658975711453403</v>
      </c>
    </row>
    <row r="7" spans="1:7" x14ac:dyDescent="0.2">
      <c r="A7" t="s">
        <v>10</v>
      </c>
      <c r="B7" s="8">
        <v>-0.52647058868053198</v>
      </c>
      <c r="C7" s="8">
        <v>0.85172749704025996</v>
      </c>
      <c r="D7" s="8">
        <v>-2.5652614895636701</v>
      </c>
      <c r="E7" s="8">
        <v>0.62600386325958601</v>
      </c>
    </row>
    <row r="8" spans="1:7" x14ac:dyDescent="0.2">
      <c r="A8" t="s">
        <v>11</v>
      </c>
      <c r="B8" s="8">
        <v>-1.2749545363852299</v>
      </c>
      <c r="C8" s="8">
        <v>0.880927882753061</v>
      </c>
      <c r="D8" s="8">
        <v>-3.3628735262121499</v>
      </c>
      <c r="E8" s="8">
        <v>-1.97079211725497E-2</v>
      </c>
      <c r="F8" t="s">
        <v>12</v>
      </c>
      <c r="G8" s="8">
        <f>EXP(B8)</f>
        <v>0.27944367245208929</v>
      </c>
    </row>
    <row r="9" spans="1:7" x14ac:dyDescent="0.2">
      <c r="A9" t="s">
        <v>13</v>
      </c>
      <c r="B9" s="8">
        <v>2.5687796173404699E-2</v>
      </c>
      <c r="C9" s="8">
        <v>6.7090204300936901E-2</v>
      </c>
      <c r="D9" s="8">
        <v>-0.107872006145911</v>
      </c>
      <c r="E9" s="8">
        <v>0.15571300677884001</v>
      </c>
    </row>
    <row r="10" spans="1:7" x14ac:dyDescent="0.2">
      <c r="A10" t="s">
        <v>14</v>
      </c>
      <c r="B10" s="8">
        <v>-0.11381528486997</v>
      </c>
      <c r="C10" s="8">
        <v>0.109137802526212</v>
      </c>
      <c r="D10" s="8">
        <v>-0.37245578168863203</v>
      </c>
      <c r="E10" s="8">
        <v>4.6905214139769703E-2</v>
      </c>
    </row>
    <row r="11" spans="1:7" x14ac:dyDescent="0.2">
      <c r="A11" t="s">
        <v>15</v>
      </c>
      <c r="B11" s="9">
        <v>-4.3024409E-2</v>
      </c>
      <c r="C11" s="9">
        <v>0.132390972</v>
      </c>
      <c r="D11" s="9">
        <v>-0.30482469899999998</v>
      </c>
      <c r="E11" s="9">
        <v>0.21438305099999999</v>
      </c>
    </row>
    <row r="12" spans="1:7" x14ac:dyDescent="0.2">
      <c r="A12" t="s">
        <v>16</v>
      </c>
      <c r="B12" s="8">
        <v>9.0459068026497905E-2</v>
      </c>
      <c r="C12" s="8">
        <v>0.100669336850086</v>
      </c>
      <c r="D12" s="8">
        <v>-0.107362271322463</v>
      </c>
      <c r="E12" s="8">
        <v>0.28733997547555101</v>
      </c>
    </row>
    <row r="13" spans="1:7" x14ac:dyDescent="0.2">
      <c r="A13" t="s">
        <v>17</v>
      </c>
      <c r="B13" s="8">
        <v>-2.0743256131225798</v>
      </c>
      <c r="C13" s="8">
        <v>0.15058497659645001</v>
      </c>
      <c r="D13" s="8">
        <v>-2.3799003391615399</v>
      </c>
      <c r="E13" s="8">
        <v>-1.7883091889154601</v>
      </c>
      <c r="F13" t="s">
        <v>12</v>
      </c>
      <c r="G13" s="8">
        <f>EXP(B13)</f>
        <v>0.12564112965807844</v>
      </c>
    </row>
    <row r="14" spans="1:7" x14ac:dyDescent="0.2">
      <c r="A14" t="s">
        <v>18</v>
      </c>
      <c r="B14" s="8"/>
      <c r="C14" s="8"/>
      <c r="D14" s="8"/>
      <c r="E14" s="8"/>
      <c r="G14" s="8"/>
    </row>
    <row r="15" spans="1:7" x14ac:dyDescent="0.2">
      <c r="A15" t="s">
        <v>19</v>
      </c>
      <c r="B15" s="8">
        <v>-0.200381714823295</v>
      </c>
      <c r="C15" s="8">
        <v>8.6157861168988104E-2</v>
      </c>
      <c r="D15" s="8">
        <v>-0.36991705358014498</v>
      </c>
      <c r="E15" s="8">
        <v>-3.27778652646213E-2</v>
      </c>
      <c r="F15" t="s">
        <v>12</v>
      </c>
      <c r="G15" s="8">
        <f>EXP(B15)</f>
        <v>0.81841829105273189</v>
      </c>
    </row>
    <row r="16" spans="1:7" x14ac:dyDescent="0.2">
      <c r="A16" t="s">
        <v>20</v>
      </c>
      <c r="B16" s="8">
        <v>0.200381714823295</v>
      </c>
      <c r="C16" s="8">
        <v>8.6157861168988104E-2</v>
      </c>
      <c r="D16" s="8">
        <v>3.2777865264621599E-2</v>
      </c>
      <c r="E16" s="8">
        <v>0.36991705358014398</v>
      </c>
      <c r="F16" t="s">
        <v>12</v>
      </c>
      <c r="G16" s="8">
        <f>EXP(B16)</f>
        <v>1.2218690746924772</v>
      </c>
    </row>
    <row r="17" spans="1:5" x14ac:dyDescent="0.2">
      <c r="A17" t="s">
        <v>21</v>
      </c>
      <c r="B17" s="8"/>
      <c r="C17" s="8"/>
      <c r="D17" s="8"/>
      <c r="E17" s="8"/>
    </row>
    <row r="18" spans="1:5" x14ac:dyDescent="0.2">
      <c r="A18" t="s">
        <v>22</v>
      </c>
      <c r="B18" s="8">
        <v>0.16809543510824801</v>
      </c>
      <c r="C18" s="8">
        <v>0.27565416191091402</v>
      </c>
      <c r="D18" s="8">
        <v>-0.36337202558030202</v>
      </c>
      <c r="E18" s="8">
        <v>0.716503796356464</v>
      </c>
    </row>
    <row r="19" spans="1:5" x14ac:dyDescent="0.2">
      <c r="A19" t="s">
        <v>23</v>
      </c>
      <c r="B19" s="8">
        <v>8.1677601134808098E-2</v>
      </c>
      <c r="C19" s="8">
        <v>0.125485445417435</v>
      </c>
      <c r="D19" s="8">
        <v>-0.167479398226759</v>
      </c>
      <c r="E19" s="8">
        <v>0.32568183015819102</v>
      </c>
    </row>
    <row r="20" spans="1:5" x14ac:dyDescent="0.2">
      <c r="A20" t="s">
        <v>24</v>
      </c>
      <c r="B20" s="8">
        <v>0.26285145354261902</v>
      </c>
      <c r="C20" s="8">
        <v>0.17301919215403599</v>
      </c>
      <c r="D20" s="8">
        <v>-7.9419676806456896E-2</v>
      </c>
      <c r="E20" s="8">
        <v>0.59915141546615502</v>
      </c>
    </row>
    <row r="21" spans="1:5" x14ac:dyDescent="0.2">
      <c r="A21" t="s">
        <v>25</v>
      </c>
      <c r="B21" s="8">
        <v>-0.23661450497247599</v>
      </c>
      <c r="C21" s="8">
        <v>0.14601384777232901</v>
      </c>
      <c r="D21" s="8">
        <v>-0.52524586608357005</v>
      </c>
      <c r="E21" s="8">
        <v>4.9545573748537401E-2</v>
      </c>
    </row>
    <row r="22" spans="1:5" x14ac:dyDescent="0.2">
      <c r="A22" t="s">
        <v>26</v>
      </c>
      <c r="B22" s="8">
        <v>-0.158198310778638</v>
      </c>
      <c r="C22" s="8">
        <v>0.144837782004334</v>
      </c>
      <c r="D22" s="8">
        <v>-0.44296024102875903</v>
      </c>
      <c r="E22" s="8">
        <v>0.12504008430539201</v>
      </c>
    </row>
    <row r="23" spans="1:5" x14ac:dyDescent="0.2">
      <c r="A23" t="s">
        <v>27</v>
      </c>
      <c r="B23" s="8">
        <v>-0.11781167403456</v>
      </c>
      <c r="C23" s="8">
        <v>0.16834413244537699</v>
      </c>
      <c r="D23" s="8">
        <v>-0.45024901707121101</v>
      </c>
      <c r="E23" s="8">
        <v>0.209208941349078</v>
      </c>
    </row>
    <row r="24" spans="1:5" x14ac:dyDescent="0.2">
      <c r="A24" t="s">
        <v>28</v>
      </c>
      <c r="B24" s="8"/>
      <c r="C24" s="8"/>
      <c r="D24" s="8"/>
      <c r="E24" s="8"/>
    </row>
    <row r="25" spans="1:5" x14ac:dyDescent="0.2">
      <c r="A25" t="s">
        <v>29</v>
      </c>
      <c r="B25" s="8"/>
      <c r="C25" s="8"/>
      <c r="D25" s="8"/>
      <c r="E25" s="8"/>
    </row>
    <row r="26" spans="1:5" x14ac:dyDescent="0.2">
      <c r="A26" t="s">
        <v>30</v>
      </c>
      <c r="B26" s="8">
        <v>-0.61627499635549099</v>
      </c>
      <c r="C26" s="8">
        <v>0.862724821813319</v>
      </c>
      <c r="D26" s="8">
        <v>-2.6675826243970699</v>
      </c>
      <c r="E26" s="8">
        <v>0.59041098981662199</v>
      </c>
    </row>
    <row r="27" spans="1:5" x14ac:dyDescent="0.2">
      <c r="A27" t="s">
        <v>31</v>
      </c>
      <c r="B27" s="8">
        <v>-0.98807922891848698</v>
      </c>
      <c r="C27" s="8">
        <v>0.85168619206999596</v>
      </c>
      <c r="D27" s="8">
        <v>-3.03096803683981</v>
      </c>
      <c r="E27" s="8">
        <v>0.159084679259439</v>
      </c>
    </row>
    <row r="28" spans="1:5" x14ac:dyDescent="0.2">
      <c r="A28" t="s">
        <v>32</v>
      </c>
      <c r="B28" s="8">
        <v>1.60435422527398</v>
      </c>
      <c r="C28" s="8">
        <v>1.70245142302348</v>
      </c>
      <c r="D28" s="8">
        <v>-0.69223324176974399</v>
      </c>
      <c r="E28" s="8">
        <v>5.6903197846290103</v>
      </c>
    </row>
    <row r="29" spans="1:5" x14ac:dyDescent="0.2">
      <c r="A29" t="s">
        <v>33</v>
      </c>
      <c r="B29" s="8"/>
      <c r="C29" s="8"/>
      <c r="D29" s="8"/>
      <c r="E29" s="8"/>
    </row>
    <row r="30" spans="1:5" x14ac:dyDescent="0.2">
      <c r="A30" t="s">
        <v>34</v>
      </c>
      <c r="B30" s="8">
        <v>6.2676674534143204E-2</v>
      </c>
      <c r="C30" s="8">
        <v>6.5726888001769998E-2</v>
      </c>
      <c r="D30" s="8">
        <v>-6.7196599021812894E-2</v>
      </c>
      <c r="E30" s="8">
        <v>0.19076588127223501</v>
      </c>
    </row>
    <row r="31" spans="1:5" x14ac:dyDescent="0.2">
      <c r="A31" t="s">
        <v>35</v>
      </c>
      <c r="B31" s="8">
        <v>-6.2676674534143204E-2</v>
      </c>
      <c r="C31" s="8">
        <v>6.5726888001769998E-2</v>
      </c>
      <c r="D31" s="8">
        <v>-0.19076588127223501</v>
      </c>
      <c r="E31" s="8">
        <v>6.7196599021813699E-2</v>
      </c>
    </row>
    <row r="32" spans="1:5" x14ac:dyDescent="0.2">
      <c r="A32" t="s">
        <v>36</v>
      </c>
      <c r="B32" s="8"/>
      <c r="C32" s="8"/>
      <c r="D32" s="8"/>
      <c r="E32" s="8"/>
    </row>
    <row r="33" spans="1:7" x14ac:dyDescent="0.2">
      <c r="A33" t="s">
        <v>37</v>
      </c>
      <c r="B33" s="8">
        <v>0.121100785522205</v>
      </c>
      <c r="C33" s="8">
        <v>9.4278919357849406E-2</v>
      </c>
      <c r="D33" s="8">
        <v>-6.2248691262775498E-2</v>
      </c>
      <c r="E33" s="8">
        <v>0.30673249536784403</v>
      </c>
    </row>
    <row r="34" spans="1:7" x14ac:dyDescent="0.2">
      <c r="A34" t="s">
        <v>38</v>
      </c>
      <c r="B34" s="8">
        <v>-0.121100785522205</v>
      </c>
      <c r="C34" s="8">
        <v>9.4278919357849406E-2</v>
      </c>
      <c r="D34" s="8">
        <v>-0.30673249536784403</v>
      </c>
      <c r="E34" s="8">
        <v>6.2248691262775498E-2</v>
      </c>
    </row>
    <row r="35" spans="1:7" x14ac:dyDescent="0.2">
      <c r="A35" t="s">
        <v>39</v>
      </c>
      <c r="B35" s="8"/>
      <c r="C35" s="8"/>
      <c r="D35" s="8"/>
      <c r="E35" s="8"/>
    </row>
    <row r="36" spans="1:7" x14ac:dyDescent="0.2">
      <c r="A36" t="s">
        <v>40</v>
      </c>
      <c r="B36" s="8">
        <v>7.8664926615375899E-2</v>
      </c>
      <c r="C36" s="8">
        <v>0.12663561701727</v>
      </c>
      <c r="D36" s="8">
        <v>-0.16960766147865899</v>
      </c>
      <c r="E36" s="8">
        <v>0.32527522877383702</v>
      </c>
    </row>
    <row r="37" spans="1:7" x14ac:dyDescent="0.2">
      <c r="A37" t="s">
        <v>41</v>
      </c>
      <c r="B37" s="8">
        <v>-0.24346649910019399</v>
      </c>
      <c r="C37" s="8">
        <v>0.11068858067104401</v>
      </c>
      <c r="D37" s="8">
        <v>-0.46222081306239199</v>
      </c>
      <c r="E37" s="8">
        <v>-2.82634053452459E-2</v>
      </c>
      <c r="F37" t="s">
        <v>12</v>
      </c>
      <c r="G37" s="8">
        <f>EXP(B37)</f>
        <v>0.78390573713994238</v>
      </c>
    </row>
    <row r="38" spans="1:7" x14ac:dyDescent="0.2">
      <c r="A38" t="s">
        <v>42</v>
      </c>
      <c r="B38" s="8">
        <v>0.164801572484818</v>
      </c>
      <c r="C38" s="8">
        <v>0.131874688749682</v>
      </c>
      <c r="D38" s="8">
        <v>-9.08738131630423E-2</v>
      </c>
      <c r="E38" s="8">
        <v>0.42519827710580299</v>
      </c>
    </row>
    <row r="39" spans="1:7" x14ac:dyDescent="0.2">
      <c r="A39" t="s">
        <v>43</v>
      </c>
      <c r="B39" s="8"/>
      <c r="C39" s="8"/>
      <c r="D39" s="8"/>
      <c r="E39" s="8"/>
    </row>
    <row r="40" spans="1:7" x14ac:dyDescent="0.2">
      <c r="A40" t="s">
        <v>44</v>
      </c>
      <c r="B40" s="8">
        <v>0.25827966351820397</v>
      </c>
      <c r="C40" s="8">
        <v>0.26251653547933401</v>
      </c>
      <c r="D40" s="8">
        <v>-0.23356237537270999</v>
      </c>
      <c r="E40" s="8">
        <v>0.79047624975368003</v>
      </c>
    </row>
    <row r="41" spans="1:7" x14ac:dyDescent="0.2">
      <c r="A41" t="s">
        <v>45</v>
      </c>
      <c r="B41" s="8">
        <v>0.17089112286563499</v>
      </c>
      <c r="C41" s="8">
        <v>0.26019948948938199</v>
      </c>
      <c r="D41" s="8">
        <v>-0.32029670203327398</v>
      </c>
      <c r="E41" s="8">
        <v>0.69685039791669701</v>
      </c>
    </row>
    <row r="42" spans="1:7" x14ac:dyDescent="0.2">
      <c r="A42" t="s">
        <v>46</v>
      </c>
      <c r="B42" s="8">
        <v>-0.42917078638383999</v>
      </c>
      <c r="C42" s="8">
        <v>0.505538399472511</v>
      </c>
      <c r="D42" s="8">
        <v>-1.4576272178027201</v>
      </c>
      <c r="E42" s="8">
        <v>0.51675147334361204</v>
      </c>
    </row>
    <row r="43" spans="1:7" x14ac:dyDescent="0.2">
      <c r="A43" t="s">
        <v>47</v>
      </c>
      <c r="B43" s="8"/>
      <c r="C43" s="8"/>
      <c r="D43" s="8"/>
      <c r="E43" s="8"/>
    </row>
    <row r="44" spans="1:7" x14ac:dyDescent="0.2">
      <c r="A44" t="s">
        <v>48</v>
      </c>
      <c r="B44" s="8">
        <v>0.128783050792695</v>
      </c>
      <c r="C44" s="8">
        <v>0.18309802080248699</v>
      </c>
      <c r="D44" s="8">
        <v>-0.22711735120451301</v>
      </c>
      <c r="E44" s="8">
        <v>0.488014702157887</v>
      </c>
    </row>
    <row r="45" spans="1:7" x14ac:dyDescent="0.2">
      <c r="A45" t="s">
        <v>49</v>
      </c>
      <c r="B45" s="8">
        <v>-0.15434558009417801</v>
      </c>
      <c r="C45" s="8">
        <v>0.124947405049395</v>
      </c>
      <c r="D45" s="8">
        <v>-0.39891123253198102</v>
      </c>
      <c r="E45" s="8">
        <v>9.1072928410052503E-2</v>
      </c>
    </row>
    <row r="46" spans="1:7" x14ac:dyDescent="0.2">
      <c r="A46" t="s">
        <v>50</v>
      </c>
      <c r="B46" s="8">
        <v>2.5562529301482301E-2</v>
      </c>
      <c r="C46" s="8">
        <v>0.13780737035798599</v>
      </c>
      <c r="D46" s="8">
        <v>-0.24505072624739899</v>
      </c>
      <c r="E46" s="8">
        <v>0.29409460658902897</v>
      </c>
    </row>
    <row r="47" spans="1:7" x14ac:dyDescent="0.2">
      <c r="A47" t="s">
        <v>51</v>
      </c>
      <c r="B47" s="8"/>
      <c r="C47" s="8"/>
      <c r="D47" s="8"/>
      <c r="E47" s="8"/>
    </row>
    <row r="48" spans="1:7" x14ac:dyDescent="0.2">
      <c r="A48" t="s">
        <v>52</v>
      </c>
      <c r="B48" s="8">
        <v>-2.0148816833641301</v>
      </c>
      <c r="C48" s="8">
        <v>1.6704675233125701</v>
      </c>
      <c r="D48" s="8">
        <v>-6.0652688446446597</v>
      </c>
      <c r="E48" s="8">
        <v>0.12505122350995901</v>
      </c>
    </row>
    <row r="49" spans="1:7" x14ac:dyDescent="0.2">
      <c r="A49" t="s">
        <v>53</v>
      </c>
      <c r="B49" s="8">
        <v>-2.3692245884416598</v>
      </c>
      <c r="C49" s="8">
        <v>1.6703402387926201</v>
      </c>
      <c r="D49" s="8">
        <v>-6.4173044091866496</v>
      </c>
      <c r="E49" s="8">
        <v>-0.23383095249015001</v>
      </c>
      <c r="F49" t="s">
        <v>12</v>
      </c>
      <c r="G49" s="8">
        <f>EXP(B49)</f>
        <v>9.3553240424216713E-2</v>
      </c>
    </row>
    <row r="50" spans="1:7" x14ac:dyDescent="0.2">
      <c r="A50" t="s">
        <v>54</v>
      </c>
      <c r="B50" s="8">
        <v>4.3841062718057904</v>
      </c>
      <c r="C50" s="8">
        <v>3.3320820338374499</v>
      </c>
      <c r="D50" s="8">
        <v>0.159333260708514</v>
      </c>
      <c r="E50" s="8">
        <v>12.477341546535399</v>
      </c>
      <c r="F50" t="s">
        <v>12</v>
      </c>
      <c r="G50" s="8">
        <f>EXP(B50)</f>
        <v>80.166544086161807</v>
      </c>
    </row>
    <row r="51" spans="1:7" x14ac:dyDescent="0.2">
      <c r="A51" t="s">
        <v>55</v>
      </c>
      <c r="B51" s="8">
        <v>0.81889100420417005</v>
      </c>
      <c r="C51" s="8">
        <v>0.85573253290298401</v>
      </c>
      <c r="D51" s="8">
        <v>-0.35459903223161299</v>
      </c>
      <c r="E51" s="8">
        <v>2.8725274625886201</v>
      </c>
    </row>
    <row r="52" spans="1:7" x14ac:dyDescent="0.2">
      <c r="A52" t="s">
        <v>56</v>
      </c>
      <c r="B52" s="8">
        <v>0.950941416375087</v>
      </c>
      <c r="C52" s="8">
        <v>0.854447027090116</v>
      </c>
      <c r="D52" s="8">
        <v>-0.21557560930972999</v>
      </c>
      <c r="E52" s="8">
        <v>3.00103739790941</v>
      </c>
    </row>
    <row r="53" spans="1:7" x14ac:dyDescent="0.2">
      <c r="A53" t="s">
        <v>57</v>
      </c>
      <c r="B53" s="8">
        <v>-1.7698324205792599</v>
      </c>
      <c r="C53" s="8">
        <v>1.6990878805206899</v>
      </c>
      <c r="D53" s="8">
        <v>-5.8651212872521103</v>
      </c>
      <c r="E53" s="8">
        <v>0.51090992406366198</v>
      </c>
    </row>
    <row r="54" spans="1:7" x14ac:dyDescent="0.2">
      <c r="A54" t="s">
        <v>58</v>
      </c>
      <c r="B54" s="8">
        <v>1.1959906791599599</v>
      </c>
      <c r="C54" s="8">
        <v>0.88270918285204802</v>
      </c>
      <c r="D54" s="8">
        <v>-7.0756496950387202E-2</v>
      </c>
      <c r="E54" s="8">
        <v>3.2867466205384299</v>
      </c>
    </row>
    <row r="55" spans="1:7" x14ac:dyDescent="0.2">
      <c r="A55" t="s">
        <v>59</v>
      </c>
      <c r="B55" s="8">
        <v>1.4182831720665701</v>
      </c>
      <c r="C55" s="8">
        <v>0.883878343483957</v>
      </c>
      <c r="D55" s="8">
        <v>0.15642613936241501</v>
      </c>
      <c r="E55" s="8">
        <v>3.5113443602048502</v>
      </c>
      <c r="F55" t="s">
        <v>12</v>
      </c>
      <c r="G55" s="8">
        <f>EXP(B55)</f>
        <v>4.1300238099053193</v>
      </c>
    </row>
    <row r="56" spans="1:7" x14ac:dyDescent="0.2">
      <c r="A56" t="s">
        <v>60</v>
      </c>
      <c r="B56" s="8">
        <v>-2.61427385122653</v>
      </c>
      <c r="C56" s="8">
        <v>1.74516567204432</v>
      </c>
      <c r="D56" s="8">
        <v>-6.7602127547275996</v>
      </c>
      <c r="E56" s="8">
        <v>-0.17610294797225701</v>
      </c>
      <c r="F56" t="s">
        <v>12</v>
      </c>
      <c r="G56" s="8">
        <f>EXP(B56)</f>
        <v>7.322093869106773E-2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4" sqref="A1:F14"/>
    </sheetView>
  </sheetViews>
  <sheetFormatPr baseColWidth="10" defaultRowHeight="16" x14ac:dyDescent="0.2"/>
  <cols>
    <col min="1" max="1" width="18.33203125" customWidth="1"/>
    <col min="3" max="3" width="20" customWidth="1"/>
    <col min="4" max="4" width="15.1640625" customWidth="1"/>
    <col min="5" max="5" width="16" customWidth="1"/>
    <col min="6" max="6" width="18" customWidth="1"/>
  </cols>
  <sheetData>
    <row r="1" spans="1:6" x14ac:dyDescent="0.2">
      <c r="A1" t="s">
        <v>61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62</v>
      </c>
    </row>
    <row r="2" spans="1:6" x14ac:dyDescent="0.2">
      <c r="A2" s="1" t="s">
        <v>5</v>
      </c>
      <c r="B2" s="10">
        <v>-4.4647616100348797</v>
      </c>
      <c r="C2" s="10">
        <v>4.1002533086770603</v>
      </c>
      <c r="D2" s="10">
        <v>-11.567466210927201</v>
      </c>
      <c r="E2" s="10">
        <v>4.2955050726807098</v>
      </c>
      <c r="F2" s="6"/>
    </row>
    <row r="3" spans="1:6" x14ac:dyDescent="0.2">
      <c r="A3" s="1" t="s">
        <v>6</v>
      </c>
      <c r="B3" s="10">
        <v>590.75446692907303</v>
      </c>
      <c r="C3" s="10">
        <v>7.4513792637822904</v>
      </c>
      <c r="D3" s="10">
        <v>578.19504076769897</v>
      </c>
      <c r="E3" s="10">
        <v>607.21475057340001</v>
      </c>
      <c r="F3" s="6"/>
    </row>
    <row r="4" spans="1:6" x14ac:dyDescent="0.2">
      <c r="A4" s="3" t="s">
        <v>7</v>
      </c>
      <c r="B4" s="7"/>
      <c r="C4" s="7"/>
      <c r="D4" s="7"/>
      <c r="E4" s="7"/>
      <c r="F4" s="7"/>
    </row>
    <row r="5" spans="1:6" x14ac:dyDescent="0.2">
      <c r="A5" s="2" t="s">
        <v>65</v>
      </c>
      <c r="B5" s="10">
        <v>-1.2749545363852299</v>
      </c>
      <c r="C5" s="10">
        <v>0.880927882753061</v>
      </c>
      <c r="D5" s="10">
        <v>-3.3628735262121499</v>
      </c>
      <c r="E5" s="10">
        <v>-1.97079211725497E-2</v>
      </c>
      <c r="F5" s="10">
        <v>0.27944367245208929</v>
      </c>
    </row>
    <row r="6" spans="1:6" x14ac:dyDescent="0.2">
      <c r="A6" s="1" t="s">
        <v>17</v>
      </c>
      <c r="B6" s="10">
        <v>-2.0743256131225798</v>
      </c>
      <c r="C6" s="10">
        <v>0.15058497659645001</v>
      </c>
      <c r="D6" s="10">
        <v>-2.3799003391615399</v>
      </c>
      <c r="E6" s="10">
        <v>-1.7883091889154601</v>
      </c>
      <c r="F6" s="10">
        <v>0.12564112965807844</v>
      </c>
    </row>
    <row r="7" spans="1:6" x14ac:dyDescent="0.2">
      <c r="A7" s="1" t="s">
        <v>63</v>
      </c>
      <c r="B7" s="10">
        <v>-0.200381714823295</v>
      </c>
      <c r="C7" s="10">
        <v>8.6157861168988104E-2</v>
      </c>
      <c r="D7" s="10">
        <v>-0.36991705358014498</v>
      </c>
      <c r="E7" s="10">
        <v>-3.27778652646213E-2</v>
      </c>
      <c r="F7" s="10">
        <v>0.81841829105273189</v>
      </c>
    </row>
    <row r="8" spans="1:6" x14ac:dyDescent="0.2">
      <c r="A8" s="1" t="s">
        <v>64</v>
      </c>
      <c r="B8" s="10">
        <v>0.200381714823295</v>
      </c>
      <c r="C8" s="10">
        <v>8.6157861168988104E-2</v>
      </c>
      <c r="D8" s="10">
        <v>3.2777865264621599E-2</v>
      </c>
      <c r="E8" s="10">
        <v>0.36991705358014398</v>
      </c>
      <c r="F8" s="10">
        <v>1.2218690746924772</v>
      </c>
    </row>
    <row r="9" spans="1:6" x14ac:dyDescent="0.2">
      <c r="A9" s="3" t="s">
        <v>28</v>
      </c>
      <c r="B9" s="7"/>
      <c r="C9" s="7"/>
      <c r="D9" s="7"/>
      <c r="E9" s="7"/>
      <c r="F9" s="4"/>
    </row>
    <row r="10" spans="1:6" x14ac:dyDescent="0.2">
      <c r="A10" s="1" t="s">
        <v>41</v>
      </c>
      <c r="B10" s="10">
        <v>-0.24346649910019399</v>
      </c>
      <c r="C10" s="10">
        <v>0.11068858067104401</v>
      </c>
      <c r="D10" s="10">
        <v>-0.46222081306239199</v>
      </c>
      <c r="E10" s="10">
        <v>-2.82634053452459E-2</v>
      </c>
      <c r="F10" s="10">
        <v>0.78390573713994238</v>
      </c>
    </row>
    <row r="11" spans="1:6" x14ac:dyDescent="0.2">
      <c r="A11" s="1" t="s">
        <v>53</v>
      </c>
      <c r="B11" s="10">
        <v>-2.3692245884416598</v>
      </c>
      <c r="C11" s="10">
        <v>1.6703402387926201</v>
      </c>
      <c r="D11" s="10">
        <v>-6.4173044091866496</v>
      </c>
      <c r="E11" s="10">
        <v>-0.23383095249015001</v>
      </c>
      <c r="F11" s="10">
        <v>9.3553240424216713E-2</v>
      </c>
    </row>
    <row r="12" spans="1:6" x14ac:dyDescent="0.2">
      <c r="A12" s="1" t="s">
        <v>54</v>
      </c>
      <c r="B12" s="10">
        <v>4.3841062718057904</v>
      </c>
      <c r="C12" s="10">
        <v>3.3320820338374499</v>
      </c>
      <c r="D12" s="10">
        <v>0.159333260708514</v>
      </c>
      <c r="E12" s="10">
        <v>12.477341546535399</v>
      </c>
      <c r="F12" s="10">
        <v>80.166544086161807</v>
      </c>
    </row>
    <row r="13" spans="1:6" x14ac:dyDescent="0.2">
      <c r="A13" s="1" t="s">
        <v>59</v>
      </c>
      <c r="B13" s="10">
        <v>1.4182831720665701</v>
      </c>
      <c r="C13" s="10">
        <v>0.883878343483957</v>
      </c>
      <c r="D13" s="10">
        <v>0.15642613936241501</v>
      </c>
      <c r="E13" s="10">
        <v>3.5113443602048502</v>
      </c>
      <c r="F13" s="10">
        <v>4.1300238099053193</v>
      </c>
    </row>
    <row r="14" spans="1:6" x14ac:dyDescent="0.2">
      <c r="A14" s="1" t="s">
        <v>60</v>
      </c>
      <c r="B14" s="10">
        <v>-2.61427385122653</v>
      </c>
      <c r="C14" s="10">
        <v>1.74516567204432</v>
      </c>
      <c r="D14" s="10">
        <v>-6.7602127547275996</v>
      </c>
      <c r="E14" s="10">
        <v>-0.17610294797225701</v>
      </c>
      <c r="F14" s="10">
        <v>7.322093869106773E-2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cloglog_int_tabla</vt:lpstr>
      <vt:lpstr>presentacion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2019-12-15T06:13:28Z</dcterms:created>
  <dcterms:modified xsi:type="dcterms:W3CDTF">2019-12-15T07:35:40Z</dcterms:modified>
</cp:coreProperties>
</file>