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ola\Desktop\ESERCIZI EPICODE\EXCEL\WEEK 1\"/>
    </mc:Choice>
  </mc:AlternateContent>
  <xr:revisionPtr revIDLastSave="0" documentId="13_ncr:1_{A91080DB-0E69-45DE-B4DB-83B062B994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Frutta!$A$2:$C$48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F4" i="2"/>
  <c r="F5" i="2"/>
  <c r="F6" i="2"/>
  <c r="F7" i="2"/>
  <c r="F3" i="2"/>
  <c r="E4" i="2"/>
  <c r="E5" i="2"/>
  <c r="E6" i="2"/>
  <c r="E7" i="2"/>
  <c r="E3" i="2"/>
  <c r="E12" i="1" a="1"/>
  <c r="E12" i="1"/>
  <c r="E16" i="1" a="1"/>
  <c r="E16" i="1" s="1"/>
  <c r="E19" i="1" a="1"/>
  <c r="E19" i="1"/>
  <c r="E20" i="1" a="1"/>
  <c r="E20" i="1"/>
  <c r="E21" i="1" a="1"/>
  <c r="E21" i="1" s="1"/>
  <c r="E22" i="1" a="1"/>
  <c r="E22" i="1" s="1"/>
  <c r="E29" i="1" a="1"/>
  <c r="E29" i="1" s="1"/>
  <c r="E30" i="1" a="1"/>
  <c r="E30" i="1" s="1"/>
  <c r="E32" i="1" a="1"/>
  <c r="E32" i="1"/>
  <c r="E33" i="1" a="1"/>
  <c r="E33" i="1" s="1"/>
  <c r="E37" i="1" a="1"/>
  <c r="E37" i="1" s="1"/>
  <c r="E38" i="1" a="1"/>
  <c r="E38" i="1"/>
  <c r="E39" i="1" a="1"/>
  <c r="E39" i="1" s="1"/>
  <c r="E45" i="1" a="1"/>
  <c r="E45" i="1" s="1"/>
  <c r="E46" i="1" a="1"/>
  <c r="E46" i="1" s="1"/>
  <c r="E49" i="1" a="1"/>
  <c r="E49" i="1"/>
  <c r="E50" i="1" a="1"/>
  <c r="E50" i="1" s="1"/>
  <c r="E60" i="1" a="1"/>
  <c r="E60" i="1"/>
  <c r="E61" i="1" a="1"/>
  <c r="E61" i="1" s="1"/>
  <c r="E79" i="1" a="1"/>
  <c r="E79" i="1"/>
  <c r="E80" i="1" a="1"/>
  <c r="E80" i="1"/>
  <c r="E81" i="1" a="1"/>
  <c r="E81" i="1"/>
  <c r="E92" i="1" a="1"/>
  <c r="E92" i="1"/>
  <c r="E96" i="1" a="1"/>
  <c r="E96" i="1" s="1"/>
  <c r="E98" i="1" a="1"/>
  <c r="E98" i="1"/>
  <c r="B5" i="1"/>
  <c r="D5" i="1" s="1" a="1"/>
  <c r="D5" i="1" s="1"/>
  <c r="E5" i="1" s="1" a="1"/>
  <c r="E5" i="1" s="1"/>
  <c r="B6" i="1"/>
  <c r="D6" i="1" s="1" a="1"/>
  <c r="D6" i="1" s="1"/>
  <c r="E6" i="1" s="1" a="1"/>
  <c r="E6" i="1" s="1"/>
  <c r="B7" i="1"/>
  <c r="D7" i="1" s="1" a="1"/>
  <c r="D7" i="1" s="1"/>
  <c r="E7" i="1" s="1" a="1"/>
  <c r="E7" i="1" s="1"/>
  <c r="B8" i="1"/>
  <c r="D8" i="1" s="1" a="1"/>
  <c r="D8" i="1" s="1"/>
  <c r="E8" i="1" s="1" a="1"/>
  <c r="E8" i="1" s="1"/>
  <c r="B9" i="1"/>
  <c r="D9" i="1" s="1" a="1"/>
  <c r="D9" i="1" s="1"/>
  <c r="E9" i="1" s="1" a="1"/>
  <c r="E9" i="1" s="1"/>
  <c r="B10" i="1"/>
  <c r="D10" i="1" s="1" a="1"/>
  <c r="D10" i="1" s="1"/>
  <c r="E10" i="1" s="1" a="1"/>
  <c r="E10" i="1" s="1"/>
  <c r="B11" i="1"/>
  <c r="D11" i="1" s="1" a="1"/>
  <c r="D11" i="1" s="1"/>
  <c r="E11" i="1" s="1" a="1"/>
  <c r="E11" i="1" s="1"/>
  <c r="B12" i="1"/>
  <c r="D12" i="1" s="1" a="1"/>
  <c r="D12" i="1" s="1"/>
  <c r="B13" i="1"/>
  <c r="D13" i="1" s="1" a="1"/>
  <c r="D13" i="1" s="1"/>
  <c r="E13" i="1" s="1" a="1"/>
  <c r="E13" i="1" s="1"/>
  <c r="B14" i="1"/>
  <c r="D14" i="1" s="1" a="1"/>
  <c r="D14" i="1" s="1"/>
  <c r="E14" i="1" s="1" a="1"/>
  <c r="E14" i="1" s="1"/>
  <c r="B15" i="1"/>
  <c r="D15" i="1" s="1" a="1"/>
  <c r="D15" i="1" s="1"/>
  <c r="E15" i="1" s="1" a="1"/>
  <c r="E15" i="1" s="1"/>
  <c r="B16" i="1"/>
  <c r="D16" i="1" s="1" a="1"/>
  <c r="D16" i="1" s="1"/>
  <c r="B17" i="1"/>
  <c r="D17" i="1" s="1" a="1"/>
  <c r="D17" i="1" s="1"/>
  <c r="E17" i="1" s="1" a="1"/>
  <c r="E17" i="1" s="1"/>
  <c r="B18" i="1"/>
  <c r="D18" i="1" s="1" a="1"/>
  <c r="D18" i="1" s="1"/>
  <c r="E18" i="1" s="1" a="1"/>
  <c r="E18" i="1" s="1"/>
  <c r="B19" i="1"/>
  <c r="D19" i="1" s="1" a="1"/>
  <c r="D19" i="1" s="1"/>
  <c r="B20" i="1"/>
  <c r="D20" i="1" s="1" a="1"/>
  <c r="D20" i="1" s="1"/>
  <c r="B21" i="1"/>
  <c r="D21" i="1" s="1" a="1"/>
  <c r="D21" i="1" s="1"/>
  <c r="B22" i="1"/>
  <c r="D22" i="1" s="1" a="1"/>
  <c r="D22" i="1" s="1"/>
  <c r="B23" i="1"/>
  <c r="D23" i="1" s="1" a="1"/>
  <c r="D23" i="1" s="1"/>
  <c r="E23" i="1" s="1" a="1"/>
  <c r="E23" i="1" s="1"/>
  <c r="B24" i="1"/>
  <c r="D24" i="1" s="1" a="1"/>
  <c r="D24" i="1" s="1"/>
  <c r="E24" i="1" s="1" a="1"/>
  <c r="E24" i="1" s="1"/>
  <c r="B25" i="1"/>
  <c r="D25" i="1" s="1" a="1"/>
  <c r="D25" i="1" s="1"/>
  <c r="E25" i="1" s="1" a="1"/>
  <c r="E25" i="1" s="1"/>
  <c r="B26" i="1"/>
  <c r="D26" i="1" s="1" a="1"/>
  <c r="D26" i="1" s="1"/>
  <c r="E26" i="1" s="1" a="1"/>
  <c r="E26" i="1" s="1"/>
  <c r="B27" i="1"/>
  <c r="D27" i="1" s="1" a="1"/>
  <c r="D27" i="1" s="1"/>
  <c r="E27" i="1" s="1" a="1"/>
  <c r="E27" i="1" s="1"/>
  <c r="B28" i="1"/>
  <c r="D28" i="1" s="1" a="1"/>
  <c r="D28" i="1" s="1"/>
  <c r="E28" i="1" s="1" a="1"/>
  <c r="E28" i="1" s="1"/>
  <c r="B29" i="1"/>
  <c r="D29" i="1" s="1" a="1"/>
  <c r="D29" i="1" s="1"/>
  <c r="B30" i="1"/>
  <c r="D30" i="1" s="1" a="1"/>
  <c r="D30" i="1" s="1"/>
  <c r="B31" i="1"/>
  <c r="D31" i="1" s="1" a="1"/>
  <c r="D31" i="1" s="1"/>
  <c r="E31" i="1" s="1" a="1"/>
  <c r="E31" i="1" s="1"/>
  <c r="B32" i="1"/>
  <c r="D32" i="1" s="1" a="1"/>
  <c r="D32" i="1" s="1"/>
  <c r="B33" i="1"/>
  <c r="D33" i="1" s="1" a="1"/>
  <c r="D33" i="1" s="1"/>
  <c r="B34" i="1"/>
  <c r="D34" i="1" s="1" a="1"/>
  <c r="D34" i="1" s="1"/>
  <c r="E34" i="1" s="1" a="1"/>
  <c r="E34" i="1" s="1"/>
  <c r="B35" i="1"/>
  <c r="D35" i="1" s="1" a="1"/>
  <c r="D35" i="1" s="1"/>
  <c r="E35" i="1" s="1" a="1"/>
  <c r="E35" i="1" s="1"/>
  <c r="B36" i="1"/>
  <c r="D36" i="1" s="1" a="1"/>
  <c r="D36" i="1" s="1"/>
  <c r="E36" i="1" s="1" a="1"/>
  <c r="E36" i="1" s="1"/>
  <c r="B37" i="1"/>
  <c r="D37" i="1" s="1" a="1"/>
  <c r="D37" i="1" s="1"/>
  <c r="B38" i="1"/>
  <c r="D38" i="1" s="1" a="1"/>
  <c r="D38" i="1" s="1"/>
  <c r="B39" i="1"/>
  <c r="D39" i="1" s="1" a="1"/>
  <c r="D39" i="1" s="1"/>
  <c r="B40" i="1"/>
  <c r="D40" i="1" s="1" a="1"/>
  <c r="D40" i="1" s="1"/>
  <c r="E40" i="1" s="1" a="1"/>
  <c r="E40" i="1" s="1"/>
  <c r="B41" i="1"/>
  <c r="D41" i="1" s="1" a="1"/>
  <c r="D41" i="1" s="1"/>
  <c r="E41" i="1" s="1" a="1"/>
  <c r="E41" i="1" s="1"/>
  <c r="B42" i="1"/>
  <c r="D42" i="1" s="1" a="1"/>
  <c r="D42" i="1" s="1"/>
  <c r="E42" i="1" s="1" a="1"/>
  <c r="E42" i="1" s="1"/>
  <c r="B43" i="1"/>
  <c r="D43" i="1" s="1" a="1"/>
  <c r="D43" i="1" s="1"/>
  <c r="E43" i="1" s="1" a="1"/>
  <c r="E43" i="1" s="1"/>
  <c r="B44" i="1"/>
  <c r="D44" i="1" s="1" a="1"/>
  <c r="D44" i="1" s="1"/>
  <c r="E44" i="1" s="1" a="1"/>
  <c r="E44" i="1" s="1"/>
  <c r="B45" i="1"/>
  <c r="D45" i="1" s="1" a="1"/>
  <c r="D45" i="1" s="1"/>
  <c r="B46" i="1"/>
  <c r="D46" i="1" s="1" a="1"/>
  <c r="D46" i="1" s="1"/>
  <c r="B47" i="1"/>
  <c r="D47" i="1" s="1" a="1"/>
  <c r="D47" i="1" s="1"/>
  <c r="E47" i="1" s="1" a="1"/>
  <c r="E47" i="1" s="1"/>
  <c r="B48" i="1"/>
  <c r="D48" i="1" s="1" a="1"/>
  <c r="D48" i="1" s="1"/>
  <c r="E48" i="1" s="1" a="1"/>
  <c r="E48" i="1" s="1"/>
  <c r="B49" i="1"/>
  <c r="D49" i="1" s="1" a="1"/>
  <c r="D49" i="1" s="1"/>
  <c r="B50" i="1"/>
  <c r="D50" i="1" s="1" a="1"/>
  <c r="D50" i="1" s="1"/>
  <c r="B51" i="1"/>
  <c r="D51" i="1" s="1" a="1"/>
  <c r="D51" i="1" s="1"/>
  <c r="E51" i="1" s="1" a="1"/>
  <c r="E51" i="1" s="1"/>
  <c r="B52" i="1"/>
  <c r="D52" i="1" s="1" a="1"/>
  <c r="D52" i="1" s="1"/>
  <c r="E52" i="1" s="1" a="1"/>
  <c r="E52" i="1" s="1"/>
  <c r="B53" i="1"/>
  <c r="D53" i="1" s="1" a="1"/>
  <c r="D53" i="1" s="1"/>
  <c r="E53" i="1" s="1" a="1"/>
  <c r="E53" i="1" s="1"/>
  <c r="B54" i="1"/>
  <c r="D54" i="1" s="1" a="1"/>
  <c r="D54" i="1" s="1"/>
  <c r="E54" i="1" s="1" a="1"/>
  <c r="E54" i="1" s="1"/>
  <c r="B55" i="1"/>
  <c r="D55" i="1" s="1" a="1"/>
  <c r="D55" i="1" s="1"/>
  <c r="E55" i="1" s="1" a="1"/>
  <c r="E55" i="1" s="1"/>
  <c r="B56" i="1"/>
  <c r="D56" i="1" s="1" a="1"/>
  <c r="D56" i="1" s="1"/>
  <c r="E56" i="1" s="1" a="1"/>
  <c r="E56" i="1" s="1"/>
  <c r="B57" i="1"/>
  <c r="D57" i="1" s="1" a="1"/>
  <c r="D57" i="1" s="1"/>
  <c r="E57" i="1" s="1" a="1"/>
  <c r="E57" i="1" s="1"/>
  <c r="B58" i="1"/>
  <c r="D58" i="1" s="1" a="1"/>
  <c r="D58" i="1" s="1"/>
  <c r="E58" i="1" s="1" a="1"/>
  <c r="E58" i="1" s="1"/>
  <c r="B59" i="1"/>
  <c r="D59" i="1" s="1" a="1"/>
  <c r="D59" i="1" s="1"/>
  <c r="E59" i="1" s="1" a="1"/>
  <c r="E59" i="1" s="1"/>
  <c r="B60" i="1"/>
  <c r="D60" i="1" s="1" a="1"/>
  <c r="D60" i="1" s="1"/>
  <c r="B61" i="1"/>
  <c r="D61" i="1" s="1" a="1"/>
  <c r="D61" i="1" s="1"/>
  <c r="B62" i="1"/>
  <c r="D62" i="1" s="1" a="1"/>
  <c r="D62" i="1" s="1"/>
  <c r="E62" i="1" s="1" a="1"/>
  <c r="E62" i="1" s="1"/>
  <c r="B63" i="1"/>
  <c r="D63" i="1" s="1" a="1"/>
  <c r="D63" i="1" s="1"/>
  <c r="E63" i="1" s="1" a="1"/>
  <c r="E63" i="1" s="1"/>
  <c r="B64" i="1"/>
  <c r="D64" i="1" s="1" a="1"/>
  <c r="D64" i="1" s="1"/>
  <c r="E64" i="1" s="1" a="1"/>
  <c r="E64" i="1" s="1"/>
  <c r="B65" i="1"/>
  <c r="D65" i="1" s="1" a="1"/>
  <c r="D65" i="1" s="1"/>
  <c r="E65" i="1" s="1" a="1"/>
  <c r="E65" i="1" s="1"/>
  <c r="B66" i="1"/>
  <c r="D66" i="1" s="1" a="1"/>
  <c r="D66" i="1" s="1"/>
  <c r="E66" i="1" s="1" a="1"/>
  <c r="E66" i="1" s="1"/>
  <c r="B67" i="1"/>
  <c r="D67" i="1" s="1" a="1"/>
  <c r="D67" i="1" s="1"/>
  <c r="E67" i="1" s="1" a="1"/>
  <c r="E67" i="1" s="1"/>
  <c r="B68" i="1"/>
  <c r="D68" i="1" s="1" a="1"/>
  <c r="D68" i="1" s="1"/>
  <c r="E68" i="1" s="1" a="1"/>
  <c r="E68" i="1" s="1"/>
  <c r="B69" i="1"/>
  <c r="D69" i="1" s="1" a="1"/>
  <c r="D69" i="1" s="1"/>
  <c r="E69" i="1" s="1" a="1"/>
  <c r="E69" i="1" s="1"/>
  <c r="B70" i="1"/>
  <c r="D70" i="1" s="1" a="1"/>
  <c r="D70" i="1" s="1"/>
  <c r="E70" i="1" s="1" a="1"/>
  <c r="E70" i="1" s="1"/>
  <c r="B71" i="1"/>
  <c r="D71" i="1" s="1" a="1"/>
  <c r="D71" i="1" s="1"/>
  <c r="E71" i="1" s="1" a="1"/>
  <c r="E71" i="1" s="1"/>
  <c r="B72" i="1"/>
  <c r="D72" i="1" s="1" a="1"/>
  <c r="D72" i="1" s="1"/>
  <c r="E72" i="1" s="1" a="1"/>
  <c r="E72" i="1" s="1"/>
  <c r="B73" i="1"/>
  <c r="D73" i="1" s="1" a="1"/>
  <c r="D73" i="1" s="1"/>
  <c r="E73" i="1" s="1" a="1"/>
  <c r="E73" i="1" s="1"/>
  <c r="B74" i="1"/>
  <c r="D74" i="1" s="1" a="1"/>
  <c r="D74" i="1" s="1"/>
  <c r="E74" i="1" s="1" a="1"/>
  <c r="E74" i="1" s="1"/>
  <c r="B75" i="1"/>
  <c r="D75" i="1" s="1" a="1"/>
  <c r="D75" i="1" s="1"/>
  <c r="E75" i="1" s="1" a="1"/>
  <c r="E75" i="1" s="1"/>
  <c r="B76" i="1"/>
  <c r="D76" i="1" s="1" a="1"/>
  <c r="D76" i="1" s="1"/>
  <c r="E76" i="1" s="1" a="1"/>
  <c r="E76" i="1" s="1"/>
  <c r="B77" i="1"/>
  <c r="D77" i="1" s="1" a="1"/>
  <c r="D77" i="1" s="1"/>
  <c r="E77" i="1" s="1" a="1"/>
  <c r="E77" i="1" s="1"/>
  <c r="B78" i="1"/>
  <c r="D78" i="1" s="1" a="1"/>
  <c r="D78" i="1" s="1"/>
  <c r="E78" i="1" s="1" a="1"/>
  <c r="E78" i="1" s="1"/>
  <c r="B79" i="1"/>
  <c r="D79" i="1" s="1" a="1"/>
  <c r="D79" i="1" s="1"/>
  <c r="B80" i="1"/>
  <c r="D80" i="1" s="1" a="1"/>
  <c r="D80" i="1" s="1"/>
  <c r="B81" i="1"/>
  <c r="D81" i="1" s="1" a="1"/>
  <c r="D81" i="1" s="1"/>
  <c r="B82" i="1"/>
  <c r="D82" i="1" s="1" a="1"/>
  <c r="D82" i="1" s="1"/>
  <c r="E82" i="1" s="1" a="1"/>
  <c r="E82" i="1" s="1"/>
  <c r="B83" i="1"/>
  <c r="D83" i="1" s="1" a="1"/>
  <c r="D83" i="1" s="1"/>
  <c r="E83" i="1" s="1" a="1"/>
  <c r="E83" i="1" s="1"/>
  <c r="B84" i="1"/>
  <c r="D84" i="1" s="1" a="1"/>
  <c r="D84" i="1" s="1"/>
  <c r="E84" i="1" s="1" a="1"/>
  <c r="E84" i="1" s="1"/>
  <c r="B85" i="1"/>
  <c r="D85" i="1" s="1" a="1"/>
  <c r="D85" i="1" s="1"/>
  <c r="E85" i="1" s="1" a="1"/>
  <c r="E85" i="1" s="1"/>
  <c r="B86" i="1"/>
  <c r="D86" i="1" s="1" a="1"/>
  <c r="D86" i="1" s="1"/>
  <c r="E86" i="1" s="1" a="1"/>
  <c r="E86" i="1" s="1"/>
  <c r="B87" i="1"/>
  <c r="D87" i="1" s="1" a="1"/>
  <c r="D87" i="1" s="1"/>
  <c r="E87" i="1" s="1" a="1"/>
  <c r="E87" i="1" s="1"/>
  <c r="B88" i="1"/>
  <c r="D88" i="1" s="1" a="1"/>
  <c r="D88" i="1" s="1"/>
  <c r="E88" i="1" s="1" a="1"/>
  <c r="E88" i="1" s="1"/>
  <c r="B89" i="1"/>
  <c r="D89" i="1" s="1" a="1"/>
  <c r="D89" i="1" s="1"/>
  <c r="E89" i="1" s="1" a="1"/>
  <c r="E89" i="1" s="1"/>
  <c r="B90" i="1"/>
  <c r="D90" i="1" s="1" a="1"/>
  <c r="D90" i="1" s="1"/>
  <c r="E90" i="1" s="1" a="1"/>
  <c r="E90" i="1" s="1"/>
  <c r="B91" i="1"/>
  <c r="D91" i="1" s="1" a="1"/>
  <c r="D91" i="1" s="1"/>
  <c r="E91" i="1" s="1" a="1"/>
  <c r="E91" i="1" s="1"/>
  <c r="B92" i="1"/>
  <c r="D92" i="1" s="1" a="1"/>
  <c r="D92" i="1" s="1"/>
  <c r="B93" i="1"/>
  <c r="D93" i="1" s="1" a="1"/>
  <c r="D93" i="1" s="1"/>
  <c r="E93" i="1" s="1" a="1"/>
  <c r="E93" i="1" s="1"/>
  <c r="B94" i="1"/>
  <c r="D94" i="1" s="1" a="1"/>
  <c r="D94" i="1" s="1"/>
  <c r="E94" i="1" s="1" a="1"/>
  <c r="E94" i="1" s="1"/>
  <c r="B95" i="1"/>
  <c r="D95" i="1" s="1" a="1"/>
  <c r="D95" i="1" s="1"/>
  <c r="E95" i="1" s="1" a="1"/>
  <c r="E95" i="1" s="1"/>
  <c r="B96" i="1"/>
  <c r="D96" i="1" s="1" a="1"/>
  <c r="D96" i="1" s="1"/>
  <c r="B97" i="1"/>
  <c r="D97" i="1" s="1" a="1"/>
  <c r="D97" i="1" s="1"/>
  <c r="E97" i="1" s="1" a="1"/>
  <c r="E97" i="1" s="1"/>
  <c r="B98" i="1"/>
  <c r="D98" i="1" s="1" a="1"/>
  <c r="D98" i="1" s="1"/>
  <c r="B99" i="1"/>
  <c r="D99" i="1" s="1" a="1"/>
  <c r="D99" i="1" s="1"/>
  <c r="E99" i="1" s="1" a="1"/>
  <c r="E99" i="1" s="1"/>
  <c r="B100" i="1"/>
  <c r="D100" i="1" s="1" a="1"/>
  <c r="D100" i="1" s="1"/>
  <c r="E100" i="1" s="1" a="1"/>
  <c r="E100" i="1" s="1"/>
  <c r="B101" i="1"/>
  <c r="D101" i="1" s="1" a="1"/>
  <c r="D101" i="1" s="1"/>
  <c r="E101" i="1" s="1" a="1"/>
  <c r="E101" i="1" s="1"/>
  <c r="B102" i="1"/>
  <c r="D102" i="1" s="1" a="1"/>
  <c r="D102" i="1" s="1"/>
  <c r="E102" i="1" s="1" a="1"/>
  <c r="E102" i="1" s="1"/>
  <c r="B103" i="1"/>
  <c r="D103" i="1" s="1" a="1"/>
  <c r="D103" i="1" s="1"/>
  <c r="E103" i="1" s="1" a="1"/>
  <c r="E103" i="1" s="1"/>
  <c r="B4" i="1"/>
  <c r="D4" i="1" s="1" a="1"/>
  <c r="D4" i="1" s="1"/>
  <c r="E4" i="1" s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<sst xmlns="http://schemas.openxmlformats.org/spreadsheetml/2006/main" count="175" uniqueCount="131">
  <si>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</si>
  <si>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</si>
  <si>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</si>
  <si>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</si>
  <si>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</si>
  <si>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</si>
  <si>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</si>
  <si>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</si>
  <si>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</si>
  <si>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</si>
  <si>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</si>
  <si>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</si>
  <si>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</si>
  <si>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</si>
  <si>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</si>
  <si>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</si>
  <si>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</si>
  <si>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</si>
  <si>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</si>
  <si>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</si>
  <si>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</si>
  <si>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</si>
  <si>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</si>
  <si>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</si>
  <si>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</si>
  <si>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</si>
  <si>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</si>
  <si>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</si>
  <si>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</si>
  <si>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</si>
  <si>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</si>
  <si>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</si>
  <si>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</si>
  <si>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</si>
  <si>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</si>
  <si>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</si>
  <si>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</si>
  <si>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</si>
  <si>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</si>
  <si>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</si>
  <si>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</si>
  <si>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</si>
  <si>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</si>
  <si>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</si>
  <si>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</si>
  <si>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</si>
  <si>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</si>
  <si>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</si>
  <si>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</si>
  <si>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</si>
  <si>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</si>
  <si>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</si>
  <si>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</si>
  <si>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</si>
  <si>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</si>
  <si>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</si>
  <si>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</si>
  <si>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</si>
  <si>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</si>
  <si>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</si>
  <si>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</si>
  <si>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</si>
  <si>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</si>
  <si>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</si>
  <si>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</si>
  <si>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</si>
  <si>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</si>
  <si>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</si>
  <si>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</si>
  <si>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</si>
  <si>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</si>
  <si>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</si>
  <si>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</si>
  <si>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</si>
  <si>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</si>
  <si>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</si>
  <si>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</si>
  <si>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</si>
  <si>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</si>
  <si>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</si>
  <si>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</si>
  <si>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</si>
  <si>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</si>
  <si>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</si>
  <si>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</si>
  <si>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</si>
  <si>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</si>
  <si>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</si>
  <si>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</si>
  <si>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</si>
  <si>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</si>
  <si>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</si>
  <si>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</si>
  <si>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</si>
  <si>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</si>
  <si>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</si>
  <si>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</si>
  <si>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</si>
  <si>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</si>
  <si>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</si>
  <si>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</si>
  <si>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</si>
  <si>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</si>
  <si>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</si>
  <si>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</si>
  <si>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</si>
  <si>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</si>
  <si>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</si>
  <si>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</si>
  <si>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</si>
  <si>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INIZIALE TARGA</t>
  </si>
  <si>
    <t>STRINGA ESTRAI</t>
  </si>
  <si>
    <t>ESERCIZIO 1</t>
  </si>
  <si>
    <t>PIU.SE</t>
  </si>
  <si>
    <t>minuti</t>
  </si>
  <si>
    <t>tariffa oraria</t>
  </si>
  <si>
    <t xml:space="preserve">categoria </t>
  </si>
  <si>
    <t>COSTO PARCHEGGIO</t>
  </si>
  <si>
    <t>FRUTTO</t>
  </si>
  <si>
    <t>QUANTITA'</t>
  </si>
  <si>
    <t>ARANCIA</t>
  </si>
  <si>
    <t>BANANA</t>
  </si>
  <si>
    <t>MELA</t>
  </si>
  <si>
    <t>PERA</t>
  </si>
  <si>
    <t>UVA</t>
  </si>
  <si>
    <t>COSTO TOTALE PER FRUTTO</t>
  </si>
  <si>
    <t>ESERCIZIO 2/3/4</t>
  </si>
  <si>
    <t>CONTA.SE</t>
  </si>
  <si>
    <t>SOMMA.SE</t>
  </si>
  <si>
    <t>SOMMA.PIU.SE</t>
  </si>
  <si>
    <t>COSTO TOTALE DI MELE CHE SUPERANO GLI 80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</si>
</sst>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"/>
  <sheetViews>
    <sheetView workbookViewId="0">
      <selection activeCell="G7" sqref="G7"/>
    </sheetView>
  </sheetViews>
  <sheetFormatPr defaultColWidth="12.6640625" defaultRowHeight="15.75" customHeight="1" x14ac:dyDescent="0.25"/>
  <cols>
    <col min="1" max="1" width="12.6640625" style="2"/>
    <col min="2" max="2" width="17" style="2" bestFit="1" customWidth="1"/>
    <col min="3" max="3" width="25.33203125" style="2" customWidth="1"/>
    <col min="4" max="4" width="22" style="2" bestFit="1" customWidth="1"/>
    <col min="5" max="5" width="13.88671875" style="8" customWidth="1"/>
    <col min="6" max="6" width="12.6640625" style="2"/>
    <col min="7" max="7" width="20" style="2" bestFit="1" customWidth="1"/>
    <col min="8" max="16384" width="12.6640625" style="2"/>
  </cols>
  <sheetData>
    <row r="1" spans="1:26" ht="15.75" customHeight="1" x14ac:dyDescent="0.25">
      <c r="A1" s="4" t="s">
        <v>112</v>
      </c>
    </row>
    <row r="2" spans="1:26" ht="15.75" customHeight="1" x14ac:dyDescent="0.25">
      <c r="B2" s="5" t="s">
        <v>111</v>
      </c>
      <c r="D2" s="5" t="s">
        <v>113</v>
      </c>
      <c r="E2" s="10" t="s">
        <v>113</v>
      </c>
      <c r="G2" s="2" t="s">
        <v>117</v>
      </c>
      <c r="H2" s="2" t="s">
        <v>114</v>
      </c>
      <c r="I2" s="2" t="s">
        <v>115</v>
      </c>
      <c r="J2" s="2" t="s">
        <v>116</v>
      </c>
    </row>
    <row r="3" spans="1:26" x14ac:dyDescent="0.25">
      <c r="A3" s="1" t="s">
        <v>0</v>
      </c>
      <c r="B3" s="1" t="s">
        <v>110</v>
      </c>
      <c r="C3" s="1" t="s">
        <v>1</v>
      </c>
      <c r="D3" s="1" t="s">
        <v>2</v>
      </c>
      <c r="E3" s="6" t="s">
        <v>3</v>
      </c>
      <c r="F3" s="1"/>
      <c r="G3" s="6">
        <v>2</v>
      </c>
      <c r="H3" s="1">
        <v>30</v>
      </c>
      <c r="I3" s="6">
        <v>4</v>
      </c>
      <c r="J3" s="1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4</v>
      </c>
      <c r="B4" s="3" t="str">
        <f>MID(A4,1,1)</f>
        <v>A</v>
      </c>
      <c r="C4" s="7">
        <v>1.5</v>
      </c>
      <c r="D4" s="2" cm="1">
        <f t="array" ref="D4">_xlfn.IFS(B4="A",0,B4="b",0,B4="C",0,B4="D",0,B4="e",0,B4="F",0,B4="g",1,B4="h",1,B4="I",1,B4="L",1,B4="m",1,B4="N",2,B4="O",2,B4="P",2,B4="Q",2,B4="R",2,B4="S",2,B4="T",2,B4="U",2,B4="V",2,B4="Z",2,B4="W",2,B4="X",2,B4="Y",2,B4="K",1)</f>
        <v>0</v>
      </c>
      <c r="E4" s="8" cm="1">
        <f t="array" ref="E4">_xlfn.IFS(D4=0,C4*$I$3,D4=1,C4*$I$4,D4=2,C4*$I$5)</f>
        <v>6</v>
      </c>
      <c r="G4" s="6">
        <v>1.5</v>
      </c>
      <c r="H4" s="1">
        <v>30</v>
      </c>
      <c r="I4" s="6">
        <v>3</v>
      </c>
      <c r="J4" s="1">
        <v>1</v>
      </c>
    </row>
    <row r="5" spans="1:26" x14ac:dyDescent="0.25">
      <c r="A5" s="3" t="s">
        <v>5</v>
      </c>
      <c r="B5" s="3" t="str">
        <f t="shared" ref="B5:B68" si="0">MID(A5,1,1)</f>
        <v>L</v>
      </c>
      <c r="C5" s="7">
        <v>2.5</v>
      </c>
      <c r="D5" s="2" cm="1">
        <f t="array" ref="D5">_xlfn.IFS(B5="A",0,B5="b",0,B5="C",0,B5="D",0,B5="e",0,B5="F",0,B5="g",1,B5="h",1,B5="I",1,B5="L",1,B5="m",1,B5="N",2,B5="O",2,B5="P",2,B5="Q",2,B5="R",2,B5="S",2,B5="T",2,B5="U",2,B5="V",2,B5="Z",2,B5="W",2,B5="X",2,B5="Y",2,B5="K",1)</f>
        <v>1</v>
      </c>
      <c r="E5" s="8" cm="1">
        <f t="array" ref="E5">_xlfn.IFS(D5=0,C5*$I$3,D5=1,C5*$I$4,D5=2,C5*$I$5)</f>
        <v>7.5</v>
      </c>
      <c r="G5" s="6">
        <v>2</v>
      </c>
      <c r="H5" s="1">
        <v>60</v>
      </c>
      <c r="I5" s="6">
        <v>2</v>
      </c>
      <c r="J5" s="1">
        <v>2</v>
      </c>
    </row>
    <row r="6" spans="1:26" x14ac:dyDescent="0.25">
      <c r="A6" s="3" t="s">
        <v>6</v>
      </c>
      <c r="B6" s="3" t="str">
        <f t="shared" si="0"/>
        <v>P</v>
      </c>
      <c r="C6" s="7">
        <v>3.5</v>
      </c>
      <c r="D6" s="2" cm="1">
        <f t="array" ref="D6">_xlfn.IFS(B6="A",0,B6="b",0,B6="C",0,B6="D",0,B6="e",0,B6="F",0,B6="g",1,B6="h",1,B6="I",1,B6="L",1,B6="m",1,B6="N",2,B6="O",2,B6="P",2,B6="Q",2,B6="R",2,B6="S",2,B6="T",2,B6="U",2,B6="V",2,B6="Z",2,B6="W",2,B6="X",2,B6="Y",2,B6="K",1)</f>
        <v>2</v>
      </c>
      <c r="E6" s="8" cm="1">
        <f t="array" ref="E6">_xlfn.IFS(D6=0,C6*$I$3,D6=1,C6*$I$4,D6=2,C6*$I$5)</f>
        <v>7</v>
      </c>
      <c r="I6" s="9"/>
    </row>
    <row r="7" spans="1:26" x14ac:dyDescent="0.25">
      <c r="A7" s="3" t="s">
        <v>7</v>
      </c>
      <c r="B7" s="3" t="str">
        <f t="shared" si="0"/>
        <v>U</v>
      </c>
      <c r="C7" s="7">
        <v>4.5</v>
      </c>
      <c r="D7" s="2" cm="1">
        <f t="array" ref="D7">_xlfn.IFS(B7="A",0,B7="b",0,B7="C",0,B7="D",0,B7="e",0,B7="F",0,B7="g",1,B7="h",1,B7="I",1,B7="L",1,B7="m",1,B7="N",2,B7="O",2,B7="P",2,B7="Q",2,B7="R",2,B7="S",2,B7="T",2,B7="U",2,B7="V",2,B7="Z",2,B7="W",2,B7="X",2,B7="Y",2,B7="K",1)</f>
        <v>2</v>
      </c>
      <c r="E7" s="8" cm="1">
        <f t="array" ref="E7">_xlfn.IFS(D7=0,C7*$I$3,D7=1,C7*$I$4,D7=2,C7*$I$5)</f>
        <v>9</v>
      </c>
    </row>
    <row r="8" spans="1:26" x14ac:dyDescent="0.25">
      <c r="A8" s="3" t="s">
        <v>8</v>
      </c>
      <c r="B8" s="3" t="str">
        <f t="shared" si="0"/>
        <v>W</v>
      </c>
      <c r="C8" s="7">
        <v>5.5</v>
      </c>
      <c r="D8" s="2" cm="1">
        <f t="array" ref="D8">_xlfn.IFS(B8="A",0,B8="b",0,B8="C",0,B8="D",0,B8="e",0,B8="F",0,B8="g",1,B8="h",1,B8="I",1,B8="L",1,B8="m",1,B8="N",2,B8="O",2,B8="P",2,B8="Q",2,B8="R",2,B8="S",2,B8="T",2,B8="U",2,B8="V",2,B8="Z",2,B8="W",2,B8="X",2,B8="Y",2,B8="K",1)</f>
        <v>2</v>
      </c>
      <c r="E8" s="8" cm="1">
        <f t="array" ref="E8">_xlfn.IFS(D8=0,C8*$I$3,D8=1,C8*$I$4,D8=2,C8*$I$5)</f>
        <v>11</v>
      </c>
    </row>
    <row r="9" spans="1:26" x14ac:dyDescent="0.25">
      <c r="A9" s="3" t="s">
        <v>9</v>
      </c>
      <c r="B9" s="3" t="str">
        <f t="shared" si="0"/>
        <v>Y</v>
      </c>
      <c r="C9" s="7">
        <v>6.5</v>
      </c>
      <c r="D9" s="2" cm="1">
        <f t="array" ref="D9">_xlfn.IFS(B9="A",0,B9="b",0,B9="C",0,B9="D",0,B9="e",0,B9="F",0,B9="g",1,B9="h",1,B9="I",1,B9="L",1,B9="m",1,B9="N",2,B9="O",2,B9="P",2,B9="Q",2,B9="R",2,B9="S",2,B9="T",2,B9="U",2,B9="V",2,B9="Z",2,B9="W",2,B9="X",2,B9="Y",2,B9="K",1)</f>
        <v>2</v>
      </c>
      <c r="E9" s="8" cm="1">
        <f t="array" ref="E9">_xlfn.IFS(D9=0,C9*$I$3,D9=1,C9*$I$4,D9=2,C9*$I$5)</f>
        <v>13</v>
      </c>
    </row>
    <row r="10" spans="1:26" x14ac:dyDescent="0.25">
      <c r="A10" s="3" t="s">
        <v>10</v>
      </c>
      <c r="B10" s="3" t="str">
        <f t="shared" si="0"/>
        <v>A</v>
      </c>
      <c r="C10" s="7">
        <v>7.5</v>
      </c>
      <c r="D10" s="2" cm="1">
        <f t="array" ref="D10">_xlfn.IFS(B10="A",0,B10="b",0,B10="C",0,B10="D",0,B10="e",0,B10="F",0,B10="g",1,B10="h",1,B10="I",1,B10="L",1,B10="m",1,B10="N",2,B10="O",2,B10="P",2,B10="Q",2,B10="R",2,B10="S",2,B10="T",2,B10="U",2,B10="V",2,B10="Z",2,B10="W",2,B10="X",2,B10="Y",2,B10="K",1)</f>
        <v>0</v>
      </c>
      <c r="E10" s="8" cm="1">
        <f t="array" ref="E10">_xlfn.IFS(D10=0,C10*$I$3,D10=1,C10*$I$4,D10=2,C10*$I$5)</f>
        <v>30</v>
      </c>
    </row>
    <row r="11" spans="1:26" x14ac:dyDescent="0.25">
      <c r="A11" s="3" t="s">
        <v>11</v>
      </c>
      <c r="B11" s="3" t="str">
        <f t="shared" si="0"/>
        <v>C</v>
      </c>
      <c r="C11" s="7">
        <v>8.5</v>
      </c>
      <c r="D11" s="2" cm="1">
        <f t="array" ref="D11">_xlfn.IFS(B11="A",0,B11="b",0,B11="C",0,B11="D",0,B11="e",0,B11="F",0,B11="g",1,B11="h",1,B11="I",1,B11="L",1,B11="m",1,B11="N",2,B11="O",2,B11="P",2,B11="Q",2,B11="R",2,B11="S",2,B11="T",2,B11="U",2,B11="V",2,B11="Z",2,B11="W",2,B11="X",2,B11="Y",2,B11="K",1)</f>
        <v>0</v>
      </c>
      <c r="E11" s="8" cm="1">
        <f t="array" ref="E11">_xlfn.IFS(D11=0,C11*$I$3,D11=1,C11*$I$4,D11=2,C11*$I$5)</f>
        <v>34</v>
      </c>
    </row>
    <row r="12" spans="1:26" x14ac:dyDescent="0.25">
      <c r="A12" s="3" t="s">
        <v>12</v>
      </c>
      <c r="B12" s="3" t="str">
        <f t="shared" si="0"/>
        <v>E</v>
      </c>
      <c r="C12" s="7">
        <v>9.5</v>
      </c>
      <c r="D12" s="2" cm="1">
        <f t="array" ref="D12">_xlfn.IFS(B12="A",0,B12="b",0,B12="C",0,B12="D",0,B12="e",0,B12="F",0,B12="g",1,B12="h",1,B12="I",1,B12="L",1,B12="m",1,B12="N",2,B12="O",2,B12="P",2,B12="Q",2,B12="R",2,B12="S",2,B12="T",2,B12="U",2,B12="V",2,B12="Z",2,B12="W",2,B12="X",2,B12="Y",2,B12="K",1)</f>
        <v>0</v>
      </c>
      <c r="E12" s="8" cm="1">
        <f t="array" ref="E12">_xlfn.IFS(D12=0,C12*$I$3,D12=1,C12*$I$4,D12=2,C12*$I$5)</f>
        <v>38</v>
      </c>
      <c r="G12" s="9"/>
    </row>
    <row r="13" spans="1:26" x14ac:dyDescent="0.25">
      <c r="A13" s="3" t="s">
        <v>13</v>
      </c>
      <c r="B13" s="3" t="str">
        <f t="shared" si="0"/>
        <v>G</v>
      </c>
      <c r="C13" s="7">
        <v>10</v>
      </c>
      <c r="D13" s="2" cm="1">
        <f t="array" ref="D13">_xlfn.IFS(B13="A",0,B13="b",0,B13="C",0,B13="D",0,B13="e",0,B13="F",0,B13="g",1,B13="h",1,B13="I",1,B13="L",1,B13="m",1,B13="N",2,B13="O",2,B13="P",2,B13="Q",2,B13="R",2,B13="S",2,B13="T",2,B13="U",2,B13="V",2,B13="Z",2,B13="W",2,B13="X",2,B13="Y",2,B13="K",1)</f>
        <v>1</v>
      </c>
      <c r="E13" s="8" cm="1">
        <f t="array" ref="E13">_xlfn.IFS(D13=0,C13*$I$3,D13=1,C13*$I$4,D13=2,C13*$I$5)</f>
        <v>30</v>
      </c>
    </row>
    <row r="14" spans="1:26" x14ac:dyDescent="0.25">
      <c r="A14" s="3" t="s">
        <v>14</v>
      </c>
      <c r="B14" s="3" t="str">
        <f t="shared" si="0"/>
        <v>I</v>
      </c>
      <c r="C14" s="7">
        <v>0.5</v>
      </c>
      <c r="D14" s="2" cm="1">
        <f t="array" ref="D14">_xlfn.IFS(B14="A",0,B14="b",0,B14="C",0,B14="D",0,B14="e",0,B14="F",0,B14="g",1,B14="h",1,B14="I",1,B14="L",1,B14="m",1,B14="N",2,B14="O",2,B14="P",2,B14="Q",2,B14="R",2,B14="S",2,B14="T",2,B14="U",2,B14="V",2,B14="Z",2,B14="W",2,B14="X",2,B14="Y",2,B14="K",1)</f>
        <v>1</v>
      </c>
      <c r="E14" s="8" cm="1">
        <f t="array" ref="E14">_xlfn.IFS(D14=0,C14*$I$3,D14=1,C14*$I$4,D14=2,C14*$I$5)</f>
        <v>1.5</v>
      </c>
    </row>
    <row r="15" spans="1:26" x14ac:dyDescent="0.25">
      <c r="A15" s="3" t="s">
        <v>15</v>
      </c>
      <c r="B15" s="3" t="str">
        <f t="shared" si="0"/>
        <v>K</v>
      </c>
      <c r="C15" s="7">
        <v>1</v>
      </c>
      <c r="D15" s="2" cm="1">
        <f t="array" ref="D15">_xlfn.IFS(B15="A",0,B15="b",0,B15="C",0,B15="D",0,B15="e",0,B15="F",0,B15="g",1,B15="h",1,B15="I",1,B15="L",1,B15="m",1,B15="N",2,B15="O",2,B15="P",2,B15="Q",2,B15="R",2,B15="S",2,B15="T",2,B15="U",2,B15="V",2,B15="Z",2,B15="W",2,B15="X",2,B15="Y",2,B15="K",1)</f>
        <v>1</v>
      </c>
      <c r="E15" s="8" cm="1">
        <f t="array" ref="E15">_xlfn.IFS(D15=0,C15*$I$3,D15=1,C15*$I$4,D15=2,C15*$I$5)</f>
        <v>3</v>
      </c>
    </row>
    <row r="16" spans="1:26" x14ac:dyDescent="0.25">
      <c r="A16" s="3" t="s">
        <v>16</v>
      </c>
      <c r="B16" s="3" t="str">
        <f t="shared" si="0"/>
        <v>M</v>
      </c>
      <c r="C16" s="7">
        <v>2</v>
      </c>
      <c r="D16" s="2" cm="1">
        <f t="array" ref="D16">_xlfn.IFS(B16="A",0,B16="b",0,B16="C",0,B16="D",0,B16="e",0,B16="F",0,B16="g",1,B16="h",1,B16="I",1,B16="L",1,B16="m",1,B16="N",2,B16="O",2,B16="P",2,B16="Q",2,B16="R",2,B16="S",2,B16="T",2,B16="U",2,B16="V",2,B16="Z",2,B16="W",2,B16="X",2,B16="Y",2,B16="K",1)</f>
        <v>1</v>
      </c>
      <c r="E16" s="8" cm="1">
        <f t="array" ref="E16">_xlfn.IFS(D16=0,C16*$I$3,D16=1,C16*$I$4,D16=2,C16*$I$5)</f>
        <v>6</v>
      </c>
    </row>
    <row r="17" spans="1:5" x14ac:dyDescent="0.25">
      <c r="A17" s="3" t="s">
        <v>17</v>
      </c>
      <c r="B17" s="3" t="str">
        <f t="shared" si="0"/>
        <v>O</v>
      </c>
      <c r="C17" s="7">
        <v>3</v>
      </c>
      <c r="D17" s="2" cm="1">
        <f t="array" ref="D17">_xlfn.IFS(B17="A",0,B17="b",0,B17="C",0,B17="D",0,B17="e",0,B17="F",0,B17="g",1,B17="h",1,B17="I",1,B17="L",1,B17="m",1,B17="N",2,B17="O",2,B17="P",2,B17="Q",2,B17="R",2,B17="S",2,B17="T",2,B17="U",2,B17="V",2,B17="Z",2,B17="W",2,B17="X",2,B17="Y",2,B17="K",1)</f>
        <v>2</v>
      </c>
      <c r="E17" s="8" cm="1">
        <f t="array" ref="E17">_xlfn.IFS(D17=0,C17*$I$3,D17=1,C17*$I$4,D17=2,C17*$I$5)</f>
        <v>6</v>
      </c>
    </row>
    <row r="18" spans="1:5" x14ac:dyDescent="0.25">
      <c r="A18" s="3" t="s">
        <v>18</v>
      </c>
      <c r="B18" s="3" t="str">
        <f t="shared" si="0"/>
        <v>Q</v>
      </c>
      <c r="C18" s="7">
        <v>4</v>
      </c>
      <c r="D18" s="2" cm="1">
        <f t="array" ref="D18">_xlfn.IFS(B18="A",0,B18="b",0,B18="C",0,B18="D",0,B18="e",0,B18="F",0,B18="g",1,B18="h",1,B18="I",1,B18="L",1,B18="m",1,B18="N",2,B18="O",2,B18="P",2,B18="Q",2,B18="R",2,B18="S",2,B18="T",2,B18="U",2,B18="V",2,B18="Z",2,B18="W",2,B18="X",2,B18="Y",2,B18="K",1)</f>
        <v>2</v>
      </c>
      <c r="E18" s="8" cm="1">
        <f t="array" ref="E18">_xlfn.IFS(D18=0,C18*$I$3,D18=1,C18*$I$4,D18=2,C18*$I$5)</f>
        <v>8</v>
      </c>
    </row>
    <row r="19" spans="1:5" x14ac:dyDescent="0.25">
      <c r="A19" s="3" t="s">
        <v>19</v>
      </c>
      <c r="B19" s="3" t="str">
        <f t="shared" si="0"/>
        <v>S</v>
      </c>
      <c r="C19" s="7">
        <v>5</v>
      </c>
      <c r="D19" s="2" cm="1">
        <f t="array" ref="D19">_xlfn.IFS(B19="A",0,B19="b",0,B19="C",0,B19="D",0,B19="e",0,B19="F",0,B19="g",1,B19="h",1,B19="I",1,B19="L",1,B19="m",1,B19="N",2,B19="O",2,B19="P",2,B19="Q",2,B19="R",2,B19="S",2,B19="T",2,B19="U",2,B19="V",2,B19="Z",2,B19="W",2,B19="X",2,B19="Y",2,B19="K",1)</f>
        <v>2</v>
      </c>
      <c r="E19" s="8" cm="1">
        <f t="array" ref="E19">_xlfn.IFS(D19=0,C19*$I$3,D19=1,C19*$I$4,D19=2,C19*$I$5)</f>
        <v>10</v>
      </c>
    </row>
    <row r="20" spans="1:5" x14ac:dyDescent="0.25">
      <c r="A20" s="3" t="s">
        <v>20</v>
      </c>
      <c r="B20" s="3" t="str">
        <f t="shared" si="0"/>
        <v>U</v>
      </c>
      <c r="C20" s="7">
        <v>6</v>
      </c>
      <c r="D20" s="2" cm="1">
        <f t="array" ref="D20">_xlfn.IFS(B20="A",0,B20="b",0,B20="C",0,B20="D",0,B20="e",0,B20="F",0,B20="g",1,B20="h",1,B20="I",1,B20="L",1,B20="m",1,B20="N",2,B20="O",2,B20="P",2,B20="Q",2,B20="R",2,B20="S",2,B20="T",2,B20="U",2,B20="V",2,B20="Z",2,B20="W",2,B20="X",2,B20="Y",2,B20="K",1)</f>
        <v>2</v>
      </c>
      <c r="E20" s="8" cm="1">
        <f t="array" ref="E20">_xlfn.IFS(D20=0,C20*$I$3,D20=1,C20*$I$4,D20=2,C20*$I$5)</f>
        <v>12</v>
      </c>
    </row>
    <row r="21" spans="1:5" x14ac:dyDescent="0.25">
      <c r="A21" s="3" t="s">
        <v>21</v>
      </c>
      <c r="B21" s="3" t="str">
        <f t="shared" si="0"/>
        <v>W</v>
      </c>
      <c r="C21" s="7">
        <v>7</v>
      </c>
      <c r="D21" s="2" cm="1">
        <f t="array" ref="D21">_xlfn.IFS(B21="A",0,B21="b",0,B21="C",0,B21="D",0,B21="e",0,B21="F",0,B21="g",1,B21="h",1,B21="I",1,B21="L",1,B21="m",1,B21="N",2,B21="O",2,B21="P",2,B21="Q",2,B21="R",2,B21="S",2,B21="T",2,B21="U",2,B21="V",2,B21="Z",2,B21="W",2,B21="X",2,B21="Y",2,B21="K",1)</f>
        <v>2</v>
      </c>
      <c r="E21" s="8" cm="1">
        <f t="array" ref="E21">_xlfn.IFS(D21=0,C21*$I$3,D21=1,C21*$I$4,D21=2,C21*$I$5)</f>
        <v>14</v>
      </c>
    </row>
    <row r="22" spans="1:5" x14ac:dyDescent="0.25">
      <c r="A22" s="3" t="s">
        <v>22</v>
      </c>
      <c r="B22" s="3" t="str">
        <f t="shared" si="0"/>
        <v>Y</v>
      </c>
      <c r="C22" s="7">
        <v>8</v>
      </c>
      <c r="D22" s="2" cm="1">
        <f t="array" ref="D22">_xlfn.IFS(B22="A",0,B22="b",0,B22="C",0,B22="D",0,B22="e",0,B22="F",0,B22="g",1,B22="h",1,B22="I",1,B22="L",1,B22="m",1,B22="N",2,B22="O",2,B22="P",2,B22="Q",2,B22="R",2,B22="S",2,B22="T",2,B22="U",2,B22="V",2,B22="Z",2,B22="W",2,B22="X",2,B22="Y",2,B22="K",1)</f>
        <v>2</v>
      </c>
      <c r="E22" s="8" cm="1">
        <f t="array" ref="E22">_xlfn.IFS(D22=0,C22*$I$3,D22=1,C22*$I$4,D22=2,C22*$I$5)</f>
        <v>16</v>
      </c>
    </row>
    <row r="23" spans="1:5" x14ac:dyDescent="0.25">
      <c r="A23" s="3" t="s">
        <v>23</v>
      </c>
      <c r="B23" s="3" t="str">
        <f t="shared" si="0"/>
        <v>A</v>
      </c>
      <c r="C23" s="7">
        <v>9</v>
      </c>
      <c r="D23" s="2" cm="1">
        <f t="array" ref="D23">_xlfn.IFS(B23="A",0,B23="b",0,B23="C",0,B23="D",0,B23="e",0,B23="F",0,B23="g",1,B23="h",1,B23="I",1,B23="L",1,B23="m",1,B23="N",2,B23="O",2,B23="P",2,B23="Q",2,B23="R",2,B23="S",2,B23="T",2,B23="U",2,B23="V",2,B23="Z",2,B23="W",2,B23="X",2,B23="Y",2,B23="K",1)</f>
        <v>0</v>
      </c>
      <c r="E23" s="8" cm="1">
        <f t="array" ref="E23">_xlfn.IFS(D23=0,C23*$I$3,D23=1,C23*$I$4,D23=2,C23*$I$5)</f>
        <v>36</v>
      </c>
    </row>
    <row r="24" spans="1:5" x14ac:dyDescent="0.25">
      <c r="A24" s="3" t="s">
        <v>24</v>
      </c>
      <c r="B24" s="3" t="str">
        <f t="shared" si="0"/>
        <v>C</v>
      </c>
      <c r="C24" s="7">
        <v>10</v>
      </c>
      <c r="D24" s="2" cm="1">
        <f t="array" ref="D24">_xlfn.IFS(B24="A",0,B24="b",0,B24="C",0,B24="D",0,B24="e",0,B24="F",0,B24="g",1,B24="h",1,B24="I",1,B24="L",1,B24="m",1,B24="N",2,B24="O",2,B24="P",2,B24="Q",2,B24="R",2,B24="S",2,B24="T",2,B24="U",2,B24="V",2,B24="Z",2,B24="W",2,B24="X",2,B24="Y",2,B24="K",1)</f>
        <v>0</v>
      </c>
      <c r="E24" s="8" cm="1">
        <f t="array" ref="E24">_xlfn.IFS(D24=0,C24*$I$3,D24=1,C24*$I$4,D24=2,C24*$I$5)</f>
        <v>40</v>
      </c>
    </row>
    <row r="25" spans="1:5" x14ac:dyDescent="0.25">
      <c r="A25" s="3" t="s">
        <v>25</v>
      </c>
      <c r="B25" s="3" t="str">
        <f t="shared" si="0"/>
        <v>E</v>
      </c>
      <c r="C25" s="7">
        <v>0.5</v>
      </c>
      <c r="D25" s="2" cm="1">
        <f t="array" ref="D25">_xlfn.IFS(B25="A",0,B25="b",0,B25="C",0,B25="D",0,B25="e",0,B25="F",0,B25="g",1,B25="h",1,B25="I",1,B25="L",1,B25="m",1,B25="N",2,B25="O",2,B25="P",2,B25="Q",2,B25="R",2,B25="S",2,B25="T",2,B25="U",2,B25="V",2,B25="Z",2,B25="W",2,B25="X",2,B25="Y",2,B25="K",1)</f>
        <v>0</v>
      </c>
      <c r="E25" s="8" cm="1">
        <f t="array" ref="E25">_xlfn.IFS(D25=0,C25*$I$3,D25=1,C25*$I$4,D25=2,C25*$I$5)</f>
        <v>2</v>
      </c>
    </row>
    <row r="26" spans="1:5" x14ac:dyDescent="0.25">
      <c r="A26" s="3" t="s">
        <v>26</v>
      </c>
      <c r="B26" s="3" t="str">
        <f t="shared" si="0"/>
        <v>G</v>
      </c>
      <c r="C26" s="7">
        <v>1</v>
      </c>
      <c r="D26" s="2" cm="1">
        <f t="array" ref="D26">_xlfn.IFS(B26="A",0,B26="b",0,B26="C",0,B26="D",0,B26="e",0,B26="F",0,B26="g",1,B26="h",1,B26="I",1,B26="L",1,B26="m",1,B26="N",2,B26="O",2,B26="P",2,B26="Q",2,B26="R",2,B26="S",2,B26="T",2,B26="U",2,B26="V",2,B26="Z",2,B26="W",2,B26="X",2,B26="Y",2,B26="K",1)</f>
        <v>1</v>
      </c>
      <c r="E26" s="8" cm="1">
        <f t="array" ref="E26">_xlfn.IFS(D26=0,C26*$I$3,D26=1,C26*$I$4,D26=2,C26*$I$5)</f>
        <v>3</v>
      </c>
    </row>
    <row r="27" spans="1:5" x14ac:dyDescent="0.25">
      <c r="A27" s="3" t="s">
        <v>27</v>
      </c>
      <c r="B27" s="3" t="str">
        <f t="shared" si="0"/>
        <v>I</v>
      </c>
      <c r="C27" s="7">
        <v>2</v>
      </c>
      <c r="D27" s="2" cm="1">
        <f t="array" ref="D27">_xlfn.IFS(B27="A",0,B27="b",0,B27="C",0,B27="D",0,B27="e",0,B27="F",0,B27="g",1,B27="h",1,B27="I",1,B27="L",1,B27="m",1,B27="N",2,B27="O",2,B27="P",2,B27="Q",2,B27="R",2,B27="S",2,B27="T",2,B27="U",2,B27="V",2,B27="Z",2,B27="W",2,B27="X",2,B27="Y",2,B27="K",1)</f>
        <v>1</v>
      </c>
      <c r="E27" s="8" cm="1">
        <f t="array" ref="E27">_xlfn.IFS(D27=0,C27*$I$3,D27=1,C27*$I$4,D27=2,C27*$I$5)</f>
        <v>6</v>
      </c>
    </row>
    <row r="28" spans="1:5" x14ac:dyDescent="0.25">
      <c r="A28" s="3" t="s">
        <v>28</v>
      </c>
      <c r="B28" s="3" t="str">
        <f t="shared" si="0"/>
        <v>K</v>
      </c>
      <c r="C28" s="7">
        <v>3</v>
      </c>
      <c r="D28" s="2" cm="1">
        <f t="array" ref="D28">_xlfn.IFS(B28="A",0,B28="b",0,B28="C",0,B28="D",0,B28="e",0,B28="F",0,B28="g",1,B28="h",1,B28="I",1,B28="L",1,B28="m",1,B28="N",2,B28="O",2,B28="P",2,B28="Q",2,B28="R",2,B28="S",2,B28="T",2,B28="U",2,B28="V",2,B28="Z",2,B28="W",2,B28="X",2,B28="Y",2,B28="K",1)</f>
        <v>1</v>
      </c>
      <c r="E28" s="8" cm="1">
        <f t="array" ref="E28">_xlfn.IFS(D28=0,C28*$I$3,D28=1,C28*$I$4,D28=2,C28*$I$5)</f>
        <v>9</v>
      </c>
    </row>
    <row r="29" spans="1:5" x14ac:dyDescent="0.25">
      <c r="A29" s="3" t="s">
        <v>29</v>
      </c>
      <c r="B29" s="3" t="str">
        <f t="shared" si="0"/>
        <v>M</v>
      </c>
      <c r="C29" s="7">
        <v>4</v>
      </c>
      <c r="D29" s="2" cm="1">
        <f t="array" ref="D29">_xlfn.IFS(B29="A",0,B29="b",0,B29="C",0,B29="D",0,B29="e",0,B29="F",0,B29="g",1,B29="h",1,B29="I",1,B29="L",1,B29="m",1,B29="N",2,B29="O",2,B29="P",2,B29="Q",2,B29="R",2,B29="S",2,B29="T",2,B29="U",2,B29="V",2,B29="Z",2,B29="W",2,B29="X",2,B29="Y",2,B29="K",1)</f>
        <v>1</v>
      </c>
      <c r="E29" s="8" cm="1">
        <f t="array" ref="E29">_xlfn.IFS(D29=0,C29*$I$3,D29=1,C29*$I$4,D29=2,C29*$I$5)</f>
        <v>12</v>
      </c>
    </row>
    <row r="30" spans="1:5" x14ac:dyDescent="0.25">
      <c r="A30" s="3" t="s">
        <v>30</v>
      </c>
      <c r="B30" s="3" t="str">
        <f t="shared" si="0"/>
        <v>O</v>
      </c>
      <c r="C30" s="7">
        <v>5</v>
      </c>
      <c r="D30" s="2" cm="1">
        <f t="array" ref="D30">_xlfn.IFS(B30="A",0,B30="b",0,B30="C",0,B30="D",0,B30="e",0,B30="F",0,B30="g",1,B30="h",1,B30="I",1,B30="L",1,B30="m",1,B30="N",2,B30="O",2,B30="P",2,B30="Q",2,B30="R",2,B30="S",2,B30="T",2,B30="U",2,B30="V",2,B30="Z",2,B30="W",2,B30="X",2,B30="Y",2,B30="K",1)</f>
        <v>2</v>
      </c>
      <c r="E30" s="8" cm="1">
        <f t="array" ref="E30">_xlfn.IFS(D30=0,C30*$I$3,D30=1,C30*$I$4,D30=2,C30*$I$5)</f>
        <v>10</v>
      </c>
    </row>
    <row r="31" spans="1:5" x14ac:dyDescent="0.25">
      <c r="A31" s="3" t="s">
        <v>31</v>
      </c>
      <c r="B31" s="3" t="str">
        <f t="shared" si="0"/>
        <v>Q</v>
      </c>
      <c r="C31" s="7">
        <v>6</v>
      </c>
      <c r="D31" s="2" cm="1">
        <f t="array" ref="D31">_xlfn.IFS(B31="A",0,B31="b",0,B31="C",0,B31="D",0,B31="e",0,B31="F",0,B31="g",1,B31="h",1,B31="I",1,B31="L",1,B31="m",1,B31="N",2,B31="O",2,B31="P",2,B31="Q",2,B31="R",2,B31="S",2,B31="T",2,B31="U",2,B31="V",2,B31="Z",2,B31="W",2,B31="X",2,B31="Y",2,B31="K",1)</f>
        <v>2</v>
      </c>
      <c r="E31" s="8" cm="1">
        <f t="array" ref="E31">_xlfn.IFS(D31=0,C31*$I$3,D31=1,C31*$I$4,D31=2,C31*$I$5)</f>
        <v>12</v>
      </c>
    </row>
    <row r="32" spans="1:5" x14ac:dyDescent="0.25">
      <c r="A32" s="3" t="s">
        <v>32</v>
      </c>
      <c r="B32" s="3" t="str">
        <f t="shared" si="0"/>
        <v>S</v>
      </c>
      <c r="C32" s="7">
        <v>7</v>
      </c>
      <c r="D32" s="2" cm="1">
        <f t="array" ref="D32">_xlfn.IFS(B32="A",0,B32="b",0,B32="C",0,B32="D",0,B32="e",0,B32="F",0,B32="g",1,B32="h",1,B32="I",1,B32="L",1,B32="m",1,B32="N",2,B32="O",2,B32="P",2,B32="Q",2,B32="R",2,B32="S",2,B32="T",2,B32="U",2,B32="V",2,B32="Z",2,B32="W",2,B32="X",2,B32="Y",2,B32="K",1)</f>
        <v>2</v>
      </c>
      <c r="E32" s="8" cm="1">
        <f t="array" ref="E32">_xlfn.IFS(D32=0,C32*$I$3,D32=1,C32*$I$4,D32=2,C32*$I$5)</f>
        <v>14</v>
      </c>
    </row>
    <row r="33" spans="1:5" x14ac:dyDescent="0.25">
      <c r="A33" s="3" t="s">
        <v>33</v>
      </c>
      <c r="B33" s="3" t="str">
        <f t="shared" si="0"/>
        <v>U</v>
      </c>
      <c r="C33" s="7">
        <v>8</v>
      </c>
      <c r="D33" s="2" cm="1">
        <f t="array" ref="D33">_xlfn.IFS(B33="A",0,B33="b",0,B33="C",0,B33="D",0,B33="e",0,B33="F",0,B33="g",1,B33="h",1,B33="I",1,B33="L",1,B33="m",1,B33="N",2,B33="O",2,B33="P",2,B33="Q",2,B33="R",2,B33="S",2,B33="T",2,B33="U",2,B33="V",2,B33="Z",2,B33="W",2,B33="X",2,B33="Y",2,B33="K",1)</f>
        <v>2</v>
      </c>
      <c r="E33" s="8" cm="1">
        <f t="array" ref="E33">_xlfn.IFS(D33=0,C33*$I$3,D33=1,C33*$I$4,D33=2,C33*$I$5)</f>
        <v>16</v>
      </c>
    </row>
    <row r="34" spans="1:5" x14ac:dyDescent="0.25">
      <c r="A34" s="3" t="s">
        <v>34</v>
      </c>
      <c r="B34" s="3" t="str">
        <f t="shared" si="0"/>
        <v>W</v>
      </c>
      <c r="C34" s="7">
        <v>9</v>
      </c>
      <c r="D34" s="2" cm="1">
        <f t="array" ref="D34">_xlfn.IFS(B34="A",0,B34="b",0,B34="C",0,B34="D",0,B34="e",0,B34="F",0,B34="g",1,B34="h",1,B34="I",1,B34="L",1,B34="m",1,B34="N",2,B34="O",2,B34="P",2,B34="Q",2,B34="R",2,B34="S",2,B34="T",2,B34="U",2,B34="V",2,B34="Z",2,B34="W",2,B34="X",2,B34="Y",2,B34="K",1)</f>
        <v>2</v>
      </c>
      <c r="E34" s="8" cm="1">
        <f t="array" ref="E34">_xlfn.IFS(D34=0,C34*$I$3,D34=1,C34*$I$4,D34=2,C34*$I$5)</f>
        <v>18</v>
      </c>
    </row>
    <row r="35" spans="1:5" x14ac:dyDescent="0.25">
      <c r="A35" s="3" t="s">
        <v>35</v>
      </c>
      <c r="B35" s="3" t="str">
        <f t="shared" si="0"/>
        <v>Y</v>
      </c>
      <c r="C35" s="7">
        <v>10</v>
      </c>
      <c r="D35" s="2" cm="1">
        <f t="array" ref="D35">_xlfn.IFS(B35="A",0,B35="b",0,B35="C",0,B35="D",0,B35="e",0,B35="F",0,B35="g",1,B35="h",1,B35="I",1,B35="L",1,B35="m",1,B35="N",2,B35="O",2,B35="P",2,B35="Q",2,B35="R",2,B35="S",2,B35="T",2,B35="U",2,B35="V",2,B35="Z",2,B35="W",2,B35="X",2,B35="Y",2,B35="K",1)</f>
        <v>2</v>
      </c>
      <c r="E35" s="8" cm="1">
        <f t="array" ref="E35">_xlfn.IFS(D35=0,C35*$I$3,D35=1,C35*$I$4,D35=2,C35*$I$5)</f>
        <v>20</v>
      </c>
    </row>
    <row r="36" spans="1:5" x14ac:dyDescent="0.25">
      <c r="A36" s="3" t="s">
        <v>36</v>
      </c>
      <c r="B36" s="3" t="str">
        <f t="shared" si="0"/>
        <v>A</v>
      </c>
      <c r="C36" s="7">
        <v>0.5</v>
      </c>
      <c r="D36" s="2" cm="1">
        <f t="array" ref="D36">_xlfn.IFS(B36="A",0,B36="b",0,B36="C",0,B36="D",0,B36="e",0,B36="F",0,B36="g",1,B36="h",1,B36="I",1,B36="L",1,B36="m",1,B36="N",2,B36="O",2,B36="P",2,B36="Q",2,B36="R",2,B36="S",2,B36="T",2,B36="U",2,B36="V",2,B36="Z",2,B36="W",2,B36="X",2,B36="Y",2,B36="K",1)</f>
        <v>0</v>
      </c>
      <c r="E36" s="8" cm="1">
        <f t="array" ref="E36">_xlfn.IFS(D36=0,C36*$I$3,D36=1,C36*$I$4,D36=2,C36*$I$5)</f>
        <v>2</v>
      </c>
    </row>
    <row r="37" spans="1:5" x14ac:dyDescent="0.25">
      <c r="A37" s="3" t="s">
        <v>37</v>
      </c>
      <c r="B37" s="3" t="str">
        <f t="shared" si="0"/>
        <v>C</v>
      </c>
      <c r="C37" s="7">
        <v>1</v>
      </c>
      <c r="D37" s="2" cm="1">
        <f t="array" ref="D37">_xlfn.IFS(B37="A",0,B37="b",0,B37="C",0,B37="D",0,B37="e",0,B37="F",0,B37="g",1,B37="h",1,B37="I",1,B37="L",1,B37="m",1,B37="N",2,B37="O",2,B37="P",2,B37="Q",2,B37="R",2,B37="S",2,B37="T",2,B37="U",2,B37="V",2,B37="Z",2,B37="W",2,B37="X",2,B37="Y",2,B37="K",1)</f>
        <v>0</v>
      </c>
      <c r="E37" s="8" cm="1">
        <f t="array" ref="E37">_xlfn.IFS(D37=0,C37*$I$3,D37=1,C37*$I$4,D37=2,C37*$I$5)</f>
        <v>4</v>
      </c>
    </row>
    <row r="38" spans="1:5" x14ac:dyDescent="0.25">
      <c r="A38" s="3" t="s">
        <v>38</v>
      </c>
      <c r="B38" s="3" t="str">
        <f t="shared" si="0"/>
        <v>E</v>
      </c>
      <c r="C38" s="7">
        <v>2</v>
      </c>
      <c r="D38" s="2" cm="1">
        <f t="array" ref="D38">_xlfn.IFS(B38="A",0,B38="b",0,B38="C",0,B38="D",0,B38="e",0,B38="F",0,B38="g",1,B38="h",1,B38="I",1,B38="L",1,B38="m",1,B38="N",2,B38="O",2,B38="P",2,B38="Q",2,B38="R",2,B38="S",2,B38="T",2,B38="U",2,B38="V",2,B38="Z",2,B38="W",2,B38="X",2,B38="Y",2,B38="K",1)</f>
        <v>0</v>
      </c>
      <c r="E38" s="8" cm="1">
        <f t="array" ref="E38">_xlfn.IFS(D38=0,C38*$I$3,D38=1,C38*$I$4,D38=2,C38*$I$5)</f>
        <v>8</v>
      </c>
    </row>
    <row r="39" spans="1:5" x14ac:dyDescent="0.25">
      <c r="A39" s="3" t="s">
        <v>39</v>
      </c>
      <c r="B39" s="3" t="str">
        <f t="shared" si="0"/>
        <v>G</v>
      </c>
      <c r="C39" s="7">
        <v>3</v>
      </c>
      <c r="D39" s="2" cm="1">
        <f t="array" ref="D39">_xlfn.IFS(B39="A",0,B39="b",0,B39="C",0,B39="D",0,B39="e",0,B39="F",0,B39="g",1,B39="h",1,B39="I",1,B39="L",1,B39="m",1,B39="N",2,B39="O",2,B39="P",2,B39="Q",2,B39="R",2,B39="S",2,B39="T",2,B39="U",2,B39="V",2,B39="Z",2,B39="W",2,B39="X",2,B39="Y",2,B39="K",1)</f>
        <v>1</v>
      </c>
      <c r="E39" s="8" cm="1">
        <f t="array" ref="E39">_xlfn.IFS(D39=0,C39*$I$3,D39=1,C39*$I$4,D39=2,C39*$I$5)</f>
        <v>9</v>
      </c>
    </row>
    <row r="40" spans="1:5" x14ac:dyDescent="0.25">
      <c r="A40" s="3" t="s">
        <v>40</v>
      </c>
      <c r="B40" s="3" t="str">
        <f t="shared" si="0"/>
        <v>I</v>
      </c>
      <c r="C40" s="7">
        <v>4</v>
      </c>
      <c r="D40" s="2" cm="1">
        <f t="array" ref="D40">_xlfn.IFS(B40="A",0,B40="b",0,B40="C",0,B40="D",0,B40="e",0,B40="F",0,B40="g",1,B40="h",1,B40="I",1,B40="L",1,B40="m",1,B40="N",2,B40="O",2,B40="P",2,B40="Q",2,B40="R",2,B40="S",2,B40="T",2,B40="U",2,B40="V",2,B40="Z",2,B40="W",2,B40="X",2,B40="Y",2,B40="K",1)</f>
        <v>1</v>
      </c>
      <c r="E40" s="8" cm="1">
        <f t="array" ref="E40">_xlfn.IFS(D40=0,C40*$I$3,D40=1,C40*$I$4,D40=2,C40*$I$5)</f>
        <v>12</v>
      </c>
    </row>
    <row r="41" spans="1:5" x14ac:dyDescent="0.25">
      <c r="A41" s="3" t="s">
        <v>41</v>
      </c>
      <c r="B41" s="3" t="str">
        <f t="shared" si="0"/>
        <v>K</v>
      </c>
      <c r="C41" s="7">
        <v>5</v>
      </c>
      <c r="D41" s="2" cm="1">
        <f t="array" ref="D41">_xlfn.IFS(B41="A",0,B41="b",0,B41="C",0,B41="D",0,B41="e",0,B41="F",0,B41="g",1,B41="h",1,B41="I",1,B41="L",1,B41="m",1,B41="N",2,B41="O",2,B41="P",2,B41="Q",2,B41="R",2,B41="S",2,B41="T",2,B41="U",2,B41="V",2,B41="Z",2,B41="W",2,B41="X",2,B41="Y",2,B41="K",1)</f>
        <v>1</v>
      </c>
      <c r="E41" s="8" cm="1">
        <f t="array" ref="E41">_xlfn.IFS(D41=0,C41*$I$3,D41=1,C41*$I$4,D41=2,C41*$I$5)</f>
        <v>15</v>
      </c>
    </row>
    <row r="42" spans="1:5" x14ac:dyDescent="0.25">
      <c r="A42" s="3" t="s">
        <v>42</v>
      </c>
      <c r="B42" s="3" t="str">
        <f t="shared" si="0"/>
        <v>M</v>
      </c>
      <c r="C42" s="7">
        <v>6</v>
      </c>
      <c r="D42" s="2" cm="1">
        <f t="array" ref="D42">_xlfn.IFS(B42="A",0,B42="b",0,B42="C",0,B42="D",0,B42="e",0,B42="F",0,B42="g",1,B42="h",1,B42="I",1,B42="L",1,B42="m",1,B42="N",2,B42="O",2,B42="P",2,B42="Q",2,B42="R",2,B42="S",2,B42="T",2,B42="U",2,B42="V",2,B42="Z",2,B42="W",2,B42="X",2,B42="Y",2,B42="K",1)</f>
        <v>1</v>
      </c>
      <c r="E42" s="8" cm="1">
        <f t="array" ref="E42">_xlfn.IFS(D42=0,C42*$I$3,D42=1,C42*$I$4,D42=2,C42*$I$5)</f>
        <v>18</v>
      </c>
    </row>
    <row r="43" spans="1:5" x14ac:dyDescent="0.25">
      <c r="A43" s="3" t="s">
        <v>43</v>
      </c>
      <c r="B43" s="3" t="str">
        <f t="shared" si="0"/>
        <v>O</v>
      </c>
      <c r="C43" s="7">
        <v>7</v>
      </c>
      <c r="D43" s="2" cm="1">
        <f t="array" ref="D43">_xlfn.IFS(B43="A",0,B43="b",0,B43="C",0,B43="D",0,B43="e",0,B43="F",0,B43="g",1,B43="h",1,B43="I",1,B43="L",1,B43="m",1,B43="N",2,B43="O",2,B43="P",2,B43="Q",2,B43="R",2,B43="S",2,B43="T",2,B43="U",2,B43="V",2,B43="Z",2,B43="W",2,B43="X",2,B43="Y",2,B43="K",1)</f>
        <v>2</v>
      </c>
      <c r="E43" s="8" cm="1">
        <f t="array" ref="E43">_xlfn.IFS(D43=0,C43*$I$3,D43=1,C43*$I$4,D43=2,C43*$I$5)</f>
        <v>14</v>
      </c>
    </row>
    <row r="44" spans="1:5" x14ac:dyDescent="0.25">
      <c r="A44" s="3" t="s">
        <v>44</v>
      </c>
      <c r="B44" s="3" t="str">
        <f t="shared" si="0"/>
        <v>Q</v>
      </c>
      <c r="C44" s="7">
        <v>8</v>
      </c>
      <c r="D44" s="2" cm="1">
        <f t="array" ref="D44">_xlfn.IFS(B44="A",0,B44="b",0,B44="C",0,B44="D",0,B44="e",0,B44="F",0,B44="g",1,B44="h",1,B44="I",1,B44="L",1,B44="m",1,B44="N",2,B44="O",2,B44="P",2,B44="Q",2,B44="R",2,B44="S",2,B44="T",2,B44="U",2,B44="V",2,B44="Z",2,B44="W",2,B44="X",2,B44="Y",2,B44="K",1)</f>
        <v>2</v>
      </c>
      <c r="E44" s="8" cm="1">
        <f t="array" ref="E44">_xlfn.IFS(D44=0,C44*$I$3,D44=1,C44*$I$4,D44=2,C44*$I$5)</f>
        <v>16</v>
      </c>
    </row>
    <row r="45" spans="1:5" x14ac:dyDescent="0.25">
      <c r="A45" s="3" t="s">
        <v>45</v>
      </c>
      <c r="B45" s="3" t="str">
        <f t="shared" si="0"/>
        <v>S</v>
      </c>
      <c r="C45" s="7">
        <v>9</v>
      </c>
      <c r="D45" s="2" cm="1">
        <f t="array" ref="D45">_xlfn.IFS(B45="A",0,B45="b",0,B45="C",0,B45="D",0,B45="e",0,B45="F",0,B45="g",1,B45="h",1,B45="I",1,B45="L",1,B45="m",1,B45="N",2,B45="O",2,B45="P",2,B45="Q",2,B45="R",2,B45="S",2,B45="T",2,B45="U",2,B45="V",2,B45="Z",2,B45="W",2,B45="X",2,B45="Y",2,B45="K",1)</f>
        <v>2</v>
      </c>
      <c r="E45" s="8" cm="1">
        <f t="array" ref="E45">_xlfn.IFS(D45=0,C45*$I$3,D45=1,C45*$I$4,D45=2,C45*$I$5)</f>
        <v>18</v>
      </c>
    </row>
    <row r="46" spans="1:5" x14ac:dyDescent="0.25">
      <c r="A46" s="3" t="s">
        <v>7</v>
      </c>
      <c r="B46" s="3" t="str">
        <f t="shared" si="0"/>
        <v>U</v>
      </c>
      <c r="C46" s="7">
        <v>10</v>
      </c>
      <c r="D46" s="2" cm="1">
        <f t="array" ref="D46">_xlfn.IFS(B46="A",0,B46="b",0,B46="C",0,B46="D",0,B46="e",0,B46="F",0,B46="g",1,B46="h",1,B46="I",1,B46="L",1,B46="m",1,B46="N",2,B46="O",2,B46="P",2,B46="Q",2,B46="R",2,B46="S",2,B46="T",2,B46="U",2,B46="V",2,B46="Z",2,B46="W",2,B46="X",2,B46="Y",2,B46="K",1)</f>
        <v>2</v>
      </c>
      <c r="E46" s="8" cm="1">
        <f t="array" ref="E46">_xlfn.IFS(D46=0,C46*$I$3,D46=1,C46*$I$4,D46=2,C46*$I$5)</f>
        <v>20</v>
      </c>
    </row>
    <row r="47" spans="1:5" x14ac:dyDescent="0.25">
      <c r="A47" s="3" t="s">
        <v>46</v>
      </c>
      <c r="B47" s="3" t="str">
        <f t="shared" si="0"/>
        <v>W</v>
      </c>
      <c r="C47" s="7">
        <v>0.5</v>
      </c>
      <c r="D47" s="2" cm="1">
        <f t="array" ref="D47">_xlfn.IFS(B47="A",0,B47="b",0,B47="C",0,B47="D",0,B47="e",0,B47="F",0,B47="g",1,B47="h",1,B47="I",1,B47="L",1,B47="m",1,B47="N",2,B47="O",2,B47="P",2,B47="Q",2,B47="R",2,B47="S",2,B47="T",2,B47="U",2,B47="V",2,B47="Z",2,B47="W",2,B47="X",2,B47="Y",2,B47="K",1)</f>
        <v>2</v>
      </c>
      <c r="E47" s="8" cm="1">
        <f t="array" ref="E47">_xlfn.IFS(D47=0,C47*$I$3,D47=1,C47*$I$4,D47=2,C47*$I$5)</f>
        <v>1</v>
      </c>
    </row>
    <row r="48" spans="1:5" x14ac:dyDescent="0.25">
      <c r="A48" s="3" t="s">
        <v>47</v>
      </c>
      <c r="B48" s="3" t="str">
        <f t="shared" si="0"/>
        <v>Y</v>
      </c>
      <c r="C48" s="7">
        <v>1</v>
      </c>
      <c r="D48" s="2" cm="1">
        <f t="array" ref="D48">_xlfn.IFS(B48="A",0,B48="b",0,B48="C",0,B48="D",0,B48="e",0,B48="F",0,B48="g",1,B48="h",1,B48="I",1,B48="L",1,B48="m",1,B48="N",2,B48="O",2,B48="P",2,B48="Q",2,B48="R",2,B48="S",2,B48="T",2,B48="U",2,B48="V",2,B48="Z",2,B48="W",2,B48="X",2,B48="Y",2,B48="K",1)</f>
        <v>2</v>
      </c>
      <c r="E48" s="8" cm="1">
        <f t="array" ref="E48">_xlfn.IFS(D48=0,C48*$I$3,D48=1,C48*$I$4,D48=2,C48*$I$5)</f>
        <v>2</v>
      </c>
    </row>
    <row r="49" spans="1:5" x14ac:dyDescent="0.25">
      <c r="A49" s="3" t="s">
        <v>48</v>
      </c>
      <c r="B49" s="3" t="str">
        <f t="shared" si="0"/>
        <v>A</v>
      </c>
      <c r="C49" s="7">
        <v>2</v>
      </c>
      <c r="D49" s="2" cm="1">
        <f t="array" ref="D49">_xlfn.IFS(B49="A",0,B49="b",0,B49="C",0,B49="D",0,B49="e",0,B49="F",0,B49="g",1,B49="h",1,B49="I",1,B49="L",1,B49="m",1,B49="N",2,B49="O",2,B49="P",2,B49="Q",2,B49="R",2,B49="S",2,B49="T",2,B49="U",2,B49="V",2,B49="Z",2,B49="W",2,B49="X",2,B49="Y",2,B49="K",1)</f>
        <v>0</v>
      </c>
      <c r="E49" s="8" cm="1">
        <f t="array" ref="E49">_xlfn.IFS(D49=0,C49*$I$3,D49=1,C49*$I$4,D49=2,C49*$I$5)</f>
        <v>8</v>
      </c>
    </row>
    <row r="50" spans="1:5" x14ac:dyDescent="0.25">
      <c r="A50" s="3" t="s">
        <v>49</v>
      </c>
      <c r="B50" s="3" t="str">
        <f t="shared" si="0"/>
        <v>C</v>
      </c>
      <c r="C50" s="7">
        <v>3</v>
      </c>
      <c r="D50" s="2" cm="1">
        <f t="array" ref="D50">_xlfn.IFS(B50="A",0,B50="b",0,B50="C",0,B50="D",0,B50="e",0,B50="F",0,B50="g",1,B50="h",1,B50="I",1,B50="L",1,B50="m",1,B50="N",2,B50="O",2,B50="P",2,B50="Q",2,B50="R",2,B50="S",2,B50="T",2,B50="U",2,B50="V",2,B50="Z",2,B50="W",2,B50="X",2,B50="Y",2,B50="K",1)</f>
        <v>0</v>
      </c>
      <c r="E50" s="8" cm="1">
        <f t="array" ref="E50">_xlfn.IFS(D50=0,C50*$I$3,D50=1,C50*$I$4,D50=2,C50*$I$5)</f>
        <v>12</v>
      </c>
    </row>
    <row r="51" spans="1:5" x14ac:dyDescent="0.25">
      <c r="A51" s="3" t="s">
        <v>50</v>
      </c>
      <c r="B51" s="3" t="str">
        <f t="shared" si="0"/>
        <v>E</v>
      </c>
      <c r="C51" s="7">
        <v>4</v>
      </c>
      <c r="D51" s="2" cm="1">
        <f t="array" ref="D51">_xlfn.IFS(B51="A",0,B51="b",0,B51="C",0,B51="D",0,B51="e",0,B51="F",0,B51="g",1,B51="h",1,B51="I",1,B51="L",1,B51="m",1,B51="N",2,B51="O",2,B51="P",2,B51="Q",2,B51="R",2,B51="S",2,B51="T",2,B51="U",2,B51="V",2,B51="Z",2,B51="W",2,B51="X",2,B51="Y",2,B51="K",1)</f>
        <v>0</v>
      </c>
      <c r="E51" s="8" cm="1">
        <f t="array" ref="E51">_xlfn.IFS(D51=0,C51*$I$3,D51=1,C51*$I$4,D51=2,C51*$I$5)</f>
        <v>16</v>
      </c>
    </row>
    <row r="52" spans="1:5" x14ac:dyDescent="0.25">
      <c r="A52" s="3" t="s">
        <v>51</v>
      </c>
      <c r="B52" s="3" t="str">
        <f t="shared" si="0"/>
        <v>G</v>
      </c>
      <c r="C52" s="7">
        <v>5</v>
      </c>
      <c r="D52" s="2" cm="1">
        <f t="array" ref="D52">_xlfn.IFS(B52="A",0,B52="b",0,B52="C",0,B52="D",0,B52="e",0,B52="F",0,B52="g",1,B52="h",1,B52="I",1,B52="L",1,B52="m",1,B52="N",2,B52="O",2,B52="P",2,B52="Q",2,B52="R",2,B52="S",2,B52="T",2,B52="U",2,B52="V",2,B52="Z",2,B52="W",2,B52="X",2,B52="Y",2,B52="K",1)</f>
        <v>1</v>
      </c>
      <c r="E52" s="8" cm="1">
        <f t="array" ref="E52">_xlfn.IFS(D52=0,C52*$I$3,D52=1,C52*$I$4,D52=2,C52*$I$5)</f>
        <v>15</v>
      </c>
    </row>
    <row r="53" spans="1:5" x14ac:dyDescent="0.25">
      <c r="A53" s="3" t="s">
        <v>52</v>
      </c>
      <c r="B53" s="3" t="str">
        <f t="shared" si="0"/>
        <v>I</v>
      </c>
      <c r="C53" s="7">
        <v>6</v>
      </c>
      <c r="D53" s="2" cm="1">
        <f t="array" ref="D53">_xlfn.IFS(B53="A",0,B53="b",0,B53="C",0,B53="D",0,B53="e",0,B53="F",0,B53="g",1,B53="h",1,B53="I",1,B53="L",1,B53="m",1,B53="N",2,B53="O",2,B53="P",2,B53="Q",2,B53="R",2,B53="S",2,B53="T",2,B53="U",2,B53="V",2,B53="Z",2,B53="W",2,B53="X",2,B53="Y",2,B53="K",1)</f>
        <v>1</v>
      </c>
      <c r="E53" s="8" cm="1">
        <f t="array" ref="E53">_xlfn.IFS(D53=0,C53*$I$3,D53=1,C53*$I$4,D53=2,C53*$I$5)</f>
        <v>18</v>
      </c>
    </row>
    <row r="54" spans="1:5" x14ac:dyDescent="0.25">
      <c r="A54" s="3" t="s">
        <v>53</v>
      </c>
      <c r="B54" s="3" t="str">
        <f t="shared" si="0"/>
        <v>K</v>
      </c>
      <c r="C54" s="7">
        <v>7</v>
      </c>
      <c r="D54" s="2" cm="1">
        <f t="array" ref="D54">_xlfn.IFS(B54="A",0,B54="b",0,B54="C",0,B54="D",0,B54="e",0,B54="F",0,B54="g",1,B54="h",1,B54="I",1,B54="L",1,B54="m",1,B54="N",2,B54="O",2,B54="P",2,B54="Q",2,B54="R",2,B54="S",2,B54="T",2,B54="U",2,B54="V",2,B54="Z",2,B54="W",2,B54="X",2,B54="Y",2,B54="K",1)</f>
        <v>1</v>
      </c>
      <c r="E54" s="8" cm="1">
        <f t="array" ref="E54">_xlfn.IFS(D54=0,C54*$I$3,D54=1,C54*$I$4,D54=2,C54*$I$5)</f>
        <v>21</v>
      </c>
    </row>
    <row r="55" spans="1:5" x14ac:dyDescent="0.25">
      <c r="A55" s="3" t="s">
        <v>54</v>
      </c>
      <c r="B55" s="3" t="str">
        <f t="shared" si="0"/>
        <v>M</v>
      </c>
      <c r="C55" s="7">
        <v>8</v>
      </c>
      <c r="D55" s="2" cm="1">
        <f t="array" ref="D55">_xlfn.IFS(B55="A",0,B55="b",0,B55="C",0,B55="D",0,B55="e",0,B55="F",0,B55="g",1,B55="h",1,B55="I",1,B55="L",1,B55="m",1,B55="N",2,B55="O",2,B55="P",2,B55="Q",2,B55="R",2,B55="S",2,B55="T",2,B55="U",2,B55="V",2,B55="Z",2,B55="W",2,B55="X",2,B55="Y",2,B55="K",1)</f>
        <v>1</v>
      </c>
      <c r="E55" s="8" cm="1">
        <f t="array" ref="E55">_xlfn.IFS(D55=0,C55*$I$3,D55=1,C55*$I$4,D55=2,C55*$I$5)</f>
        <v>24</v>
      </c>
    </row>
    <row r="56" spans="1:5" x14ac:dyDescent="0.25">
      <c r="A56" s="3" t="s">
        <v>55</v>
      </c>
      <c r="B56" s="3" t="str">
        <f t="shared" si="0"/>
        <v>O</v>
      </c>
      <c r="C56" s="7">
        <v>9</v>
      </c>
      <c r="D56" s="2" cm="1">
        <f t="array" ref="D56">_xlfn.IFS(B56="A",0,B56="b",0,B56="C",0,B56="D",0,B56="e",0,B56="F",0,B56="g",1,B56="h",1,B56="I",1,B56="L",1,B56="m",1,B56="N",2,B56="O",2,B56="P",2,B56="Q",2,B56="R",2,B56="S",2,B56="T",2,B56="U",2,B56="V",2,B56="Z",2,B56="W",2,B56="X",2,B56="Y",2,B56="K",1)</f>
        <v>2</v>
      </c>
      <c r="E56" s="8" cm="1">
        <f t="array" ref="E56">_xlfn.IFS(D56=0,C56*$I$3,D56=1,C56*$I$4,D56=2,C56*$I$5)</f>
        <v>18</v>
      </c>
    </row>
    <row r="57" spans="1:5" x14ac:dyDescent="0.25">
      <c r="A57" s="3" t="s">
        <v>56</v>
      </c>
      <c r="B57" s="3" t="str">
        <f t="shared" si="0"/>
        <v>Q</v>
      </c>
      <c r="C57" s="7">
        <v>10</v>
      </c>
      <c r="D57" s="2" cm="1">
        <f t="array" ref="D57">_xlfn.IFS(B57="A",0,B57="b",0,B57="C",0,B57="D",0,B57="e",0,B57="F",0,B57="g",1,B57="h",1,B57="I",1,B57="L",1,B57="m",1,B57="N",2,B57="O",2,B57="P",2,B57="Q",2,B57="R",2,B57="S",2,B57="T",2,B57="U",2,B57="V",2,B57="Z",2,B57="W",2,B57="X",2,B57="Y",2,B57="K",1)</f>
        <v>2</v>
      </c>
      <c r="E57" s="8" cm="1">
        <f t="array" ref="E57">_xlfn.IFS(D57=0,C57*$I$3,D57=1,C57*$I$4,D57=2,C57*$I$5)</f>
        <v>20</v>
      </c>
    </row>
    <row r="58" spans="1:5" x14ac:dyDescent="0.25">
      <c r="A58" s="3" t="s">
        <v>57</v>
      </c>
      <c r="B58" s="3" t="str">
        <f t="shared" si="0"/>
        <v>S</v>
      </c>
      <c r="C58" s="7">
        <v>0.5</v>
      </c>
      <c r="D58" s="2" cm="1">
        <f t="array" ref="D58">_xlfn.IFS(B58="A",0,B58="b",0,B58="C",0,B58="D",0,B58="e",0,B58="F",0,B58="g",1,B58="h",1,B58="I",1,B58="L",1,B58="m",1,B58="N",2,B58="O",2,B58="P",2,B58="Q",2,B58="R",2,B58="S",2,B58="T",2,B58="U",2,B58="V",2,B58="Z",2,B58="W",2,B58="X",2,B58="Y",2,B58="K",1)</f>
        <v>2</v>
      </c>
      <c r="E58" s="8" cm="1">
        <f t="array" ref="E58">_xlfn.IFS(D58=0,C58*$I$3,D58=1,C58*$I$4,D58=2,C58*$I$5)</f>
        <v>1</v>
      </c>
    </row>
    <row r="59" spans="1:5" x14ac:dyDescent="0.25">
      <c r="A59" s="3" t="s">
        <v>58</v>
      </c>
      <c r="B59" s="3" t="str">
        <f t="shared" si="0"/>
        <v>U</v>
      </c>
      <c r="C59" s="7">
        <v>1</v>
      </c>
      <c r="D59" s="2" cm="1">
        <f t="array" ref="D59">_xlfn.IFS(B59="A",0,B59="b",0,B59="C",0,B59="D",0,B59="e",0,B59="F",0,B59="g",1,B59="h",1,B59="I",1,B59="L",1,B59="m",1,B59="N",2,B59="O",2,B59="P",2,B59="Q",2,B59="R",2,B59="S",2,B59="T",2,B59="U",2,B59="V",2,B59="Z",2,B59="W",2,B59="X",2,B59="Y",2,B59="K",1)</f>
        <v>2</v>
      </c>
      <c r="E59" s="8" cm="1">
        <f t="array" ref="E59">_xlfn.IFS(D59=0,C59*$I$3,D59=1,C59*$I$4,D59=2,C59*$I$5)</f>
        <v>2</v>
      </c>
    </row>
    <row r="60" spans="1:5" x14ac:dyDescent="0.25">
      <c r="A60" s="3" t="s">
        <v>59</v>
      </c>
      <c r="B60" s="3" t="str">
        <f t="shared" si="0"/>
        <v>W</v>
      </c>
      <c r="C60" s="7">
        <v>2</v>
      </c>
      <c r="D60" s="2" cm="1">
        <f t="array" ref="D60">_xlfn.IFS(B60="A",0,B60="b",0,B60="C",0,B60="D",0,B60="e",0,B60="F",0,B60="g",1,B60="h",1,B60="I",1,B60="L",1,B60="m",1,B60="N",2,B60="O",2,B60="P",2,B60="Q",2,B60="R",2,B60="S",2,B60="T",2,B60="U",2,B60="V",2,B60="Z",2,B60="W",2,B60="X",2,B60="Y",2,B60="K",1)</f>
        <v>2</v>
      </c>
      <c r="E60" s="8" cm="1">
        <f t="array" ref="E60">_xlfn.IFS(D60=0,C60*$I$3,D60=1,C60*$I$4,D60=2,C60*$I$5)</f>
        <v>4</v>
      </c>
    </row>
    <row r="61" spans="1:5" x14ac:dyDescent="0.25">
      <c r="A61" s="3" t="s">
        <v>60</v>
      </c>
      <c r="B61" s="3" t="str">
        <f t="shared" si="0"/>
        <v>Y</v>
      </c>
      <c r="C61" s="7">
        <v>3</v>
      </c>
      <c r="D61" s="2" cm="1">
        <f t="array" ref="D61">_xlfn.IFS(B61="A",0,B61="b",0,B61="C",0,B61="D",0,B61="e",0,B61="F",0,B61="g",1,B61="h",1,B61="I",1,B61="L",1,B61="m",1,B61="N",2,B61="O",2,B61="P",2,B61="Q",2,B61="R",2,B61="S",2,B61="T",2,B61="U",2,B61="V",2,B61="Z",2,B61="W",2,B61="X",2,B61="Y",2,B61="K",1)</f>
        <v>2</v>
      </c>
      <c r="E61" s="8" cm="1">
        <f t="array" ref="E61">_xlfn.IFS(D61=0,C61*$I$3,D61=1,C61*$I$4,D61=2,C61*$I$5)</f>
        <v>6</v>
      </c>
    </row>
    <row r="62" spans="1:5" x14ac:dyDescent="0.25">
      <c r="A62" s="3" t="s">
        <v>61</v>
      </c>
      <c r="B62" s="3" t="str">
        <f t="shared" si="0"/>
        <v>A</v>
      </c>
      <c r="C62" s="7">
        <v>4</v>
      </c>
      <c r="D62" s="2" cm="1">
        <f t="array" ref="D62">_xlfn.IFS(B62="A",0,B62="b",0,B62="C",0,B62="D",0,B62="e",0,B62="F",0,B62="g",1,B62="h",1,B62="I",1,B62="L",1,B62="m",1,B62="N",2,B62="O",2,B62="P",2,B62="Q",2,B62="R",2,B62="S",2,B62="T",2,B62="U",2,B62="V",2,B62="Z",2,B62="W",2,B62="X",2,B62="Y",2,B62="K",1)</f>
        <v>0</v>
      </c>
      <c r="E62" s="8" cm="1">
        <f t="array" ref="E62">_xlfn.IFS(D62=0,C62*$I$3,D62=1,C62*$I$4,D62=2,C62*$I$5)</f>
        <v>16</v>
      </c>
    </row>
    <row r="63" spans="1:5" x14ac:dyDescent="0.25">
      <c r="A63" s="3" t="s">
        <v>62</v>
      </c>
      <c r="B63" s="3" t="str">
        <f t="shared" si="0"/>
        <v>C</v>
      </c>
      <c r="C63" s="7">
        <v>5</v>
      </c>
      <c r="D63" s="2" cm="1">
        <f t="array" ref="D63">_xlfn.IFS(B63="A",0,B63="b",0,B63="C",0,B63="D",0,B63="e",0,B63="F",0,B63="g",1,B63="h",1,B63="I",1,B63="L",1,B63="m",1,B63="N",2,B63="O",2,B63="P",2,B63="Q",2,B63="R",2,B63="S",2,B63="T",2,B63="U",2,B63="V",2,B63="Z",2,B63="W",2,B63="X",2,B63="Y",2,B63="K",1)</f>
        <v>0</v>
      </c>
      <c r="E63" s="8" cm="1">
        <f t="array" ref="E63">_xlfn.IFS(D63=0,C63*$I$3,D63=1,C63*$I$4,D63=2,C63*$I$5)</f>
        <v>20</v>
      </c>
    </row>
    <row r="64" spans="1:5" x14ac:dyDescent="0.25">
      <c r="A64" s="3" t="s">
        <v>63</v>
      </c>
      <c r="B64" s="3" t="str">
        <f t="shared" si="0"/>
        <v>E</v>
      </c>
      <c r="C64" s="7">
        <v>6</v>
      </c>
      <c r="D64" s="2" cm="1">
        <f t="array" ref="D64">_xlfn.IFS(B64="A",0,B64="b",0,B64="C",0,B64="D",0,B64="e",0,B64="F",0,B64="g",1,B64="h",1,B64="I",1,B64="L",1,B64="m",1,B64="N",2,B64="O",2,B64="P",2,B64="Q",2,B64="R",2,B64="S",2,B64="T",2,B64="U",2,B64="V",2,B64="Z",2,B64="W",2,B64="X",2,B64="Y",2,B64="K",1)</f>
        <v>0</v>
      </c>
      <c r="E64" s="8" cm="1">
        <f t="array" ref="E64">_xlfn.IFS(D64=0,C64*$I$3,D64=1,C64*$I$4,D64=2,C64*$I$5)</f>
        <v>24</v>
      </c>
    </row>
    <row r="65" spans="1:5" x14ac:dyDescent="0.25">
      <c r="A65" s="3" t="s">
        <v>64</v>
      </c>
      <c r="B65" s="3" t="str">
        <f t="shared" si="0"/>
        <v>G</v>
      </c>
      <c r="C65" s="7">
        <v>7</v>
      </c>
      <c r="D65" s="2" cm="1">
        <f t="array" ref="D65">_xlfn.IFS(B65="A",0,B65="b",0,B65="C",0,B65="D",0,B65="e",0,B65="F",0,B65="g",1,B65="h",1,B65="I",1,B65="L",1,B65="m",1,B65="N",2,B65="O",2,B65="P",2,B65="Q",2,B65="R",2,B65="S",2,B65="T",2,B65="U",2,B65="V",2,B65="Z",2,B65="W",2,B65="X",2,B65="Y",2,B65="K",1)</f>
        <v>1</v>
      </c>
      <c r="E65" s="8" cm="1">
        <f t="array" ref="E65">_xlfn.IFS(D65=0,C65*$I$3,D65=1,C65*$I$4,D65=2,C65*$I$5)</f>
        <v>21</v>
      </c>
    </row>
    <row r="66" spans="1:5" x14ac:dyDescent="0.25">
      <c r="A66" s="3" t="s">
        <v>65</v>
      </c>
      <c r="B66" s="3" t="str">
        <f t="shared" si="0"/>
        <v>I</v>
      </c>
      <c r="C66" s="7">
        <v>8</v>
      </c>
      <c r="D66" s="2" cm="1">
        <f t="array" ref="D66">_xlfn.IFS(B66="A",0,B66="b",0,B66="C",0,B66="D",0,B66="e",0,B66="F",0,B66="g",1,B66="h",1,B66="I",1,B66="L",1,B66="m",1,B66="N",2,B66="O",2,B66="P",2,B66="Q",2,B66="R",2,B66="S",2,B66="T",2,B66="U",2,B66="V",2,B66="Z",2,B66="W",2,B66="X",2,B66="Y",2,B66="K",1)</f>
        <v>1</v>
      </c>
      <c r="E66" s="8" cm="1">
        <f t="array" ref="E66">_xlfn.IFS(D66=0,C66*$I$3,D66=1,C66*$I$4,D66=2,C66*$I$5)</f>
        <v>24</v>
      </c>
    </row>
    <row r="67" spans="1:5" x14ac:dyDescent="0.25">
      <c r="A67" s="3" t="s">
        <v>66</v>
      </c>
      <c r="B67" s="3" t="str">
        <f t="shared" si="0"/>
        <v>K</v>
      </c>
      <c r="C67" s="7">
        <v>9</v>
      </c>
      <c r="D67" s="2" cm="1">
        <f t="array" ref="D67">_xlfn.IFS(B67="A",0,B67="b",0,B67="C",0,B67="D",0,B67="e",0,B67="F",0,B67="g",1,B67="h",1,B67="I",1,B67="L",1,B67="m",1,B67="N",2,B67="O",2,B67="P",2,B67="Q",2,B67="R",2,B67="S",2,B67="T",2,B67="U",2,B67="V",2,B67="Z",2,B67="W",2,B67="X",2,B67="Y",2,B67="K",1)</f>
        <v>1</v>
      </c>
      <c r="E67" s="8" cm="1">
        <f t="array" ref="E67">_xlfn.IFS(D67=0,C67*$I$3,D67=1,C67*$I$4,D67=2,C67*$I$5)</f>
        <v>27</v>
      </c>
    </row>
    <row r="68" spans="1:5" x14ac:dyDescent="0.25">
      <c r="A68" s="3" t="s">
        <v>67</v>
      </c>
      <c r="B68" s="3" t="str">
        <f t="shared" si="0"/>
        <v>M</v>
      </c>
      <c r="C68" s="7">
        <v>10</v>
      </c>
      <c r="D68" s="2" cm="1">
        <f t="array" ref="D68">_xlfn.IFS(B68="A",0,B68="b",0,B68="C",0,B68="D",0,B68="e",0,B68="F",0,B68="g",1,B68="h",1,B68="I",1,B68="L",1,B68="m",1,B68="N",2,B68="O",2,B68="P",2,B68="Q",2,B68="R",2,B68="S",2,B68="T",2,B68="U",2,B68="V",2,B68="Z",2,B68="W",2,B68="X",2,B68="Y",2,B68="K",1)</f>
        <v>1</v>
      </c>
      <c r="E68" s="8" cm="1">
        <f t="array" ref="E68">_xlfn.IFS(D68=0,C68*$I$3,D68=1,C68*$I$4,D68=2,C68*$I$5)</f>
        <v>30</v>
      </c>
    </row>
    <row r="69" spans="1:5" x14ac:dyDescent="0.25">
      <c r="A69" s="3" t="s">
        <v>68</v>
      </c>
      <c r="B69" s="3" t="str">
        <f t="shared" ref="B69:B103" si="1">MID(A69,1,1)</f>
        <v>O</v>
      </c>
      <c r="C69" s="7">
        <v>0.5</v>
      </c>
      <c r="D69" s="2" cm="1">
        <f t="array" ref="D69">_xlfn.IFS(B69="A",0,B69="b",0,B69="C",0,B69="D",0,B69="e",0,B69="F",0,B69="g",1,B69="h",1,B69="I",1,B69="L",1,B69="m",1,B69="N",2,B69="O",2,B69="P",2,B69="Q",2,B69="R",2,B69="S",2,B69="T",2,B69="U",2,B69="V",2,B69="Z",2,B69="W",2,B69="X",2,B69="Y",2,B69="K",1)</f>
        <v>2</v>
      </c>
      <c r="E69" s="8" cm="1">
        <f t="array" ref="E69">_xlfn.IFS(D69=0,C69*$I$3,D69=1,C69*$I$4,D69=2,C69*$I$5)</f>
        <v>1</v>
      </c>
    </row>
    <row r="70" spans="1:5" x14ac:dyDescent="0.25">
      <c r="A70" s="3" t="s">
        <v>69</v>
      </c>
      <c r="B70" s="3" t="str">
        <f t="shared" si="1"/>
        <v>Q</v>
      </c>
      <c r="C70" s="7">
        <v>1</v>
      </c>
      <c r="D70" s="2" cm="1">
        <f t="array" ref="D70">_xlfn.IFS(B70="A",0,B70="b",0,B70="C",0,B70="D",0,B70="e",0,B70="F",0,B70="g",1,B70="h",1,B70="I",1,B70="L",1,B70="m",1,B70="N",2,B70="O",2,B70="P",2,B70="Q",2,B70="R",2,B70="S",2,B70="T",2,B70="U",2,B70="V",2,B70="Z",2,B70="W",2,B70="X",2,B70="Y",2,B70="K",1)</f>
        <v>2</v>
      </c>
      <c r="E70" s="8" cm="1">
        <f t="array" ref="E70">_xlfn.IFS(D70=0,C70*$I$3,D70=1,C70*$I$4,D70=2,C70*$I$5)</f>
        <v>2</v>
      </c>
    </row>
    <row r="71" spans="1:5" x14ac:dyDescent="0.25">
      <c r="A71" s="3" t="s">
        <v>70</v>
      </c>
      <c r="B71" s="3" t="str">
        <f t="shared" si="1"/>
        <v>S</v>
      </c>
      <c r="C71" s="7">
        <v>2</v>
      </c>
      <c r="D71" s="2" cm="1">
        <f t="array" ref="D71">_xlfn.IFS(B71="A",0,B71="b",0,B71="C",0,B71="D",0,B71="e",0,B71="F",0,B71="g",1,B71="h",1,B71="I",1,B71="L",1,B71="m",1,B71="N",2,B71="O",2,B71="P",2,B71="Q",2,B71="R",2,B71="S",2,B71="T",2,B71="U",2,B71="V",2,B71="Z",2,B71="W",2,B71="X",2,B71="Y",2,B71="K",1)</f>
        <v>2</v>
      </c>
      <c r="E71" s="8" cm="1">
        <f t="array" ref="E71">_xlfn.IFS(D71=0,C71*$I$3,D71=1,C71*$I$4,D71=2,C71*$I$5)</f>
        <v>4</v>
      </c>
    </row>
    <row r="72" spans="1:5" x14ac:dyDescent="0.25">
      <c r="A72" s="3" t="s">
        <v>71</v>
      </c>
      <c r="B72" s="3" t="str">
        <f t="shared" si="1"/>
        <v>U</v>
      </c>
      <c r="C72" s="7">
        <v>3</v>
      </c>
      <c r="D72" s="2" cm="1">
        <f t="array" ref="D72">_xlfn.IFS(B72="A",0,B72="b",0,B72="C",0,B72="D",0,B72="e",0,B72="F",0,B72="g",1,B72="h",1,B72="I",1,B72="L",1,B72="m",1,B72="N",2,B72="O",2,B72="P",2,B72="Q",2,B72="R",2,B72="S",2,B72="T",2,B72="U",2,B72="V",2,B72="Z",2,B72="W",2,B72="X",2,B72="Y",2,B72="K",1)</f>
        <v>2</v>
      </c>
      <c r="E72" s="8" cm="1">
        <f t="array" ref="E72">_xlfn.IFS(D72=0,C72*$I$3,D72=1,C72*$I$4,D72=2,C72*$I$5)</f>
        <v>6</v>
      </c>
    </row>
    <row r="73" spans="1:5" x14ac:dyDescent="0.25">
      <c r="A73" s="3" t="s">
        <v>72</v>
      </c>
      <c r="B73" s="3" t="str">
        <f t="shared" si="1"/>
        <v>W</v>
      </c>
      <c r="C73" s="7">
        <v>4</v>
      </c>
      <c r="D73" s="2" cm="1">
        <f t="array" ref="D73">_xlfn.IFS(B73="A",0,B73="b",0,B73="C",0,B73="D",0,B73="e",0,B73="F",0,B73="g",1,B73="h",1,B73="I",1,B73="L",1,B73="m",1,B73="N",2,B73="O",2,B73="P",2,B73="Q",2,B73="R",2,B73="S",2,B73="T",2,B73="U",2,B73="V",2,B73="Z",2,B73="W",2,B73="X",2,B73="Y",2,B73="K",1)</f>
        <v>2</v>
      </c>
      <c r="E73" s="8" cm="1">
        <f t="array" ref="E73">_xlfn.IFS(D73=0,C73*$I$3,D73=1,C73*$I$4,D73=2,C73*$I$5)</f>
        <v>8</v>
      </c>
    </row>
    <row r="74" spans="1:5" x14ac:dyDescent="0.25">
      <c r="A74" s="3" t="s">
        <v>73</v>
      </c>
      <c r="B74" s="3" t="str">
        <f t="shared" si="1"/>
        <v>Y</v>
      </c>
      <c r="C74" s="7">
        <v>5</v>
      </c>
      <c r="D74" s="2" cm="1">
        <f t="array" ref="D74">_xlfn.IFS(B74="A",0,B74="b",0,B74="C",0,B74="D",0,B74="e",0,B74="F",0,B74="g",1,B74="h",1,B74="I",1,B74="L",1,B74="m",1,B74="N",2,B74="O",2,B74="P",2,B74="Q",2,B74="R",2,B74="S",2,B74="T",2,B74="U",2,B74="V",2,B74="Z",2,B74="W",2,B74="X",2,B74="Y",2,B74="K",1)</f>
        <v>2</v>
      </c>
      <c r="E74" s="8" cm="1">
        <f t="array" ref="E74">_xlfn.IFS(D74=0,C74*$I$3,D74=1,C74*$I$4,D74=2,C74*$I$5)</f>
        <v>10</v>
      </c>
    </row>
    <row r="75" spans="1:5" x14ac:dyDescent="0.25">
      <c r="A75" s="3" t="s">
        <v>74</v>
      </c>
      <c r="B75" s="3" t="str">
        <f t="shared" si="1"/>
        <v>A</v>
      </c>
      <c r="C75" s="7">
        <v>6</v>
      </c>
      <c r="D75" s="2" cm="1">
        <f t="array" ref="D75">_xlfn.IFS(B75="A",0,B75="b",0,B75="C",0,B75="D",0,B75="e",0,B75="F",0,B75="g",1,B75="h",1,B75="I",1,B75="L",1,B75="m",1,B75="N",2,B75="O",2,B75="P",2,B75="Q",2,B75="R",2,B75="S",2,B75="T",2,B75="U",2,B75="V",2,B75="Z",2,B75="W",2,B75="X",2,B75="Y",2,B75="K",1)</f>
        <v>0</v>
      </c>
      <c r="E75" s="8" cm="1">
        <f t="array" ref="E75">_xlfn.IFS(D75=0,C75*$I$3,D75=1,C75*$I$4,D75=2,C75*$I$5)</f>
        <v>24</v>
      </c>
    </row>
    <row r="76" spans="1:5" x14ac:dyDescent="0.25">
      <c r="A76" s="3" t="s">
        <v>75</v>
      </c>
      <c r="B76" s="3" t="str">
        <f t="shared" si="1"/>
        <v>C</v>
      </c>
      <c r="C76" s="7">
        <v>7</v>
      </c>
      <c r="D76" s="2" cm="1">
        <f t="array" ref="D76">_xlfn.IFS(B76="A",0,B76="b",0,B76="C",0,B76="D",0,B76="e",0,B76="F",0,B76="g",1,B76="h",1,B76="I",1,B76="L",1,B76="m",1,B76="N",2,B76="O",2,B76="P",2,B76="Q",2,B76="R",2,B76="S",2,B76="T",2,B76="U",2,B76="V",2,B76="Z",2,B76="W",2,B76="X",2,B76="Y",2,B76="K",1)</f>
        <v>0</v>
      </c>
      <c r="E76" s="8" cm="1">
        <f t="array" ref="E76">_xlfn.IFS(D76=0,C76*$I$3,D76=1,C76*$I$4,D76=2,C76*$I$5)</f>
        <v>28</v>
      </c>
    </row>
    <row r="77" spans="1:5" x14ac:dyDescent="0.25">
      <c r="A77" s="3" t="s">
        <v>76</v>
      </c>
      <c r="B77" s="3" t="str">
        <f t="shared" si="1"/>
        <v>E</v>
      </c>
      <c r="C77" s="7">
        <v>8</v>
      </c>
      <c r="D77" s="2" cm="1">
        <f t="array" ref="D77">_xlfn.IFS(B77="A",0,B77="b",0,B77="C",0,B77="D",0,B77="e",0,B77="F",0,B77="g",1,B77="h",1,B77="I",1,B77="L",1,B77="m",1,B77="N",2,B77="O",2,B77="P",2,B77="Q",2,B77="R",2,B77="S",2,B77="T",2,B77="U",2,B77="V",2,B77="Z",2,B77="W",2,B77="X",2,B77="Y",2,B77="K",1)</f>
        <v>0</v>
      </c>
      <c r="E77" s="8" cm="1">
        <f t="array" ref="E77">_xlfn.IFS(D77=0,C77*$I$3,D77=1,C77*$I$4,D77=2,C77*$I$5)</f>
        <v>32</v>
      </c>
    </row>
    <row r="78" spans="1:5" x14ac:dyDescent="0.25">
      <c r="A78" s="3" t="s">
        <v>77</v>
      </c>
      <c r="B78" s="3" t="str">
        <f t="shared" si="1"/>
        <v>G</v>
      </c>
      <c r="C78" s="7">
        <v>9</v>
      </c>
      <c r="D78" s="2" cm="1">
        <f t="array" ref="D78">_xlfn.IFS(B78="A",0,B78="b",0,B78="C",0,B78="D",0,B78="e",0,B78="F",0,B78="g",1,B78="h",1,B78="I",1,B78="L",1,B78="m",1,B78="N",2,B78="O",2,B78="P",2,B78="Q",2,B78="R",2,B78="S",2,B78="T",2,B78="U",2,B78="V",2,B78="Z",2,B78="W",2,B78="X",2,B78="Y",2,B78="K",1)</f>
        <v>1</v>
      </c>
      <c r="E78" s="8" cm="1">
        <f t="array" ref="E78">_xlfn.IFS(D78=0,C78*$I$3,D78=1,C78*$I$4,D78=2,C78*$I$5)</f>
        <v>27</v>
      </c>
    </row>
    <row r="79" spans="1:5" x14ac:dyDescent="0.25">
      <c r="A79" s="3" t="s">
        <v>78</v>
      </c>
      <c r="B79" s="3" t="str">
        <f t="shared" si="1"/>
        <v>I</v>
      </c>
      <c r="C79" s="7">
        <v>10</v>
      </c>
      <c r="D79" s="2" cm="1">
        <f t="array" ref="D79">_xlfn.IFS(B79="A",0,B79="b",0,B79="C",0,B79="D",0,B79="e",0,B79="F",0,B79="g",1,B79="h",1,B79="I",1,B79="L",1,B79="m",1,B79="N",2,B79="O",2,B79="P",2,B79="Q",2,B79="R",2,B79="S",2,B79="T",2,B79="U",2,B79="V",2,B79="Z",2,B79="W",2,B79="X",2,B79="Y",2,B79="K",1)</f>
        <v>1</v>
      </c>
      <c r="E79" s="8" cm="1">
        <f t="array" ref="E79">_xlfn.IFS(D79=0,C79*$I$3,D79=1,C79*$I$4,D79=2,C79*$I$5)</f>
        <v>30</v>
      </c>
    </row>
    <row r="80" spans="1:5" x14ac:dyDescent="0.25">
      <c r="A80" s="3" t="s">
        <v>79</v>
      </c>
      <c r="B80" s="3" t="str">
        <f t="shared" si="1"/>
        <v>K</v>
      </c>
      <c r="C80" s="7">
        <v>0.5</v>
      </c>
      <c r="D80" s="2" cm="1">
        <f t="array" ref="D80">_xlfn.IFS(B80="A",0,B80="b",0,B80="C",0,B80="D",0,B80="e",0,B80="F",0,B80="g",1,B80="h",1,B80="I",1,B80="L",1,B80="m",1,B80="N",2,B80="O",2,B80="P",2,B80="Q",2,B80="R",2,B80="S",2,B80="T",2,B80="U",2,B80="V",2,B80="Z",2,B80="W",2,B80="X",2,B80="Y",2,B80="K",1)</f>
        <v>1</v>
      </c>
      <c r="E80" s="8" cm="1">
        <f t="array" ref="E80">_xlfn.IFS(D80=0,C80*$I$3,D80=1,C80*$I$4,D80=2,C80*$I$5)</f>
        <v>1.5</v>
      </c>
    </row>
    <row r="81" spans="1:5" x14ac:dyDescent="0.25">
      <c r="A81" s="3" t="s">
        <v>80</v>
      </c>
      <c r="B81" s="3" t="str">
        <f t="shared" si="1"/>
        <v>M</v>
      </c>
      <c r="C81" s="7">
        <v>1</v>
      </c>
      <c r="D81" s="2" cm="1">
        <f t="array" ref="D81">_xlfn.IFS(B81="A",0,B81="b",0,B81="C",0,B81="D",0,B81="e",0,B81="F",0,B81="g",1,B81="h",1,B81="I",1,B81="L",1,B81="m",1,B81="N",2,B81="O",2,B81="P",2,B81="Q",2,B81="R",2,B81="S",2,B81="T",2,B81="U",2,B81="V",2,B81="Z",2,B81="W",2,B81="X",2,B81="Y",2,B81="K",1)</f>
        <v>1</v>
      </c>
      <c r="E81" s="8" cm="1">
        <f t="array" ref="E81">_xlfn.IFS(D81=0,C81*$I$3,D81=1,C81*$I$4,D81=2,C81*$I$5)</f>
        <v>3</v>
      </c>
    </row>
    <row r="82" spans="1:5" x14ac:dyDescent="0.25">
      <c r="A82" s="3" t="s">
        <v>81</v>
      </c>
      <c r="B82" s="3" t="str">
        <f t="shared" si="1"/>
        <v>O</v>
      </c>
      <c r="C82" s="7">
        <v>2</v>
      </c>
      <c r="D82" s="2" cm="1">
        <f t="array" ref="D82">_xlfn.IFS(B82="A",0,B82="b",0,B82="C",0,B82="D",0,B82="e",0,B82="F",0,B82="g",1,B82="h",1,B82="I",1,B82="L",1,B82="m",1,B82="N",2,B82="O",2,B82="P",2,B82="Q",2,B82="R",2,B82="S",2,B82="T",2,B82="U",2,B82="V",2,B82="Z",2,B82="W",2,B82="X",2,B82="Y",2,B82="K",1)</f>
        <v>2</v>
      </c>
      <c r="E82" s="8" cm="1">
        <f t="array" ref="E82">_xlfn.IFS(D82=0,C82*$I$3,D82=1,C82*$I$4,D82=2,C82*$I$5)</f>
        <v>4</v>
      </c>
    </row>
    <row r="83" spans="1:5" x14ac:dyDescent="0.25">
      <c r="A83" s="3" t="s">
        <v>82</v>
      </c>
      <c r="B83" s="3" t="str">
        <f t="shared" si="1"/>
        <v>Q</v>
      </c>
      <c r="C83" s="7">
        <v>3</v>
      </c>
      <c r="D83" s="2" cm="1">
        <f t="array" ref="D83">_xlfn.IFS(B83="A",0,B83="b",0,B83="C",0,B83="D",0,B83="e",0,B83="F",0,B83="g",1,B83="h",1,B83="I",1,B83="L",1,B83="m",1,B83="N",2,B83="O",2,B83="P",2,B83="Q",2,B83="R",2,B83="S",2,B83="T",2,B83="U",2,B83="V",2,B83="Z",2,B83="W",2,B83="X",2,B83="Y",2,B83="K",1)</f>
        <v>2</v>
      </c>
      <c r="E83" s="8" cm="1">
        <f t="array" ref="E83">_xlfn.IFS(D83=0,C83*$I$3,D83=1,C83*$I$4,D83=2,C83*$I$5)</f>
        <v>6</v>
      </c>
    </row>
    <row r="84" spans="1:5" x14ac:dyDescent="0.25">
      <c r="A84" s="3" t="s">
        <v>83</v>
      </c>
      <c r="B84" s="3" t="str">
        <f t="shared" si="1"/>
        <v>S</v>
      </c>
      <c r="C84" s="7">
        <v>4</v>
      </c>
      <c r="D84" s="2" cm="1">
        <f t="array" ref="D84">_xlfn.IFS(B84="A",0,B84="b",0,B84="C",0,B84="D",0,B84="e",0,B84="F",0,B84="g",1,B84="h",1,B84="I",1,B84="L",1,B84="m",1,B84="N",2,B84="O",2,B84="P",2,B84="Q",2,B84="R",2,B84="S",2,B84="T",2,B84="U",2,B84="V",2,B84="Z",2,B84="W",2,B84="X",2,B84="Y",2,B84="K",1)</f>
        <v>2</v>
      </c>
      <c r="E84" s="8" cm="1">
        <f t="array" ref="E84">_xlfn.IFS(D84=0,C84*$I$3,D84=1,C84*$I$4,D84=2,C84*$I$5)</f>
        <v>8</v>
      </c>
    </row>
    <row r="85" spans="1:5" x14ac:dyDescent="0.25">
      <c r="A85" s="3" t="s">
        <v>84</v>
      </c>
      <c r="B85" s="3" t="str">
        <f t="shared" si="1"/>
        <v>U</v>
      </c>
      <c r="C85" s="7">
        <v>5</v>
      </c>
      <c r="D85" s="2" cm="1">
        <f t="array" ref="D85">_xlfn.IFS(B85="A",0,B85="b",0,B85="C",0,B85="D",0,B85="e",0,B85="F",0,B85="g",1,B85="h",1,B85="I",1,B85="L",1,B85="m",1,B85="N",2,B85="O",2,B85="P",2,B85="Q",2,B85="R",2,B85="S",2,B85="T",2,B85="U",2,B85="V",2,B85="Z",2,B85="W",2,B85="X",2,B85="Y",2,B85="K",1)</f>
        <v>2</v>
      </c>
      <c r="E85" s="8" cm="1">
        <f t="array" ref="E85">_xlfn.IFS(D85=0,C85*$I$3,D85=1,C85*$I$4,D85=2,C85*$I$5)</f>
        <v>10</v>
      </c>
    </row>
    <row r="86" spans="1:5" x14ac:dyDescent="0.25">
      <c r="A86" s="3" t="s">
        <v>85</v>
      </c>
      <c r="B86" s="3" t="str">
        <f t="shared" si="1"/>
        <v>W</v>
      </c>
      <c r="C86" s="7">
        <v>6</v>
      </c>
      <c r="D86" s="2" cm="1">
        <f t="array" ref="D86">_xlfn.IFS(B86="A",0,B86="b",0,B86="C",0,B86="D",0,B86="e",0,B86="F",0,B86="g",1,B86="h",1,B86="I",1,B86="L",1,B86="m",1,B86="N",2,B86="O",2,B86="P",2,B86="Q",2,B86="R",2,B86="S",2,B86="T",2,B86="U",2,B86="V",2,B86="Z",2,B86="W",2,B86="X",2,B86="Y",2,B86="K",1)</f>
        <v>2</v>
      </c>
      <c r="E86" s="8" cm="1">
        <f t="array" ref="E86">_xlfn.IFS(D86=0,C86*$I$3,D86=1,C86*$I$4,D86=2,C86*$I$5)</f>
        <v>12</v>
      </c>
    </row>
    <row r="87" spans="1:5" x14ac:dyDescent="0.25">
      <c r="A87" s="3" t="s">
        <v>86</v>
      </c>
      <c r="B87" s="3" t="str">
        <f t="shared" si="1"/>
        <v>Y</v>
      </c>
      <c r="C87" s="7">
        <v>7</v>
      </c>
      <c r="D87" s="2" cm="1">
        <f t="array" ref="D87">_xlfn.IFS(B87="A",0,B87="b",0,B87="C",0,B87="D",0,B87="e",0,B87="F",0,B87="g",1,B87="h",1,B87="I",1,B87="L",1,B87="m",1,B87="N",2,B87="O",2,B87="P",2,B87="Q",2,B87="R",2,B87="S",2,B87="T",2,B87="U",2,B87="V",2,B87="Z",2,B87="W",2,B87="X",2,B87="Y",2,B87="K",1)</f>
        <v>2</v>
      </c>
      <c r="E87" s="8" cm="1">
        <f t="array" ref="E87">_xlfn.IFS(D87=0,C87*$I$3,D87=1,C87*$I$4,D87=2,C87*$I$5)</f>
        <v>14</v>
      </c>
    </row>
    <row r="88" spans="1:5" x14ac:dyDescent="0.25">
      <c r="A88" s="3" t="s">
        <v>87</v>
      </c>
      <c r="B88" s="3" t="str">
        <f t="shared" si="1"/>
        <v>A</v>
      </c>
      <c r="C88" s="7">
        <v>8</v>
      </c>
      <c r="D88" s="2" cm="1">
        <f t="array" ref="D88">_xlfn.IFS(B88="A",0,B88="b",0,B88="C",0,B88="D",0,B88="e",0,B88="F",0,B88="g",1,B88="h",1,B88="I",1,B88="L",1,B88="m",1,B88="N",2,B88="O",2,B88="P",2,B88="Q",2,B88="R",2,B88="S",2,B88="T",2,B88="U",2,B88="V",2,B88="Z",2,B88="W",2,B88="X",2,B88="Y",2,B88="K",1)</f>
        <v>0</v>
      </c>
      <c r="E88" s="8" cm="1">
        <f t="array" ref="E88">_xlfn.IFS(D88=0,C88*$I$3,D88=1,C88*$I$4,D88=2,C88*$I$5)</f>
        <v>32</v>
      </c>
    </row>
    <row r="89" spans="1:5" x14ac:dyDescent="0.25">
      <c r="A89" s="3" t="s">
        <v>88</v>
      </c>
      <c r="B89" s="3" t="str">
        <f t="shared" si="1"/>
        <v>C</v>
      </c>
      <c r="C89" s="7">
        <v>9</v>
      </c>
      <c r="D89" s="2" cm="1">
        <f t="array" ref="D89">_xlfn.IFS(B89="A",0,B89="b",0,B89="C",0,B89="D",0,B89="e",0,B89="F",0,B89="g",1,B89="h",1,B89="I",1,B89="L",1,B89="m",1,B89="N",2,B89="O",2,B89="P",2,B89="Q",2,B89="R",2,B89="S",2,B89="T",2,B89="U",2,B89="V",2,B89="Z",2,B89="W",2,B89="X",2,B89="Y",2,B89="K",1)</f>
        <v>0</v>
      </c>
      <c r="E89" s="8" cm="1">
        <f t="array" ref="E89">_xlfn.IFS(D89=0,C89*$I$3,D89=1,C89*$I$4,D89=2,C89*$I$5)</f>
        <v>36</v>
      </c>
    </row>
    <row r="90" spans="1:5" x14ac:dyDescent="0.25">
      <c r="A90" s="3" t="s">
        <v>89</v>
      </c>
      <c r="B90" s="3" t="str">
        <f t="shared" si="1"/>
        <v>E</v>
      </c>
      <c r="C90" s="7">
        <v>10</v>
      </c>
      <c r="D90" s="2" cm="1">
        <f t="array" ref="D90">_xlfn.IFS(B90="A",0,B90="b",0,B90="C",0,B90="D",0,B90="e",0,B90="F",0,B90="g",1,B90="h",1,B90="I",1,B90="L",1,B90="m",1,B90="N",2,B90="O",2,B90="P",2,B90="Q",2,B90="R",2,B90="S",2,B90="T",2,B90="U",2,B90="V",2,B90="Z",2,B90="W",2,B90="X",2,B90="Y",2,B90="K",1)</f>
        <v>0</v>
      </c>
      <c r="E90" s="8" cm="1">
        <f t="array" ref="E90">_xlfn.IFS(D90=0,C90*$I$3,D90=1,C90*$I$4,D90=2,C90*$I$5)</f>
        <v>40</v>
      </c>
    </row>
    <row r="91" spans="1:5" x14ac:dyDescent="0.25">
      <c r="A91" s="3" t="s">
        <v>90</v>
      </c>
      <c r="B91" s="3" t="str">
        <f t="shared" si="1"/>
        <v>G</v>
      </c>
      <c r="C91" s="7">
        <v>0.5</v>
      </c>
      <c r="D91" s="2" cm="1">
        <f t="array" ref="D91">_xlfn.IFS(B91="A",0,B91="b",0,B91="C",0,B91="D",0,B91="e",0,B91="F",0,B91="g",1,B91="h",1,B91="I",1,B91="L",1,B91="m",1,B91="N",2,B91="O",2,B91="P",2,B91="Q",2,B91="R",2,B91="S",2,B91="T",2,B91="U",2,B91="V",2,B91="Z",2,B91="W",2,B91="X",2,B91="Y",2,B91="K",1)</f>
        <v>1</v>
      </c>
      <c r="E91" s="8" cm="1">
        <f t="array" ref="E91">_xlfn.IFS(D91=0,C91*$I$3,D91=1,C91*$I$4,D91=2,C91*$I$5)</f>
        <v>1.5</v>
      </c>
    </row>
    <row r="92" spans="1:5" x14ac:dyDescent="0.25">
      <c r="A92" s="3" t="s">
        <v>91</v>
      </c>
      <c r="B92" s="3" t="str">
        <f t="shared" si="1"/>
        <v>I</v>
      </c>
      <c r="C92" s="7">
        <v>1</v>
      </c>
      <c r="D92" s="2" cm="1">
        <f t="array" ref="D92">_xlfn.IFS(B92="A",0,B92="b",0,B92="C",0,B92="D",0,B92="e",0,B92="F",0,B92="g",1,B92="h",1,B92="I",1,B92="L",1,B92="m",1,B92="N",2,B92="O",2,B92="P",2,B92="Q",2,B92="R",2,B92="S",2,B92="T",2,B92="U",2,B92="V",2,B92="Z",2,B92="W",2,B92="X",2,B92="Y",2,B92="K",1)</f>
        <v>1</v>
      </c>
      <c r="E92" s="8" cm="1">
        <f t="array" ref="E92">_xlfn.IFS(D92=0,C92*$I$3,D92=1,C92*$I$4,D92=2,C92*$I$5)</f>
        <v>3</v>
      </c>
    </row>
    <row r="93" spans="1:5" x14ac:dyDescent="0.25">
      <c r="A93" s="3" t="s">
        <v>92</v>
      </c>
      <c r="B93" s="3" t="str">
        <f t="shared" si="1"/>
        <v>K</v>
      </c>
      <c r="C93" s="7">
        <v>2</v>
      </c>
      <c r="D93" s="2" cm="1">
        <f t="array" ref="D93">_xlfn.IFS(B93="A",0,B93="b",0,B93="C",0,B93="D",0,B93="e",0,B93="F",0,B93="g",1,B93="h",1,B93="I",1,B93="L",1,B93="m",1,B93="N",2,B93="O",2,B93="P",2,B93="Q",2,B93="R",2,B93="S",2,B93="T",2,B93="U",2,B93="V",2,B93="Z",2,B93="W",2,B93="X",2,B93="Y",2,B93="K",1)</f>
        <v>1</v>
      </c>
      <c r="E93" s="8" cm="1">
        <f t="array" ref="E93">_xlfn.IFS(D93=0,C93*$I$3,D93=1,C93*$I$4,D93=2,C93*$I$5)</f>
        <v>6</v>
      </c>
    </row>
    <row r="94" spans="1:5" x14ac:dyDescent="0.25">
      <c r="A94" s="3" t="s">
        <v>93</v>
      </c>
      <c r="B94" s="3" t="str">
        <f t="shared" si="1"/>
        <v>M</v>
      </c>
      <c r="C94" s="7">
        <v>3</v>
      </c>
      <c r="D94" s="2" cm="1">
        <f t="array" ref="D94">_xlfn.IFS(B94="A",0,B94="b",0,B94="C",0,B94="D",0,B94="e",0,B94="F",0,B94="g",1,B94="h",1,B94="I",1,B94="L",1,B94="m",1,B94="N",2,B94="O",2,B94="P",2,B94="Q",2,B94="R",2,B94="S",2,B94="T",2,B94="U",2,B94="V",2,B94="Z",2,B94="W",2,B94="X",2,B94="Y",2,B94="K",1)</f>
        <v>1</v>
      </c>
      <c r="E94" s="8" cm="1">
        <f t="array" ref="E94">_xlfn.IFS(D94=0,C94*$I$3,D94=1,C94*$I$4,D94=2,C94*$I$5)</f>
        <v>9</v>
      </c>
    </row>
    <row r="95" spans="1:5" x14ac:dyDescent="0.25">
      <c r="A95" s="3" t="s">
        <v>94</v>
      </c>
      <c r="B95" s="3" t="str">
        <f t="shared" si="1"/>
        <v>O</v>
      </c>
      <c r="C95" s="7">
        <v>4</v>
      </c>
      <c r="D95" s="2" cm="1">
        <f t="array" ref="D95">_xlfn.IFS(B95="A",0,B95="b",0,B95="C",0,B95="D",0,B95="e",0,B95="F",0,B95="g",1,B95="h",1,B95="I",1,B95="L",1,B95="m",1,B95="N",2,B95="O",2,B95="P",2,B95="Q",2,B95="R",2,B95="S",2,B95="T",2,B95="U",2,B95="V",2,B95="Z",2,B95="W",2,B95="X",2,B95="Y",2,B95="K",1)</f>
        <v>2</v>
      </c>
      <c r="E95" s="8" cm="1">
        <f t="array" ref="E95">_xlfn.IFS(D95=0,C95*$I$3,D95=1,C95*$I$4,D95=2,C95*$I$5)</f>
        <v>8</v>
      </c>
    </row>
    <row r="96" spans="1:5" x14ac:dyDescent="0.25">
      <c r="A96" s="3" t="s">
        <v>95</v>
      </c>
      <c r="B96" s="3" t="str">
        <f t="shared" si="1"/>
        <v>Q</v>
      </c>
      <c r="C96" s="7">
        <v>5</v>
      </c>
      <c r="D96" s="2" cm="1">
        <f t="array" ref="D96">_xlfn.IFS(B96="A",0,B96="b",0,B96="C",0,B96="D",0,B96="e",0,B96="F",0,B96="g",1,B96="h",1,B96="I",1,B96="L",1,B96="m",1,B96="N",2,B96="O",2,B96="P",2,B96="Q",2,B96="R",2,B96="S",2,B96="T",2,B96="U",2,B96="V",2,B96="Z",2,B96="W",2,B96="X",2,B96="Y",2,B96="K",1)</f>
        <v>2</v>
      </c>
      <c r="E96" s="8" cm="1">
        <f t="array" ref="E96">_xlfn.IFS(D96=0,C96*$I$3,D96=1,C96*$I$4,D96=2,C96*$I$5)</f>
        <v>10</v>
      </c>
    </row>
    <row r="97" spans="1:5" x14ac:dyDescent="0.25">
      <c r="A97" s="3" t="s">
        <v>96</v>
      </c>
      <c r="B97" s="3" t="str">
        <f t="shared" si="1"/>
        <v>S</v>
      </c>
      <c r="C97" s="7">
        <v>6</v>
      </c>
      <c r="D97" s="2" cm="1">
        <f t="array" ref="D97">_xlfn.IFS(B97="A",0,B97="b",0,B97="C",0,B97="D",0,B97="e",0,B97="F",0,B97="g",1,B97="h",1,B97="I",1,B97="L",1,B97="m",1,B97="N",2,B97="O",2,B97="P",2,B97="Q",2,B97="R",2,B97="S",2,B97="T",2,B97="U",2,B97="V",2,B97="Z",2,B97="W",2,B97="X",2,B97="Y",2,B97="K",1)</f>
        <v>2</v>
      </c>
      <c r="E97" s="8" cm="1">
        <f t="array" ref="E97">_xlfn.IFS(D97=0,C97*$I$3,D97=1,C97*$I$4,D97=2,C97*$I$5)</f>
        <v>12</v>
      </c>
    </row>
    <row r="98" spans="1:5" x14ac:dyDescent="0.25">
      <c r="A98" s="3" t="s">
        <v>97</v>
      </c>
      <c r="B98" s="3" t="str">
        <f t="shared" si="1"/>
        <v>U</v>
      </c>
      <c r="C98" s="7">
        <v>7</v>
      </c>
      <c r="D98" s="2" cm="1">
        <f t="array" ref="D98">_xlfn.IFS(B98="A",0,B98="b",0,B98="C",0,B98="D",0,B98="e",0,B98="F",0,B98="g",1,B98="h",1,B98="I",1,B98="L",1,B98="m",1,B98="N",2,B98="O",2,B98="P",2,B98="Q",2,B98="R",2,B98="S",2,B98="T",2,B98="U",2,B98="V",2,B98="Z",2,B98="W",2,B98="X",2,B98="Y",2,B98="K",1)</f>
        <v>2</v>
      </c>
      <c r="E98" s="8" cm="1">
        <f t="array" ref="E98">_xlfn.IFS(D98=0,C98*$I$3,D98=1,C98*$I$4,D98=2,C98*$I$5)</f>
        <v>14</v>
      </c>
    </row>
    <row r="99" spans="1:5" x14ac:dyDescent="0.25">
      <c r="A99" s="3" t="s">
        <v>98</v>
      </c>
      <c r="B99" s="3" t="str">
        <f t="shared" si="1"/>
        <v>W</v>
      </c>
      <c r="C99" s="7">
        <v>8</v>
      </c>
      <c r="D99" s="2" cm="1">
        <f t="array" ref="D99">_xlfn.IFS(B99="A",0,B99="b",0,B99="C",0,B99="D",0,B99="e",0,B99="F",0,B99="g",1,B99="h",1,B99="I",1,B99="L",1,B99="m",1,B99="N",2,B99="O",2,B99="P",2,B99="Q",2,B99="R",2,B99="S",2,B99="T",2,B99="U",2,B99="V",2,B99="Z",2,B99="W",2,B99="X",2,B99="Y",2,B99="K",1)</f>
        <v>2</v>
      </c>
      <c r="E99" s="8" cm="1">
        <f t="array" ref="E99">_xlfn.IFS(D99=0,C99*$I$3,D99=1,C99*$I$4,D99=2,C99*$I$5)</f>
        <v>16</v>
      </c>
    </row>
    <row r="100" spans="1:5" x14ac:dyDescent="0.25">
      <c r="A100" s="3" t="s">
        <v>99</v>
      </c>
      <c r="B100" s="3" t="str">
        <f t="shared" si="1"/>
        <v>Y</v>
      </c>
      <c r="C100" s="7">
        <v>9</v>
      </c>
      <c r="D100" s="2" cm="1">
        <f t="array" ref="D100">_xlfn.IFS(B100="A",0,B100="b",0,B100="C",0,B100="D",0,B100="e",0,B100="F",0,B100="g",1,B100="h",1,B100="I",1,B100="L",1,B100="m",1,B100="N",2,B100="O",2,B100="P",2,B100="Q",2,B100="R",2,B100="S",2,B100="T",2,B100="U",2,B100="V",2,B100="Z",2,B100="W",2,B100="X",2,B100="Y",2,B100="K",1)</f>
        <v>2</v>
      </c>
      <c r="E100" s="8" cm="1">
        <f t="array" ref="E100">_xlfn.IFS(D100=0,C100*$I$3,D100=1,C100*$I$4,D100=2,C100*$I$5)</f>
        <v>18</v>
      </c>
    </row>
    <row r="101" spans="1:5" x14ac:dyDescent="0.25">
      <c r="A101" s="3" t="s">
        <v>100</v>
      </c>
      <c r="B101" s="3" t="str">
        <f t="shared" si="1"/>
        <v>A</v>
      </c>
      <c r="C101" s="7">
        <v>10</v>
      </c>
      <c r="D101" s="2" cm="1">
        <f t="array" ref="D101">_xlfn.IFS(B101="A",0,B101="b",0,B101="C",0,B101="D",0,B101="e",0,B101="F",0,B101="g",1,B101="h",1,B101="I",1,B101="L",1,B101="m",1,B101="N",2,B101="O",2,B101="P",2,B101="Q",2,B101="R",2,B101="S",2,B101="T",2,B101="U",2,B101="V",2,B101="Z",2,B101="W",2,B101="X",2,B101="Y",2,B101="K",1)</f>
        <v>0</v>
      </c>
      <c r="E101" s="8" cm="1">
        <f t="array" ref="E101">_xlfn.IFS(D101=0,C101*$I$3,D101=1,C101*$I$4,D101=2,C101*$I$5)</f>
        <v>40</v>
      </c>
    </row>
    <row r="102" spans="1:5" x14ac:dyDescent="0.25">
      <c r="A102" s="3" t="s">
        <v>101</v>
      </c>
      <c r="B102" s="3" t="str">
        <f t="shared" si="1"/>
        <v>C</v>
      </c>
      <c r="C102" s="7">
        <v>0.5</v>
      </c>
      <c r="D102" s="2" cm="1">
        <f t="array" ref="D102">_xlfn.IFS(B102="A",0,B102="b",0,B102="C",0,B102="D",0,B102="e",0,B102="F",0,B102="g",1,B102="h",1,B102="I",1,B102="L",1,B102="m",1,B102="N",2,B102="O",2,B102="P",2,B102="Q",2,B102="R",2,B102="S",2,B102="T",2,B102="U",2,B102="V",2,B102="Z",2,B102="W",2,B102="X",2,B102="Y",2,B102="K",1)</f>
        <v>0</v>
      </c>
      <c r="E102" s="8" cm="1">
        <f t="array" ref="E102">_xlfn.IFS(D102=0,C102*$I$3,D102=1,C102*$I$4,D102=2,C102*$I$5)</f>
        <v>2</v>
      </c>
    </row>
    <row r="103" spans="1:5" x14ac:dyDescent="0.25">
      <c r="A103" s="3" t="s">
        <v>102</v>
      </c>
      <c r="B103" s="3" t="str">
        <f t="shared" si="1"/>
        <v>E</v>
      </c>
      <c r="C103" s="7">
        <v>1</v>
      </c>
      <c r="D103" s="2" cm="1">
        <f t="array" ref="D103">_xlfn.IFS(B103="A",0,B103="b",0,B103="C",0,B103="D",0,B103="e",0,B103="F",0,B103="g",1,B103="h",1,B103="I",1,B103="L",1,B103="m",1,B103="N",2,B103="O",2,B103="P",2,B103="Q",2,B103="R",2,B103="S",2,B103="T",2,B103="U",2,B103="V",2,B103="Z",2,B103="W",2,B103="X",2,B103="Y",2,B103="K",1)</f>
        <v>0</v>
      </c>
      <c r="E103" s="8" cm="1">
        <f t="array" ref="E103">_xlfn.IFS(D103=0,C103*$I$3,D103=1,C103*$I$4,D103=2,C103*$I$5)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8"/>
  <sheetViews>
    <sheetView tabSelected="1" workbookViewId="0">
      <selection activeCell="E21" sqref="E21"/>
    </sheetView>
  </sheetViews>
  <sheetFormatPr defaultColWidth="12.6640625" defaultRowHeight="15.75" customHeight="1" x14ac:dyDescent="0.25"/>
  <cols>
    <col min="1" max="1" width="15.44140625" style="2" bestFit="1" customWidth="1"/>
    <col min="2" max="2" width="25.33203125" style="2" customWidth="1"/>
    <col min="3" max="3" width="20.109375" style="8" customWidth="1"/>
    <col min="4" max="4" width="22.77734375" style="2" customWidth="1"/>
    <col min="5" max="5" width="20.21875" style="2" customWidth="1"/>
    <col min="6" max="6" width="30.5546875" style="8" bestFit="1" customWidth="1"/>
    <col min="7" max="16384" width="12.6640625" style="2"/>
  </cols>
  <sheetData>
    <row r="1" spans="1:26" ht="15.75" customHeight="1" x14ac:dyDescent="0.25">
      <c r="A1" s="4" t="s">
        <v>126</v>
      </c>
      <c r="E1" s="5" t="s">
        <v>127</v>
      </c>
      <c r="F1" s="10" t="s">
        <v>128</v>
      </c>
    </row>
    <row r="2" spans="1:26" x14ac:dyDescent="0.25">
      <c r="A2" s="1" t="s">
        <v>103</v>
      </c>
      <c r="B2" s="1" t="s">
        <v>104</v>
      </c>
      <c r="C2" s="6" t="s">
        <v>3</v>
      </c>
      <c r="D2" s="1" t="s">
        <v>118</v>
      </c>
      <c r="E2" s="1" t="s">
        <v>119</v>
      </c>
      <c r="F2" s="6" t="s">
        <v>125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105</v>
      </c>
      <c r="B3" s="3">
        <v>55</v>
      </c>
      <c r="C3" s="8">
        <v>0</v>
      </c>
      <c r="D3" s="2" t="s">
        <v>120</v>
      </c>
      <c r="E3" s="2">
        <f>COUNTIF($A$3:$A$48,D3)</f>
        <v>11</v>
      </c>
      <c r="F3" s="8">
        <f>SUMIF($A$3:$A$48,D3,$C$3:$C$48)</f>
        <v>495</v>
      </c>
    </row>
    <row r="4" spans="1:26" x14ac:dyDescent="0.25">
      <c r="A4" s="3" t="s">
        <v>106</v>
      </c>
      <c r="B4" s="3">
        <v>70</v>
      </c>
      <c r="C4" s="11">
        <v>80</v>
      </c>
      <c r="D4" s="2" t="s">
        <v>121</v>
      </c>
      <c r="E4" s="2">
        <f t="shared" ref="E4:E7" si="0">COUNTIF($A$3:$A$48,D4)</f>
        <v>14</v>
      </c>
      <c r="F4" s="8">
        <f t="shared" ref="F4:F7" si="1">SUMIF($A$3:$A$48,D4,$C$3:$C$48)</f>
        <v>815</v>
      </c>
    </row>
    <row r="5" spans="1:26" x14ac:dyDescent="0.25">
      <c r="A5" s="3" t="s">
        <v>107</v>
      </c>
      <c r="B5" s="3">
        <v>40</v>
      </c>
      <c r="C5" s="11">
        <v>60</v>
      </c>
      <c r="D5" s="2" t="s">
        <v>122</v>
      </c>
      <c r="E5" s="2">
        <f t="shared" si="0"/>
        <v>11</v>
      </c>
      <c r="F5" s="8">
        <f t="shared" si="1"/>
        <v>555</v>
      </c>
    </row>
    <row r="6" spans="1:26" x14ac:dyDescent="0.25">
      <c r="A6" s="3" t="s">
        <v>105</v>
      </c>
      <c r="B6" s="3">
        <v>20</v>
      </c>
      <c r="C6" s="11">
        <v>100</v>
      </c>
      <c r="D6" s="2" t="s">
        <v>123</v>
      </c>
      <c r="E6" s="2">
        <f t="shared" si="0"/>
        <v>7</v>
      </c>
      <c r="F6" s="8">
        <f t="shared" si="1"/>
        <v>225</v>
      </c>
    </row>
    <row r="7" spans="1:26" x14ac:dyDescent="0.25">
      <c r="A7" s="3" t="s">
        <v>108</v>
      </c>
      <c r="B7" s="3">
        <v>90</v>
      </c>
      <c r="C7" s="11">
        <v>30</v>
      </c>
      <c r="D7" s="2" t="s">
        <v>124</v>
      </c>
      <c r="E7" s="2">
        <f t="shared" si="0"/>
        <v>3</v>
      </c>
      <c r="F7" s="8">
        <f t="shared" si="1"/>
        <v>150</v>
      </c>
    </row>
    <row r="8" spans="1:26" x14ac:dyDescent="0.25">
      <c r="A8" s="3" t="s">
        <v>106</v>
      </c>
      <c r="B8" s="3">
        <v>50</v>
      </c>
      <c r="C8" s="11">
        <v>40</v>
      </c>
    </row>
    <row r="9" spans="1:26" x14ac:dyDescent="0.25">
      <c r="A9" s="3" t="s">
        <v>107</v>
      </c>
      <c r="B9" s="3">
        <v>60</v>
      </c>
      <c r="C9" s="11">
        <v>55</v>
      </c>
    </row>
    <row r="10" spans="1:26" x14ac:dyDescent="0.25">
      <c r="A10" s="3" t="s">
        <v>105</v>
      </c>
      <c r="B10" s="3">
        <v>45</v>
      </c>
      <c r="C10" s="8">
        <v>0</v>
      </c>
    </row>
    <row r="11" spans="1:26" x14ac:dyDescent="0.25">
      <c r="A11" s="3" t="s">
        <v>106</v>
      </c>
      <c r="B11" s="3">
        <v>25</v>
      </c>
      <c r="C11" s="11">
        <v>85</v>
      </c>
    </row>
    <row r="12" spans="1:26" x14ac:dyDescent="0.25">
      <c r="A12" s="3" t="s">
        <v>108</v>
      </c>
      <c r="B12" s="3">
        <v>35</v>
      </c>
      <c r="C12" s="11">
        <v>50</v>
      </c>
      <c r="D12" s="5" t="s">
        <v>129</v>
      </c>
    </row>
    <row r="13" spans="1:26" ht="43.8" customHeight="1" x14ac:dyDescent="0.25">
      <c r="A13" s="14" t="s">
        <v>109</v>
      </c>
      <c r="B13" s="14">
        <v>60</v>
      </c>
      <c r="C13" s="15">
        <v>95</v>
      </c>
      <c r="D13" s="12">
        <f>SUMIFS(C3:C48,A3:A48,A3="MELA",B3:B48,B3&gt;80)</f>
        <v>0</v>
      </c>
      <c r="E13" s="13" t="s">
        <v>130</v>
      </c>
    </row>
    <row r="14" spans="1:26" x14ac:dyDescent="0.25">
      <c r="A14" s="3" t="s">
        <v>107</v>
      </c>
      <c r="B14" s="3">
        <v>80</v>
      </c>
      <c r="C14" s="8">
        <v>0</v>
      </c>
    </row>
    <row r="15" spans="1:26" x14ac:dyDescent="0.25">
      <c r="A15" s="3" t="s">
        <v>106</v>
      </c>
      <c r="B15" s="3">
        <v>40</v>
      </c>
      <c r="C15" s="11">
        <v>45</v>
      </c>
    </row>
    <row r="16" spans="1:26" x14ac:dyDescent="0.25">
      <c r="A16" s="3" t="s">
        <v>105</v>
      </c>
      <c r="B16" s="3">
        <v>65</v>
      </c>
      <c r="C16" s="11">
        <v>65</v>
      </c>
    </row>
    <row r="17" spans="1:3" x14ac:dyDescent="0.25">
      <c r="A17" s="3" t="s">
        <v>107</v>
      </c>
      <c r="B17" s="3">
        <v>55</v>
      </c>
      <c r="C17" s="11">
        <v>30</v>
      </c>
    </row>
    <row r="18" spans="1:3" x14ac:dyDescent="0.25">
      <c r="A18" s="3" t="s">
        <v>108</v>
      </c>
      <c r="B18" s="3">
        <v>70</v>
      </c>
      <c r="C18" s="8">
        <v>0</v>
      </c>
    </row>
    <row r="19" spans="1:3" x14ac:dyDescent="0.25">
      <c r="A19" s="3" t="s">
        <v>106</v>
      </c>
      <c r="B19" s="3">
        <v>45</v>
      </c>
      <c r="C19" s="11">
        <v>80</v>
      </c>
    </row>
    <row r="20" spans="1:3" x14ac:dyDescent="0.25">
      <c r="A20" s="3" t="s">
        <v>105</v>
      </c>
      <c r="B20" s="3">
        <v>25</v>
      </c>
      <c r="C20" s="11">
        <v>60</v>
      </c>
    </row>
    <row r="21" spans="1:3" x14ac:dyDescent="0.25">
      <c r="A21" s="3" t="s">
        <v>106</v>
      </c>
      <c r="B21" s="3">
        <v>35</v>
      </c>
      <c r="C21" s="8">
        <v>0</v>
      </c>
    </row>
    <row r="22" spans="1:3" x14ac:dyDescent="0.25">
      <c r="A22" s="3" t="s">
        <v>107</v>
      </c>
      <c r="B22" s="3">
        <v>60</v>
      </c>
      <c r="C22" s="11">
        <v>30</v>
      </c>
    </row>
    <row r="23" spans="1:3" x14ac:dyDescent="0.25">
      <c r="A23" s="3" t="s">
        <v>105</v>
      </c>
      <c r="B23" s="3">
        <v>70</v>
      </c>
      <c r="C23" s="11">
        <v>40</v>
      </c>
    </row>
    <row r="24" spans="1:3" x14ac:dyDescent="0.25">
      <c r="A24" s="3" t="s">
        <v>106</v>
      </c>
      <c r="B24" s="3">
        <v>45</v>
      </c>
      <c r="C24" s="11">
        <v>55</v>
      </c>
    </row>
    <row r="25" spans="1:3" x14ac:dyDescent="0.25">
      <c r="A25" s="3" t="s">
        <v>108</v>
      </c>
      <c r="B25" s="3">
        <v>25</v>
      </c>
      <c r="C25" s="11">
        <v>70</v>
      </c>
    </row>
    <row r="26" spans="1:3" x14ac:dyDescent="0.25">
      <c r="A26" s="3" t="s">
        <v>109</v>
      </c>
      <c r="B26" s="3">
        <v>35</v>
      </c>
      <c r="C26" s="8">
        <v>0</v>
      </c>
    </row>
    <row r="27" spans="1:3" x14ac:dyDescent="0.25">
      <c r="A27" s="3" t="s">
        <v>107</v>
      </c>
      <c r="B27" s="3">
        <v>60</v>
      </c>
      <c r="C27" s="11">
        <v>50</v>
      </c>
    </row>
    <row r="28" spans="1:3" x14ac:dyDescent="0.25">
      <c r="A28" s="3" t="s">
        <v>106</v>
      </c>
      <c r="B28" s="3">
        <v>80</v>
      </c>
      <c r="C28" s="11">
        <v>95</v>
      </c>
    </row>
    <row r="29" spans="1:3" x14ac:dyDescent="0.25">
      <c r="A29" s="3" t="s">
        <v>105</v>
      </c>
      <c r="B29" s="3">
        <v>40</v>
      </c>
      <c r="C29" s="11">
        <v>75</v>
      </c>
    </row>
    <row r="30" spans="1:3" x14ac:dyDescent="0.25">
      <c r="A30" s="3" t="s">
        <v>107</v>
      </c>
      <c r="B30" s="3">
        <v>65</v>
      </c>
      <c r="C30" s="11">
        <v>45</v>
      </c>
    </row>
    <row r="31" spans="1:3" x14ac:dyDescent="0.25">
      <c r="A31" s="3" t="s">
        <v>106</v>
      </c>
      <c r="B31" s="3">
        <v>55</v>
      </c>
      <c r="C31" s="11">
        <v>65</v>
      </c>
    </row>
    <row r="32" spans="1:3" x14ac:dyDescent="0.25">
      <c r="A32" s="3" t="s">
        <v>108</v>
      </c>
      <c r="B32" s="3">
        <v>70</v>
      </c>
      <c r="C32" s="11">
        <v>30</v>
      </c>
    </row>
    <row r="33" spans="1:3" x14ac:dyDescent="0.25">
      <c r="A33" s="3" t="s">
        <v>105</v>
      </c>
      <c r="B33" s="3">
        <v>45</v>
      </c>
      <c r="C33" s="8">
        <v>0</v>
      </c>
    </row>
    <row r="34" spans="1:3" x14ac:dyDescent="0.25">
      <c r="A34" s="3" t="s">
        <v>106</v>
      </c>
      <c r="B34" s="3">
        <v>25</v>
      </c>
      <c r="C34" s="11">
        <v>80</v>
      </c>
    </row>
    <row r="35" spans="1:3" x14ac:dyDescent="0.25">
      <c r="A35" s="3" t="s">
        <v>107</v>
      </c>
      <c r="B35" s="3">
        <v>35</v>
      </c>
      <c r="C35" s="11">
        <v>60</v>
      </c>
    </row>
    <row r="36" spans="1:3" x14ac:dyDescent="0.25">
      <c r="A36" s="3" t="s">
        <v>105</v>
      </c>
      <c r="B36" s="3">
        <v>60</v>
      </c>
      <c r="C36" s="11">
        <v>100</v>
      </c>
    </row>
    <row r="37" spans="1:3" x14ac:dyDescent="0.25">
      <c r="A37" s="3" t="s">
        <v>106</v>
      </c>
      <c r="B37" s="3">
        <v>80</v>
      </c>
      <c r="C37" s="11">
        <v>30</v>
      </c>
    </row>
    <row r="38" spans="1:3" x14ac:dyDescent="0.25">
      <c r="A38" s="3" t="s">
        <v>108</v>
      </c>
      <c r="B38" s="3">
        <v>40</v>
      </c>
      <c r="C38" s="8">
        <v>0</v>
      </c>
    </row>
    <row r="39" spans="1:3" x14ac:dyDescent="0.25">
      <c r="A39" s="3" t="s">
        <v>109</v>
      </c>
      <c r="B39" s="3">
        <v>65</v>
      </c>
      <c r="C39" s="11">
        <v>55</v>
      </c>
    </row>
    <row r="40" spans="1:3" x14ac:dyDescent="0.25">
      <c r="A40" s="3" t="s">
        <v>107</v>
      </c>
      <c r="B40" s="3">
        <v>55</v>
      </c>
      <c r="C40" s="11">
        <v>70</v>
      </c>
    </row>
    <row r="41" spans="1:3" x14ac:dyDescent="0.25">
      <c r="A41" s="3" t="s">
        <v>106</v>
      </c>
      <c r="B41" s="3">
        <v>70</v>
      </c>
      <c r="C41" s="11">
        <v>85</v>
      </c>
    </row>
    <row r="42" spans="1:3" x14ac:dyDescent="0.25">
      <c r="A42" s="3" t="s">
        <v>105</v>
      </c>
      <c r="B42" s="3">
        <v>40</v>
      </c>
      <c r="C42" s="11">
        <v>50</v>
      </c>
    </row>
    <row r="43" spans="1:3" x14ac:dyDescent="0.25">
      <c r="A43" s="3" t="s">
        <v>107</v>
      </c>
      <c r="B43" s="3">
        <v>20</v>
      </c>
      <c r="C43" s="11">
        <v>95</v>
      </c>
    </row>
    <row r="44" spans="1:3" x14ac:dyDescent="0.25">
      <c r="A44" s="3" t="s">
        <v>106</v>
      </c>
      <c r="B44" s="3">
        <v>90</v>
      </c>
      <c r="C44" s="11">
        <v>75</v>
      </c>
    </row>
    <row r="45" spans="1:3" x14ac:dyDescent="0.25">
      <c r="A45" s="3" t="s">
        <v>108</v>
      </c>
      <c r="B45" s="3">
        <v>50</v>
      </c>
      <c r="C45" s="11">
        <v>45</v>
      </c>
    </row>
    <row r="46" spans="1:3" x14ac:dyDescent="0.25">
      <c r="A46" s="3" t="s">
        <v>105</v>
      </c>
      <c r="B46" s="3">
        <v>60</v>
      </c>
      <c r="C46" s="11">
        <v>65</v>
      </c>
    </row>
    <row r="47" spans="1:3" x14ac:dyDescent="0.25">
      <c r="A47" s="3" t="s">
        <v>106</v>
      </c>
      <c r="B47" s="3">
        <v>45</v>
      </c>
      <c r="C47" s="8">
        <v>0</v>
      </c>
    </row>
    <row r="48" spans="1:3" x14ac:dyDescent="0.25">
      <c r="A48" s="3" t="s">
        <v>107</v>
      </c>
      <c r="B48" s="3">
        <v>25</v>
      </c>
      <c r="C48" s="8">
        <v>0</v>
      </c>
    </row>
  </sheetData>
  <autoFilter ref="A2:C48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Meloni</cp:lastModifiedBy>
  <dcterms:modified xsi:type="dcterms:W3CDTF">2025-09-03T19:32:10Z</dcterms:modified>
</cp:coreProperties>
</file>