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felicianocamacho_1_buckeyemail_osu_edu/Documents/"/>
    </mc:Choice>
  </mc:AlternateContent>
  <xr:revisionPtr revIDLastSave="62" documentId="8_{E3E539AF-142E-4D6B-A60F-0B3B692B1CFF}" xr6:coauthVersionLast="47" xr6:coauthVersionMax="47" xr10:uidLastSave="{4A8D8308-7DFC-4781-A1E2-BFE2FADDB627}"/>
  <bookViews>
    <workbookView xWindow="-110" yWindow="-110" windowWidth="19420" windowHeight="10300" xr2:uid="{C2493B30-541F-4843-8609-91F54A203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<sst xmlns="http://schemas.openxmlformats.org/spreadsheetml/2006/main" count="11" uniqueCount="9">
  <si>
    <t>24 h</t>
  </si>
  <si>
    <t>Acetone</t>
  </si>
  <si>
    <t>total</t>
  </si>
  <si>
    <t>#dead</t>
  </si>
  <si>
    <t>Geraniol 1.0%</t>
  </si>
  <si>
    <t>Geraniol 0.33%</t>
  </si>
  <si>
    <t>Geraniol 0.11%</t>
  </si>
  <si>
    <t>Geraniol 0.037%</t>
  </si>
  <si>
    <t>Geraniol 0.0012%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</si>
</sst>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AFDE-5E74-4F47-B147-36C54556A980}">
  <dimension ref="A1:M18"/>
  <sheetViews>
    <sheetView tabSelected="1" zoomScale="87" workbookViewId="0">
      <selection activeCell="P14" sqref="P14"/>
    </sheetView>
  </sheetViews>
  <sheetFormatPr defaultRowHeight="14.5" x14ac:dyDescent="0.35"/>
  <sheetData>
    <row r="1" spans="1:13" x14ac:dyDescent="0.35">
      <c r="A1" s="5" t="s">
        <v>0</v>
      </c>
      <c r="B1" s="2" t="s">
        <v>1</v>
      </c>
      <c r="C1" s="2"/>
      <c r="D1" s="2" t="s">
        <v>4</v>
      </c>
      <c r="E1" s="2"/>
      <c r="F1" s="2" t="s">
        <v>5</v>
      </c>
      <c r="G1" s="2"/>
      <c r="H1" s="2" t="s">
        <v>6</v>
      </c>
      <c r="I1" s="2"/>
      <c r="J1" s="2" t="s">
        <v>7</v>
      </c>
      <c r="K1" s="2"/>
      <c r="L1" s="2" t="s">
        <v>8</v>
      </c>
      <c r="M1" s="2"/>
    </row>
    <row r="2" spans="1:13" x14ac:dyDescent="0.35">
      <c r="A2" s="5"/>
      <c r="B2" s="3" t="str">
        <f>IF($A$11="horizontal","total","total")</f>
        <v>total</v>
      </c>
      <c r="C2" s="3" t="str">
        <f>IF($A$11="horizontal","# dead","# dead")</f>
        <v># dead</v>
      </c>
      <c r="D2" s="3" t="str">
        <f>IF($A$11="horizontal","total","total")</f>
        <v>total</v>
      </c>
      <c r="E2" s="3" t="str">
        <f>IF($A$11="horizontal","# dead","# dead")</f>
        <v># dead</v>
      </c>
      <c r="F2" s="3" t="str">
        <f>IF($A$11="horizontal","total","total")</f>
        <v>total</v>
      </c>
      <c r="G2" s="3" t="str">
        <f>IF($A$11="horizontal","# dead","# dead")</f>
        <v># dead</v>
      </c>
      <c r="H2" s="3" t="str">
        <f>IF($A$11="horizontal","total","total")</f>
        <v>total</v>
      </c>
      <c r="I2" s="3" t="str">
        <f>IF($A$11="horizontal","# dead","# dead")</f>
        <v># dead</v>
      </c>
      <c r="J2" s="3" t="s">
        <v>2</v>
      </c>
      <c r="K2" s="3" t="s">
        <v>3</v>
      </c>
      <c r="L2" s="3" t="s">
        <v>2</v>
      </c>
      <c r="M2" s="3" t="s">
        <v>3</v>
      </c>
    </row>
    <row r="3" spans="1:13" x14ac:dyDescent="0.35">
      <c r="A3" s="5"/>
      <c r="B3" s="1">
        <v>5</v>
      </c>
      <c r="C3" s="1">
        <v>0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1</v>
      </c>
      <c r="J3" s="1">
        <v>6</v>
      </c>
      <c r="K3" s="1">
        <v>0</v>
      </c>
      <c r="L3" s="1">
        <v>5</v>
      </c>
      <c r="M3" s="1">
        <v>0</v>
      </c>
    </row>
    <row r="4" spans="1:13" x14ac:dyDescent="0.35">
      <c r="A4" s="5"/>
      <c r="B4" s="1">
        <v>6</v>
      </c>
      <c r="C4" s="1">
        <v>0</v>
      </c>
      <c r="D4" s="1">
        <v>7</v>
      </c>
      <c r="E4" s="1">
        <v>7</v>
      </c>
      <c r="F4" s="1">
        <v>5</v>
      </c>
      <c r="G4" s="1">
        <v>5</v>
      </c>
      <c r="H4" s="1">
        <v>5</v>
      </c>
      <c r="I4" s="1">
        <v>0</v>
      </c>
      <c r="J4" s="1">
        <v>6</v>
      </c>
      <c r="K4" s="1">
        <v>0</v>
      </c>
      <c r="L4" s="1">
        <v>5</v>
      </c>
      <c r="M4" s="1">
        <v>1</v>
      </c>
    </row>
    <row r="5" spans="1:13" x14ac:dyDescent="0.35">
      <c r="A5" s="5"/>
      <c r="B5" s="1">
        <v>6</v>
      </c>
      <c r="C5" s="1">
        <v>0</v>
      </c>
      <c r="D5" s="1">
        <v>6</v>
      </c>
      <c r="E5" s="1">
        <v>6</v>
      </c>
      <c r="F5" s="1">
        <v>6</v>
      </c>
      <c r="G5" s="1">
        <v>6</v>
      </c>
      <c r="H5" s="1">
        <v>5</v>
      </c>
      <c r="I5" s="1">
        <v>1</v>
      </c>
      <c r="J5" s="1">
        <v>5</v>
      </c>
      <c r="K5" s="1">
        <v>2</v>
      </c>
      <c r="L5" s="1">
        <v>5</v>
      </c>
      <c r="M5" s="1">
        <v>1</v>
      </c>
    </row>
    <row r="6" spans="1:13" x14ac:dyDescent="0.35">
      <c r="A6" s="5"/>
      <c r="B6" s="1">
        <v>5</v>
      </c>
      <c r="C6" s="1">
        <v>0</v>
      </c>
      <c r="D6" s="1">
        <v>6</v>
      </c>
      <c r="E6" s="1">
        <v>6</v>
      </c>
      <c r="F6" s="1">
        <v>5</v>
      </c>
      <c r="G6" s="1">
        <v>5</v>
      </c>
      <c r="H6" s="1">
        <v>5</v>
      </c>
      <c r="I6" s="1">
        <v>1</v>
      </c>
      <c r="J6" s="1">
        <v>7</v>
      </c>
      <c r="K6" s="1">
        <v>0</v>
      </c>
      <c r="L6" s="1">
        <v>7</v>
      </c>
      <c r="M6" s="1">
        <v>0</v>
      </c>
    </row>
    <row r="7" spans="1:13" x14ac:dyDescent="0.35">
      <c r="A7" s="5"/>
      <c r="B7" s="1">
        <v>5</v>
      </c>
      <c r="C7" s="1">
        <v>0</v>
      </c>
      <c r="D7" s="1">
        <v>5</v>
      </c>
      <c r="E7" s="1">
        <v>5</v>
      </c>
      <c r="F7" s="1">
        <v>6</v>
      </c>
      <c r="G7" s="1">
        <v>6</v>
      </c>
      <c r="H7" s="1">
        <v>6</v>
      </c>
      <c r="I7" s="1">
        <v>2</v>
      </c>
      <c r="J7" s="1">
        <v>7</v>
      </c>
      <c r="K7" s="1">
        <v>0</v>
      </c>
      <c r="L7" s="1">
        <v>6</v>
      </c>
      <c r="M7" s="1">
        <v>0</v>
      </c>
    </row>
    <row r="8" spans="1:13" x14ac:dyDescent="0.35">
      <c r="A8" s="5"/>
      <c r="B8" s="1">
        <v>5</v>
      </c>
      <c r="C8" s="1">
        <v>0</v>
      </c>
      <c r="D8" s="1">
        <v>6</v>
      </c>
      <c r="E8" s="1">
        <v>6</v>
      </c>
      <c r="F8" s="1">
        <v>7</v>
      </c>
      <c r="G8" s="1">
        <v>7</v>
      </c>
      <c r="H8" s="1">
        <v>5</v>
      </c>
      <c r="I8" s="1">
        <v>1</v>
      </c>
      <c r="J8" s="1">
        <v>5</v>
      </c>
      <c r="K8" s="1">
        <v>0</v>
      </c>
      <c r="L8" s="1">
        <v>6</v>
      </c>
      <c r="M8" s="1">
        <v>0</v>
      </c>
    </row>
    <row r="9" spans="1:13" x14ac:dyDescent="0.35">
      <c r="A9" s="5"/>
      <c r="B9" s="1">
        <v>6</v>
      </c>
      <c r="C9" s="1">
        <v>0</v>
      </c>
      <c r="D9" s="1">
        <v>5</v>
      </c>
      <c r="E9" s="1">
        <v>5</v>
      </c>
      <c r="F9" s="1">
        <v>6</v>
      </c>
      <c r="G9" s="1">
        <v>6</v>
      </c>
      <c r="H9" s="1">
        <v>5</v>
      </c>
      <c r="I9" s="1">
        <v>0</v>
      </c>
      <c r="J9" s="1">
        <v>6</v>
      </c>
      <c r="K9" s="1">
        <v>0</v>
      </c>
      <c r="L9" s="1">
        <v>6</v>
      </c>
      <c r="M9" s="1">
        <v>0</v>
      </c>
    </row>
    <row r="10" spans="1:13" x14ac:dyDescent="0.35">
      <c r="A10" s="5"/>
      <c r="B10" s="1">
        <v>5</v>
      </c>
      <c r="C10" s="1">
        <v>0</v>
      </c>
      <c r="D10" s="1">
        <v>6</v>
      </c>
      <c r="E10" s="1">
        <v>6</v>
      </c>
      <c r="F10" s="1">
        <v>5</v>
      </c>
      <c r="G10" s="1">
        <v>5</v>
      </c>
      <c r="H10" s="1">
        <v>7</v>
      </c>
      <c r="I10" s="1">
        <v>1</v>
      </c>
      <c r="J10" s="1">
        <v>6</v>
      </c>
      <c r="K10" s="1">
        <v>0</v>
      </c>
      <c r="L10" s="1">
        <v>5</v>
      </c>
      <c r="M10" s="1">
        <v>0</v>
      </c>
    </row>
    <row r="11" spans="1:13" x14ac:dyDescent="0.35">
      <c r="A11" s="5"/>
      <c r="B11" s="1">
        <v>8</v>
      </c>
      <c r="C11" s="1">
        <v>0</v>
      </c>
      <c r="D11" s="1">
        <v>5</v>
      </c>
      <c r="E11" s="1">
        <v>5</v>
      </c>
      <c r="F11" s="1">
        <v>6</v>
      </c>
      <c r="G11" s="1">
        <v>6</v>
      </c>
      <c r="H11" s="1">
        <v>6</v>
      </c>
      <c r="I11" s="1">
        <v>2</v>
      </c>
      <c r="J11" s="1">
        <v>5</v>
      </c>
      <c r="K11" s="1">
        <v>0</v>
      </c>
      <c r="L11" s="1">
        <v>6</v>
      </c>
      <c r="M11" s="1">
        <v>0</v>
      </c>
    </row>
    <row r="12" spans="1:13" x14ac:dyDescent="0.35">
      <c r="A12" s="5"/>
      <c r="B12" s="1">
        <v>6</v>
      </c>
      <c r="C12" s="1">
        <v>0</v>
      </c>
      <c r="D12" s="1">
        <v>6</v>
      </c>
      <c r="E12" s="1">
        <v>6</v>
      </c>
      <c r="F12" s="1">
        <v>5</v>
      </c>
      <c r="G12" s="1">
        <v>5</v>
      </c>
      <c r="H12" s="1">
        <v>7</v>
      </c>
      <c r="I12" s="1">
        <v>3</v>
      </c>
      <c r="J12" s="1">
        <v>7</v>
      </c>
      <c r="K12" s="1">
        <v>0</v>
      </c>
      <c r="L12" s="1">
        <v>6</v>
      </c>
      <c r="M12" s="1">
        <v>0</v>
      </c>
    </row>
    <row r="13" spans="1:13" x14ac:dyDescent="0.35">
      <c r="A13" s="5"/>
      <c r="B13" s="1">
        <v>6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7</v>
      </c>
      <c r="I13" s="1">
        <v>3</v>
      </c>
      <c r="J13" s="1">
        <v>6</v>
      </c>
      <c r="K13" s="1">
        <v>0</v>
      </c>
      <c r="L13" s="1">
        <v>6</v>
      </c>
      <c r="M13" s="1">
        <v>0</v>
      </c>
    </row>
    <row r="14" spans="1:13" x14ac:dyDescent="0.35">
      <c r="A14" s="5"/>
      <c r="B14" s="1">
        <v>5</v>
      </c>
      <c r="C14" s="1">
        <v>0</v>
      </c>
      <c r="D14" s="1">
        <v>7</v>
      </c>
      <c r="E14" s="1">
        <v>7</v>
      </c>
      <c r="F14" s="1">
        <v>7</v>
      </c>
      <c r="G14" s="1">
        <v>7</v>
      </c>
      <c r="H14" s="1">
        <v>5</v>
      </c>
      <c r="I14" s="1">
        <v>2</v>
      </c>
      <c r="J14" s="1">
        <v>5</v>
      </c>
      <c r="K14" s="1">
        <v>0</v>
      </c>
      <c r="L14" s="1">
        <v>7</v>
      </c>
      <c r="M14" s="1">
        <v>0</v>
      </c>
    </row>
    <row r="15" spans="1:13" x14ac:dyDescent="0.35">
      <c r="A15" s="5"/>
      <c r="B15" s="1">
        <v>5</v>
      </c>
      <c r="C15" s="1">
        <v>0</v>
      </c>
      <c r="D15" s="1">
        <v>7</v>
      </c>
      <c r="E15" s="1">
        <v>7</v>
      </c>
      <c r="F15" s="1">
        <v>6</v>
      </c>
      <c r="G15" s="1">
        <v>6</v>
      </c>
      <c r="H15" s="1">
        <v>5</v>
      </c>
      <c r="I15" s="1">
        <v>2</v>
      </c>
      <c r="J15" s="1">
        <v>5</v>
      </c>
      <c r="K15" s="1">
        <v>0</v>
      </c>
      <c r="L15" s="1">
        <v>5</v>
      </c>
      <c r="M15" s="1">
        <v>0</v>
      </c>
    </row>
    <row r="16" spans="1:13" x14ac:dyDescent="0.35">
      <c r="A16" s="5"/>
      <c r="B16" s="1">
        <v>5</v>
      </c>
      <c r="C16" s="1">
        <v>0</v>
      </c>
      <c r="D16" s="1">
        <v>5</v>
      </c>
      <c r="E16" s="1">
        <v>5</v>
      </c>
      <c r="F16" s="1">
        <v>7</v>
      </c>
      <c r="G16" s="1">
        <v>7</v>
      </c>
      <c r="H16" s="1">
        <v>6</v>
      </c>
      <c r="I16" s="1">
        <v>0</v>
      </c>
      <c r="J16" s="1">
        <v>6</v>
      </c>
      <c r="K16" s="1">
        <v>0</v>
      </c>
      <c r="L16" s="1">
        <v>6</v>
      </c>
      <c r="M16" s="1">
        <v>0</v>
      </c>
    </row>
    <row r="17" spans="1:13" x14ac:dyDescent="0.35">
      <c r="A17" s="4"/>
      <c r="B17" s="1">
        <v>5</v>
      </c>
      <c r="C17" s="1">
        <v>0</v>
      </c>
      <c r="D17" s="1">
        <v>7</v>
      </c>
      <c r="E17" s="1">
        <v>7</v>
      </c>
      <c r="F17" s="1">
        <v>5</v>
      </c>
      <c r="G17" s="1">
        <v>5</v>
      </c>
      <c r="H17" s="1">
        <v>5</v>
      </c>
      <c r="I17" s="1">
        <v>3</v>
      </c>
      <c r="J17" s="1">
        <v>6</v>
      </c>
      <c r="K17" s="1">
        <v>0</v>
      </c>
      <c r="L17" s="1">
        <v>5</v>
      </c>
      <c r="M17" s="1">
        <v>0</v>
      </c>
    </row>
    <row r="18" spans="1:13" x14ac:dyDescent="0.35">
      <c r="A18" s="4"/>
      <c r="B18" s="1">
        <v>6</v>
      </c>
      <c r="C18" s="1">
        <v>0</v>
      </c>
      <c r="D18" s="1">
        <v>6</v>
      </c>
      <c r="E18" s="1">
        <v>6</v>
      </c>
      <c r="F18" s="1">
        <v>7</v>
      </c>
      <c r="G18" s="1">
        <v>7</v>
      </c>
      <c r="H18" s="1">
        <v>6</v>
      </c>
      <c r="I18" s="1">
        <v>1</v>
      </c>
      <c r="J18" s="1">
        <v>5</v>
      </c>
      <c r="K18" s="1">
        <v>1</v>
      </c>
      <c r="L18" s="1">
        <v>5</v>
      </c>
      <c r="M18" s="1">
        <v>0</v>
      </c>
    </row>
  </sheetData>
  <mergeCells count="8">
    <mergeCell ref="L1:M1"/>
    <mergeCell ref="A1:A16"/>
    <mergeCell ref="A17:A18"/>
    <mergeCell ref="B1:C1"/>
    <mergeCell ref="D1:E1"/>
    <mergeCell ref="F1:G1"/>
    <mergeCell ref="H1:I1"/>
    <mergeCell ref="J1:K1"/>
  </mergeCells>
  <phoneticPr fontId="2" type="noConversion"/>
  <conditionalFormatting sqref="B3:B6 D3:D6 F3:F6 H3:H6 J3:J6 L3:L6">
    <cfRule type="expression" dxfId="27" priority="16">
      <formula>$A$11="horizontal"</formula>
    </cfRule>
  </conditionalFormatting>
  <conditionalFormatting sqref="B3:M6">
    <cfRule type="expression" dxfId="26" priority="15">
      <formula>$A$11="horizontal"</formula>
    </cfRule>
  </conditionalFormatting>
  <conditionalFormatting sqref="B3:B6 D3:D6 F3:F6 H3:H6">
    <cfRule type="expression" dxfId="25" priority="16">
      <formula>$A$11="vertical"</formula>
    </cfRule>
  </conditionalFormatting>
  <conditionalFormatting sqref="B3:I6">
    <cfRule type="expression" dxfId="24" priority="14">
      <formula>$A$11="vertical"</formula>
    </cfRule>
  </conditionalFormatting>
  <conditionalFormatting sqref="B7:B10 D7:D10 F7:F10 H7:H10 J7:J10 L7:L10">
    <cfRule type="expression" dxfId="23" priority="11">
      <formula>$A$11="horizontal"</formula>
    </cfRule>
  </conditionalFormatting>
  <conditionalFormatting sqref="B7:M10">
    <cfRule type="expression" dxfId="22" priority="9">
      <formula>$A$11="horizontal"</formula>
    </cfRule>
  </conditionalFormatting>
  <conditionalFormatting sqref="B7:B10 D7:D10 F7:F10 H7:H10">
    <cfRule type="expression" dxfId="21" priority="12">
      <formula>$A$11="vertical"</formula>
    </cfRule>
  </conditionalFormatting>
  <conditionalFormatting sqref="B7:I10">
    <cfRule type="expression" dxfId="20" priority="10">
      <formula>$A$11="vertical"</formula>
    </cfRule>
  </conditionalFormatting>
  <conditionalFormatting sqref="B11:B14 D11:D14 F11:F14 H11:H14 J11:J14 L11:L14">
    <cfRule type="expression" dxfId="19" priority="7">
      <formula>$A$11="horizontal"</formula>
    </cfRule>
  </conditionalFormatting>
  <conditionalFormatting sqref="B11:M14">
    <cfRule type="expression" dxfId="18" priority="5">
      <formula>$A$11="horizontal"</formula>
    </cfRule>
  </conditionalFormatting>
  <conditionalFormatting sqref="B11:B14 D11:D14 F11:F14 H11:H14">
    <cfRule type="expression" dxfId="17" priority="8">
      <formula>$A$11="vertical"</formula>
    </cfRule>
  </conditionalFormatting>
  <conditionalFormatting sqref="B11:I14">
    <cfRule type="expression" dxfId="16" priority="6">
      <formula>$A$11="vertical"</formula>
    </cfRule>
  </conditionalFormatting>
  <conditionalFormatting sqref="B15:B18 D15:D18 F15:F18 H15:H18 J15:J18 L15:L18">
    <cfRule type="expression" dxfId="15" priority="3">
      <formula>$A$11="horizontal"</formula>
    </cfRule>
  </conditionalFormatting>
  <conditionalFormatting sqref="B15:M18">
    <cfRule type="expression" dxfId="14" priority="1">
      <formula>$A$11="horizontal"</formula>
    </cfRule>
  </conditionalFormatting>
  <conditionalFormatting sqref="B15:B18 D15:D18 F15:F18 H15:H18">
    <cfRule type="expression" dxfId="13" priority="4">
      <formula>$A$11="vertical"</formula>
    </cfRule>
  </conditionalFormatting>
  <conditionalFormatting sqref="B15:I18">
    <cfRule type="expression" dxfId="12" priority="2">
      <formula>$A$11="vertical"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Feliciano Camacho, Paola</dc:creator>
  <cp:lastModifiedBy>Feliciano Camacho, Paola</cp:lastModifiedBy>
  <dcterms:created xsi:type="dcterms:W3CDTF">2024-10-25T14:24:01Z</dcterms:created>
  <dcterms:modified xsi:type="dcterms:W3CDTF">2024-10-25T14:35:02Z</dcterms:modified>
</cp:coreProperties>
</file>