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ionline-my.sharepoint.com/personal/amorales_ani_gov_co/Documents/Documentos/GitHub/Problem_Set_2-G16/3. Stores/"/>
    </mc:Choice>
  </mc:AlternateContent>
  <xr:revisionPtr revIDLastSave="20" documentId="8_{7F0D7C9B-3DA2-4205-BA16-335C68308553}" xr6:coauthVersionLast="47" xr6:coauthVersionMax="47" xr10:uidLastSave="{24008CC1-19A7-4781-AF28-6DF57E054E8E}"/>
  <bookViews>
    <workbookView xWindow="-120" yWindow="-120" windowWidth="20730" windowHeight="11160" xr2:uid="{687A2934-780B-4A3D-9B90-6AD8BF55A74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  <c r="N5" i="1"/>
  <c r="N6" i="1"/>
  <c r="O5" i="1"/>
  <c r="O8" i="1"/>
  <c r="O7" i="1"/>
  <c r="N8" i="1"/>
  <c r="N7" i="1"/>
  <c r="N9" i="1"/>
  <c r="O9" i="1"/>
  <c r="N10" i="1"/>
  <c r="O10" i="1"/>
  <c r="N4" i="1"/>
  <c r="O3" i="1"/>
  <c r="O4" i="1"/>
  <c r="N3" i="1"/>
</calcChain>
</file>

<file path=xl/sharedStrings.xml><?xml version="1.0" encoding="utf-8"?>
<sst xmlns="http://schemas.openxmlformats.org/spreadsheetml/2006/main" count="98" uniqueCount="55">
  <si>
    <t>Modelo</t>
  </si>
  <si>
    <t>Descripción</t>
  </si>
  <si>
    <t>ROC</t>
  </si>
  <si>
    <t xml:space="preserve">AUC </t>
  </si>
  <si>
    <t>Sensibilidad</t>
  </si>
  <si>
    <t>Especificidad</t>
  </si>
  <si>
    <t>Base training</t>
  </si>
  <si>
    <t>Logit</t>
  </si>
  <si>
    <t>Modelo 1</t>
  </si>
  <si>
    <t>Modelo 2</t>
  </si>
  <si>
    <t>Logit - Lasso</t>
  </si>
  <si>
    <t>c</t>
  </si>
  <si>
    <t>Kappa</t>
  </si>
  <si>
    <t>Logit - Ridge</t>
  </si>
  <si>
    <t>Logit - ElasticNet</t>
  </si>
  <si>
    <t>Logit - lasso
 up sample</t>
  </si>
  <si>
    <t>logit - ridge 
up sample</t>
  </si>
  <si>
    <t>Logit - EN 
up sample</t>
  </si>
  <si>
    <t>Logit - lasso 
down sample</t>
  </si>
  <si>
    <t>Logit - ridge 
down sample</t>
  </si>
  <si>
    <t>Logit EN 
down sample</t>
  </si>
  <si>
    <t>SMOTE</t>
  </si>
  <si>
    <t>SMOTE 
Oversampled</t>
  </si>
  <si>
    <t>rfThresh_logit</t>
  </si>
  <si>
    <t>rfThresh_logit2</t>
  </si>
  <si>
    <t>rfThresh_logit_lasso</t>
  </si>
  <si>
    <t>rfThresh_logit_lasso2</t>
  </si>
  <si>
    <t>rfThresh_logit_ridge</t>
  </si>
  <si>
    <t>rfThresh_logit_ridge2</t>
  </si>
  <si>
    <t>rfThresh_logit_elasticnet</t>
  </si>
  <si>
    <t>rfThresh_logit_elasticnet2</t>
  </si>
  <si>
    <t>rfThresh_logit_lasso_upsample</t>
  </si>
  <si>
    <t>rfThresh_logit_lasso_upsample2</t>
  </si>
  <si>
    <t>rfThresh_logit_ridge_upsample</t>
  </si>
  <si>
    <t>rfThresh_logit_ridge_upsample2</t>
  </si>
  <si>
    <t>rfThresh_logit_elasticnet_upsample</t>
  </si>
  <si>
    <t>rfThresh_logit_elasticnet_upsample2</t>
  </si>
  <si>
    <t>rfThresh_logit_lasso_downsample</t>
  </si>
  <si>
    <t>rfThresh_logit_lasso_downsample2</t>
  </si>
  <si>
    <t>erfThresh_logit_ridge_downsample</t>
  </si>
  <si>
    <t>erfThresh_logit_ridge_downsample2</t>
  </si>
  <si>
    <t>rfThresh_logit_elasticnet_downsample</t>
  </si>
  <si>
    <t>rfThresh_logit_elasticnet_downsample2</t>
  </si>
  <si>
    <t>rfThresh_logit_lasso_smote</t>
  </si>
  <si>
    <t>rfThresh_logit_lasso_smote2</t>
  </si>
  <si>
    <t xml:space="preserve">rfThresh_logit_ridge_smote </t>
  </si>
  <si>
    <t>rfThresh_logit_ridge_smote2</t>
  </si>
  <si>
    <t xml:space="preserve">rfThresh_logit_elasticnet_smote </t>
  </si>
  <si>
    <t>rfThresh_logit_elasticnet_smote2</t>
  </si>
  <si>
    <t>Evaluación</t>
  </si>
  <si>
    <t>No</t>
  </si>
  <si>
    <t>Si</t>
  </si>
  <si>
    <t>Logit
rfThresh</t>
  </si>
  <si>
    <t>Árbol</t>
  </si>
  <si>
    <t>Predicción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</si>
</sst>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0" fontId="3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 wrapText="1"/>
    </xf>
    <xf numFmtId="0" fontId="5" fillId="0" borderId="0" xfId="0" applyFont="1"/>
    <xf numFmtId="170" fontId="5" fillId="0" borderId="0" xfId="0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0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9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3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E4EF-59E1-4D2E-8BF4-6B35910487C1}">
  <dimension ref="A1:P60"/>
  <sheetViews>
    <sheetView tabSelected="1" zoomScaleNormal="100" workbookViewId="0">
      <selection activeCell="F7" sqref="F7:F8"/>
    </sheetView>
  </sheetViews>
  <sheetFormatPr baseColWidth="10" defaultRowHeight="12" x14ac:dyDescent="0.2"/>
  <cols>
    <col min="1" max="1" width="4" style="12" bestFit="1" customWidth="1"/>
    <col min="2" max="7" width="11.42578125" style="12"/>
    <col min="8" max="8" width="5.28515625" style="12" bestFit="1" customWidth="1"/>
    <col min="9" max="9" width="5.42578125" style="12" bestFit="1" customWidth="1"/>
    <col min="10" max="10" width="4.85546875" style="12" customWidth="1"/>
    <col min="11" max="12" width="5.28515625" style="12" customWidth="1"/>
    <col min="13" max="13" width="3.140625" style="12" bestFit="1" customWidth="1"/>
    <col min="14" max="15" width="5.42578125" style="12" customWidth="1"/>
    <col min="16" max="16384" width="11.42578125" style="12"/>
  </cols>
  <sheetData>
    <row r="1" spans="2:16" x14ac:dyDescent="0.2">
      <c r="J1" s="24"/>
      <c r="K1" s="25" t="s">
        <v>54</v>
      </c>
      <c r="L1" s="25"/>
      <c r="N1" s="25" t="s">
        <v>54</v>
      </c>
      <c r="O1" s="25"/>
    </row>
    <row r="2" spans="2:16" s="23" customFormat="1" ht="24" x14ac:dyDescent="0.25">
      <c r="B2" s="14" t="s">
        <v>0</v>
      </c>
      <c r="C2" s="14" t="s">
        <v>1</v>
      </c>
      <c r="D2" s="14" t="s">
        <v>11</v>
      </c>
      <c r="E2" s="14" t="s">
        <v>2</v>
      </c>
      <c r="F2" s="14" t="s">
        <v>4</v>
      </c>
      <c r="G2" s="15" t="s">
        <v>5</v>
      </c>
      <c r="H2" s="14" t="s">
        <v>3</v>
      </c>
      <c r="I2" s="15" t="s">
        <v>12</v>
      </c>
      <c r="J2" s="15" t="s">
        <v>49</v>
      </c>
      <c r="K2" s="15" t="s">
        <v>50</v>
      </c>
      <c r="L2" s="15" t="s">
        <v>51</v>
      </c>
      <c r="M2" s="15"/>
      <c r="N2" s="15" t="s">
        <v>50</v>
      </c>
      <c r="O2" s="15" t="s">
        <v>51</v>
      </c>
      <c r="P2" s="23" t="s">
        <v>6</v>
      </c>
    </row>
    <row r="3" spans="2:16" x14ac:dyDescent="0.2">
      <c r="B3" s="16" t="s">
        <v>7</v>
      </c>
      <c r="C3" s="17" t="s">
        <v>8</v>
      </c>
      <c r="D3" s="17">
        <v>0.5</v>
      </c>
      <c r="E3" s="18">
        <v>0.89800000000000002</v>
      </c>
      <c r="F3" s="18">
        <v>0.52600000000000002</v>
      </c>
      <c r="G3" s="18">
        <v>0.94599999999999995</v>
      </c>
      <c r="H3" s="18">
        <v>0.86199999999999999</v>
      </c>
      <c r="I3" s="18">
        <v>0.52300000000000002</v>
      </c>
      <c r="J3" s="19" t="s">
        <v>51</v>
      </c>
      <c r="K3" s="19">
        <v>1628</v>
      </c>
      <c r="L3" s="19">
        <v>1674</v>
      </c>
      <c r="M3" s="19" t="s">
        <v>51</v>
      </c>
      <c r="N3" s="20">
        <f>+K3/SUM($K$3:$L$4)</f>
        <v>9.8696574719612004E-2</v>
      </c>
      <c r="O3" s="20">
        <f>+L3/SUM($K$3:$L$4)</f>
        <v>0.10148529857532586</v>
      </c>
    </row>
    <row r="4" spans="2:16" x14ac:dyDescent="0.2">
      <c r="B4" s="16"/>
      <c r="C4" s="17"/>
      <c r="D4" s="17"/>
      <c r="E4" s="18"/>
      <c r="F4" s="18"/>
      <c r="G4" s="18"/>
      <c r="H4" s="18"/>
      <c r="I4" s="18"/>
      <c r="J4" s="19" t="s">
        <v>50</v>
      </c>
      <c r="K4" s="19">
        <v>12483</v>
      </c>
      <c r="L4" s="19">
        <v>710</v>
      </c>
      <c r="M4" s="19" t="s">
        <v>50</v>
      </c>
      <c r="N4" s="20">
        <f>+K4/SUM($K$3:$L$4)</f>
        <v>0.7567747802364353</v>
      </c>
      <c r="O4" s="20">
        <f>+L4/SUM($K$3:$L$4)</f>
        <v>4.3043346468626856E-2</v>
      </c>
    </row>
    <row r="5" spans="2:16" x14ac:dyDescent="0.2">
      <c r="B5" s="16"/>
      <c r="C5" s="17" t="s">
        <v>9</v>
      </c>
      <c r="D5" s="17"/>
      <c r="E5" s="18">
        <v>0.89900000000000002</v>
      </c>
      <c r="F5" s="18">
        <v>0.52900000000000003</v>
      </c>
      <c r="G5" s="18">
        <v>0.94599999999999995</v>
      </c>
      <c r="H5" s="18">
        <v>0.86199999999999999</v>
      </c>
      <c r="I5" s="18">
        <v>0.52500000000000002</v>
      </c>
      <c r="J5" s="19" t="s">
        <v>51</v>
      </c>
      <c r="K5" s="19"/>
      <c r="L5" s="19"/>
      <c r="M5" s="19" t="s">
        <v>51</v>
      </c>
      <c r="N5" s="20" t="e">
        <f>+K5/SUM($K$5:$L$6)</f>
        <v>#DIV/0!</v>
      </c>
      <c r="O5" s="20" t="e">
        <f>+L5/SUM($K$5:$L$6)</f>
        <v>#DIV/0!</v>
      </c>
    </row>
    <row r="6" spans="2:16" x14ac:dyDescent="0.2">
      <c r="B6" s="16"/>
      <c r="C6" s="17"/>
      <c r="D6" s="17"/>
      <c r="E6" s="18"/>
      <c r="F6" s="18"/>
      <c r="G6" s="18"/>
      <c r="H6" s="18"/>
      <c r="I6" s="18"/>
      <c r="J6" s="19" t="s">
        <v>50</v>
      </c>
      <c r="K6" s="19"/>
      <c r="L6" s="19"/>
      <c r="M6" s="19" t="s">
        <v>50</v>
      </c>
      <c r="N6" s="20" t="e">
        <f>+K6/SUM($K$5:$L$6)</f>
        <v>#DIV/0!</v>
      </c>
      <c r="O6" s="20" t="e">
        <f>+L6/SUM($K$5:$L$6)</f>
        <v>#DIV/0!</v>
      </c>
    </row>
    <row r="7" spans="2:16" x14ac:dyDescent="0.2">
      <c r="B7" s="21" t="s">
        <v>52</v>
      </c>
      <c r="C7" s="17" t="s">
        <v>8</v>
      </c>
      <c r="D7" s="22">
        <v>0.20857780000000001</v>
      </c>
      <c r="E7" s="22"/>
      <c r="F7" s="22">
        <v>0.82499999999999996</v>
      </c>
      <c r="G7" s="22">
        <v>0.80300000000000005</v>
      </c>
      <c r="H7" s="22">
        <v>0.89700000000000002</v>
      </c>
      <c r="I7" s="18"/>
      <c r="J7" s="19" t="s">
        <v>51</v>
      </c>
      <c r="K7" s="19">
        <v>576</v>
      </c>
      <c r="L7" s="19">
        <v>2726</v>
      </c>
      <c r="M7" s="19" t="s">
        <v>51</v>
      </c>
      <c r="N7" s="20">
        <f>+K7/SUM($K$7:$L$8)</f>
        <v>3.4919672628069109E-2</v>
      </c>
      <c r="O7" s="20">
        <f>+L7/SUM($K$7:$L$8)</f>
        <v>0.16526220066686875</v>
      </c>
    </row>
    <row r="8" spans="2:16" x14ac:dyDescent="0.2">
      <c r="B8" s="16"/>
      <c r="C8" s="17"/>
      <c r="D8" s="22"/>
      <c r="E8" s="22"/>
      <c r="F8" s="22"/>
      <c r="G8" s="22"/>
      <c r="H8" s="22"/>
      <c r="I8" s="18"/>
      <c r="J8" s="19" t="s">
        <v>50</v>
      </c>
      <c r="K8" s="19">
        <v>10590</v>
      </c>
      <c r="L8" s="19">
        <v>2603</v>
      </c>
      <c r="M8" s="19" t="s">
        <v>50</v>
      </c>
      <c r="N8" s="20">
        <f>+K8/SUM($K$7:$L$8)</f>
        <v>0.64201273113064561</v>
      </c>
      <c r="O8" s="20">
        <f>+L8/SUM($K$7:$L$8)</f>
        <v>0.1578053955744165</v>
      </c>
    </row>
    <row r="9" spans="2:16" x14ac:dyDescent="0.2">
      <c r="B9" s="16"/>
      <c r="C9" s="17" t="s">
        <v>9</v>
      </c>
      <c r="D9" s="22">
        <v>0.21020030000000001</v>
      </c>
      <c r="E9" s="22"/>
      <c r="F9" s="22">
        <v>0.82499999999999996</v>
      </c>
      <c r="G9" s="22">
        <v>0.80500000000000005</v>
      </c>
      <c r="H9" s="18"/>
      <c r="I9" s="18"/>
      <c r="J9" s="19" t="s">
        <v>51</v>
      </c>
      <c r="K9" s="19"/>
      <c r="L9" s="19"/>
      <c r="M9" s="19" t="s">
        <v>51</v>
      </c>
      <c r="N9" s="20">
        <f t="shared" ref="N5:N10" si="0">+K9/SUM($K$3:$L$4)</f>
        <v>0</v>
      </c>
      <c r="O9" s="20">
        <f t="shared" ref="O5:O10" si="1">+L9/SUM($K$3:$L$4)</f>
        <v>0</v>
      </c>
    </row>
    <row r="10" spans="2:16" x14ac:dyDescent="0.2">
      <c r="B10" s="16"/>
      <c r="C10" s="17"/>
      <c r="D10" s="22"/>
      <c r="E10" s="22"/>
      <c r="F10" s="22"/>
      <c r="G10" s="22"/>
      <c r="H10" s="18"/>
      <c r="I10" s="18"/>
      <c r="J10" s="19" t="s">
        <v>50</v>
      </c>
      <c r="K10" s="19"/>
      <c r="L10" s="19"/>
      <c r="M10" s="19" t="s">
        <v>50</v>
      </c>
      <c r="N10" s="20">
        <f t="shared" si="0"/>
        <v>0</v>
      </c>
      <c r="O10" s="20">
        <f t="shared" si="1"/>
        <v>0</v>
      </c>
    </row>
    <row r="11" spans="2:16" x14ac:dyDescent="0.2">
      <c r="B11" s="2" t="s">
        <v>10</v>
      </c>
      <c r="C11" s="7" t="s">
        <v>8</v>
      </c>
      <c r="D11" s="8">
        <v>0.5</v>
      </c>
      <c r="E11" s="10">
        <v>0.876</v>
      </c>
      <c r="F11" s="10">
        <v>3.0000000000000001E-3</v>
      </c>
      <c r="G11" s="11">
        <v>0.999</v>
      </c>
      <c r="H11" s="11">
        <v>0.8</v>
      </c>
      <c r="I11" s="11">
        <v>5.0000000000000001E-3</v>
      </c>
      <c r="J11" s="3"/>
      <c r="K11" s="3"/>
      <c r="L11" s="3"/>
      <c r="M11" s="1"/>
    </row>
    <row r="12" spans="2:16" ht="12.75" thickBot="1" x14ac:dyDescent="0.25">
      <c r="B12" s="2"/>
      <c r="C12" s="6" t="s">
        <v>9</v>
      </c>
      <c r="D12" s="8"/>
      <c r="E12" s="10">
        <v>0.874</v>
      </c>
      <c r="F12" s="10">
        <v>8.0000000000000002E-3</v>
      </c>
      <c r="G12" s="11">
        <v>0.999</v>
      </c>
      <c r="H12" s="11">
        <v>0.80100000000000005</v>
      </c>
      <c r="I12" s="11">
        <v>0.126</v>
      </c>
      <c r="J12" s="3"/>
      <c r="K12" s="3"/>
      <c r="L12" s="3"/>
      <c r="M12" s="1"/>
    </row>
    <row r="13" spans="2:16" x14ac:dyDescent="0.2">
      <c r="B13" s="2" t="s">
        <v>13</v>
      </c>
      <c r="C13" s="5" t="s">
        <v>8</v>
      </c>
      <c r="D13" s="4">
        <v>0.5</v>
      </c>
      <c r="E13" s="11">
        <v>0.5</v>
      </c>
      <c r="F13" s="10">
        <v>0</v>
      </c>
      <c r="G13" s="11">
        <v>1</v>
      </c>
      <c r="H13" s="11">
        <v>0.79900000000000004</v>
      </c>
      <c r="I13" s="11">
        <v>0</v>
      </c>
      <c r="J13" s="3"/>
      <c r="K13" s="3"/>
      <c r="L13" s="3"/>
      <c r="M13" s="1"/>
    </row>
    <row r="14" spans="2:16" ht="12.75" thickBot="1" x14ac:dyDescent="0.25">
      <c r="B14" s="2"/>
      <c r="C14" s="6" t="s">
        <v>9</v>
      </c>
      <c r="D14" s="8"/>
      <c r="E14" s="11">
        <v>0.5</v>
      </c>
      <c r="F14" s="10">
        <v>0</v>
      </c>
      <c r="G14" s="11">
        <v>1</v>
      </c>
      <c r="H14" s="11">
        <v>0.79900000000000004</v>
      </c>
      <c r="I14" s="11">
        <v>0</v>
      </c>
      <c r="J14" s="3"/>
      <c r="K14" s="3"/>
      <c r="L14" s="3"/>
      <c r="M14" s="1"/>
    </row>
    <row r="15" spans="2:16" x14ac:dyDescent="0.2">
      <c r="B15" s="2" t="s">
        <v>14</v>
      </c>
      <c r="C15" s="5" t="s">
        <v>8</v>
      </c>
      <c r="D15" s="4">
        <v>0.5</v>
      </c>
      <c r="E15" s="13">
        <v>0.88</v>
      </c>
      <c r="F15" s="10">
        <v>0.26900000000000002</v>
      </c>
      <c r="G15" s="11">
        <v>0.98299999999999998</v>
      </c>
      <c r="H15" s="11">
        <v>0.84</v>
      </c>
      <c r="I15" s="11">
        <v>0.33600000000000002</v>
      </c>
    </row>
    <row r="16" spans="2:16" ht="12.75" thickBot="1" x14ac:dyDescent="0.25">
      <c r="B16" s="2"/>
      <c r="C16" s="6" t="s">
        <v>9</v>
      </c>
      <c r="D16" s="8"/>
      <c r="E16" s="13">
        <v>0.88100000000000001</v>
      </c>
      <c r="F16" s="10">
        <v>0.26900000000000002</v>
      </c>
      <c r="G16" s="11">
        <v>0.98199999999999998</v>
      </c>
      <c r="H16" s="11">
        <v>0.83899999999999997</v>
      </c>
      <c r="I16" s="11">
        <v>0.33500000000000002</v>
      </c>
    </row>
    <row r="17" spans="1:9" x14ac:dyDescent="0.2">
      <c r="B17" s="9" t="s">
        <v>15</v>
      </c>
      <c r="C17" s="5" t="s">
        <v>8</v>
      </c>
      <c r="D17" s="4">
        <v>0.5</v>
      </c>
      <c r="E17" s="13">
        <v>0.89800000000000002</v>
      </c>
      <c r="F17" s="10">
        <v>0.83599999999999997</v>
      </c>
      <c r="G17" s="11">
        <v>0.79300000000000004</v>
      </c>
      <c r="H17" s="11">
        <v>0.81499999999999995</v>
      </c>
      <c r="I17" s="11">
        <v>0.629</v>
      </c>
    </row>
    <row r="18" spans="1:9" ht="12.75" thickBot="1" x14ac:dyDescent="0.25">
      <c r="B18" s="2"/>
      <c r="C18" s="6" t="s">
        <v>9</v>
      </c>
      <c r="D18" s="8"/>
      <c r="E18" s="13">
        <v>0.89800000000000002</v>
      </c>
      <c r="F18" s="10">
        <v>0.83599999999999997</v>
      </c>
      <c r="G18" s="11">
        <v>0.79400000000000004</v>
      </c>
      <c r="H18" s="11">
        <v>0.81499999999999995</v>
      </c>
      <c r="I18" s="11">
        <v>0.63100000000000001</v>
      </c>
    </row>
    <row r="19" spans="1:9" x14ac:dyDescent="0.2">
      <c r="A19" s="12">
        <v>4.5999999999999996</v>
      </c>
      <c r="B19" s="9" t="s">
        <v>16</v>
      </c>
      <c r="C19" s="5" t="s">
        <v>8</v>
      </c>
      <c r="D19" s="4">
        <v>0.5</v>
      </c>
      <c r="E19" s="13">
        <v>0.5</v>
      </c>
      <c r="F19" s="10">
        <v>0.2</v>
      </c>
      <c r="G19" s="11">
        <v>0.8</v>
      </c>
      <c r="H19" s="11">
        <v>0.499</v>
      </c>
      <c r="I19" s="11">
        <v>0</v>
      </c>
    </row>
    <row r="20" spans="1:9" ht="12.75" thickBot="1" x14ac:dyDescent="0.25">
      <c r="B20" s="2"/>
      <c r="C20" s="6" t="s">
        <v>9</v>
      </c>
      <c r="D20" s="8"/>
      <c r="E20" s="13">
        <v>0.5</v>
      </c>
      <c r="F20" s="10">
        <v>0.2</v>
      </c>
      <c r="G20" s="11">
        <v>0.8</v>
      </c>
      <c r="H20" s="11">
        <v>0.499</v>
      </c>
      <c r="I20" s="11">
        <v>0</v>
      </c>
    </row>
    <row r="21" spans="1:9" x14ac:dyDescent="0.2">
      <c r="A21" s="12">
        <v>4.7</v>
      </c>
      <c r="B21" s="9" t="s">
        <v>17</v>
      </c>
      <c r="C21" s="5" t="s">
        <v>8</v>
      </c>
      <c r="D21" s="4">
        <v>0.5</v>
      </c>
      <c r="E21" s="13">
        <v>0.878</v>
      </c>
      <c r="F21" s="10">
        <v>0.83299999999999996</v>
      </c>
      <c r="G21" s="11">
        <v>0.755</v>
      </c>
      <c r="H21" s="11">
        <v>0.79400000000000004</v>
      </c>
      <c r="I21" s="11">
        <v>0.58799999999999997</v>
      </c>
    </row>
    <row r="22" spans="1:9" ht="12.75" thickBot="1" x14ac:dyDescent="0.25">
      <c r="B22" s="2"/>
      <c r="C22" s="6" t="s">
        <v>9</v>
      </c>
      <c r="D22" s="8"/>
      <c r="E22" s="13">
        <v>0.89900000000000002</v>
      </c>
      <c r="F22" s="10">
        <v>0.83499999999999996</v>
      </c>
      <c r="G22" s="11">
        <v>0.79700000000000004</v>
      </c>
      <c r="H22" s="11">
        <v>0.81599999999999995</v>
      </c>
      <c r="I22" s="11">
        <v>0.63300000000000001</v>
      </c>
    </row>
    <row r="23" spans="1:9" x14ac:dyDescent="0.2">
      <c r="A23" s="12">
        <v>4.8</v>
      </c>
      <c r="B23" s="9" t="s">
        <v>18</v>
      </c>
      <c r="C23" s="5" t="s">
        <v>8</v>
      </c>
      <c r="D23" s="4">
        <v>0.5</v>
      </c>
      <c r="E23" s="13">
        <v>0.89600000000000002</v>
      </c>
      <c r="F23" s="10">
        <v>0.83499999999999996</v>
      </c>
      <c r="G23" s="11">
        <v>0.79100000000000004</v>
      </c>
      <c r="H23" s="11">
        <v>0.81299999999999994</v>
      </c>
      <c r="I23" s="11">
        <v>0.626</v>
      </c>
    </row>
    <row r="24" spans="1:9" ht="12.75" thickBot="1" x14ac:dyDescent="0.25">
      <c r="B24" s="2"/>
      <c r="C24" s="6" t="s">
        <v>9</v>
      </c>
      <c r="D24" s="8"/>
      <c r="E24" s="13">
        <v>0.89700000000000002</v>
      </c>
      <c r="F24" s="10">
        <v>0.83399999999999996</v>
      </c>
      <c r="G24" s="11">
        <v>0.79300000000000004</v>
      </c>
      <c r="H24" s="11">
        <v>0.81399999999999995</v>
      </c>
      <c r="I24" s="11">
        <v>0.627</v>
      </c>
    </row>
    <row r="25" spans="1:9" x14ac:dyDescent="0.2">
      <c r="A25" s="12">
        <v>4.9000000000000004</v>
      </c>
      <c r="B25" s="9" t="s">
        <v>19</v>
      </c>
      <c r="C25" s="5" t="s">
        <v>8</v>
      </c>
      <c r="D25" s="4">
        <v>0.5</v>
      </c>
      <c r="E25" s="13">
        <v>0.89700000000000002</v>
      </c>
      <c r="F25" s="10">
        <v>0.83199999999999996</v>
      </c>
      <c r="G25" s="11">
        <v>0.79700000000000004</v>
      </c>
      <c r="H25" s="11">
        <v>0.81399999999999995</v>
      </c>
      <c r="I25" s="11">
        <v>0.629</v>
      </c>
    </row>
    <row r="26" spans="1:9" ht="12.75" thickBot="1" x14ac:dyDescent="0.25">
      <c r="B26" s="2"/>
      <c r="C26" s="6" t="s">
        <v>9</v>
      </c>
      <c r="D26" s="8"/>
      <c r="E26" s="13">
        <v>0.89800000000000002</v>
      </c>
      <c r="F26" s="10">
        <v>0.83299999999999996</v>
      </c>
      <c r="G26" s="11">
        <v>0.79700000000000004</v>
      </c>
      <c r="H26" s="11">
        <v>0.81499999999999995</v>
      </c>
      <c r="I26" s="11">
        <v>0.63</v>
      </c>
    </row>
    <row r="27" spans="1:9" x14ac:dyDescent="0.2">
      <c r="A27" s="12">
        <v>4.0999999999999996</v>
      </c>
      <c r="B27" s="9" t="s">
        <v>20</v>
      </c>
      <c r="C27" s="5" t="s">
        <v>8</v>
      </c>
      <c r="D27" s="4">
        <v>0.5</v>
      </c>
      <c r="E27" s="13">
        <v>0.89700000000000002</v>
      </c>
      <c r="F27" s="10">
        <v>0.83199999999999996</v>
      </c>
      <c r="G27" s="11">
        <v>0.79600000000000004</v>
      </c>
      <c r="H27" s="11">
        <v>0.51400000000000001</v>
      </c>
      <c r="I27" s="11">
        <v>0.629</v>
      </c>
    </row>
    <row r="28" spans="1:9" ht="12.75" thickBot="1" x14ac:dyDescent="0.25">
      <c r="B28" s="2"/>
      <c r="C28" s="6" t="s">
        <v>9</v>
      </c>
      <c r="D28" s="8"/>
      <c r="E28" s="13">
        <v>0.89800000000000002</v>
      </c>
      <c r="F28" s="10">
        <v>0.83299999999999996</v>
      </c>
      <c r="G28" s="11">
        <v>0.79800000000000004</v>
      </c>
      <c r="H28" s="11">
        <v>0.81499999999999995</v>
      </c>
      <c r="I28" s="11">
        <v>0.63100000000000001</v>
      </c>
    </row>
    <row r="29" spans="1:9" x14ac:dyDescent="0.2">
      <c r="B29" s="2" t="s">
        <v>21</v>
      </c>
      <c r="C29" s="5" t="s">
        <v>8</v>
      </c>
      <c r="D29" s="4">
        <v>0.5</v>
      </c>
    </row>
    <row r="30" spans="1:9" ht="12.75" thickBot="1" x14ac:dyDescent="0.25">
      <c r="B30" s="2"/>
      <c r="C30" s="6" t="s">
        <v>9</v>
      </c>
      <c r="D30" s="8"/>
    </row>
    <row r="31" spans="1:9" x14ac:dyDescent="0.2">
      <c r="B31" s="9" t="s">
        <v>22</v>
      </c>
      <c r="C31" s="5" t="s">
        <v>8</v>
      </c>
      <c r="D31" s="4">
        <v>0.5</v>
      </c>
    </row>
    <row r="32" spans="1:9" x14ac:dyDescent="0.2">
      <c r="B32" s="2"/>
      <c r="C32" s="6" t="s">
        <v>9</v>
      </c>
      <c r="D32" s="8"/>
    </row>
    <row r="33" spans="2:7" x14ac:dyDescent="0.2">
      <c r="B33" s="12" t="s">
        <v>23</v>
      </c>
    </row>
    <row r="34" spans="2:7" x14ac:dyDescent="0.2">
      <c r="B34" s="12" t="s">
        <v>24</v>
      </c>
    </row>
    <row r="35" spans="2:7" x14ac:dyDescent="0.2">
      <c r="B35" s="12" t="s">
        <v>25</v>
      </c>
      <c r="D35" s="12">
        <v>0.21639849999999999</v>
      </c>
      <c r="F35" s="12">
        <v>0.81100000000000005</v>
      </c>
      <c r="G35" s="12">
        <v>0.77300000000000002</v>
      </c>
    </row>
    <row r="36" spans="2:7" x14ac:dyDescent="0.2">
      <c r="B36" s="12" t="s">
        <v>26</v>
      </c>
      <c r="D36" s="12">
        <v>0.21596480000000001</v>
      </c>
      <c r="F36" s="12">
        <v>0.81200000000000006</v>
      </c>
      <c r="G36" s="12">
        <v>0.76600000000000001</v>
      </c>
    </row>
    <row r="37" spans="2:7" x14ac:dyDescent="0.2">
      <c r="B37" s="12" t="s">
        <v>27</v>
      </c>
    </row>
    <row r="38" spans="2:7" x14ac:dyDescent="0.2">
      <c r="B38" s="12" t="s">
        <v>28</v>
      </c>
    </row>
    <row r="39" spans="2:7" x14ac:dyDescent="0.2">
      <c r="B39" s="12" t="s">
        <v>29</v>
      </c>
      <c r="D39" s="12">
        <v>0.2355534</v>
      </c>
      <c r="F39" s="12">
        <v>0.80300000000000005</v>
      </c>
      <c r="G39" s="12">
        <v>0.79100000000000004</v>
      </c>
    </row>
    <row r="40" spans="2:7" x14ac:dyDescent="0.2">
      <c r="B40" s="12" t="s">
        <v>30</v>
      </c>
      <c r="D40" s="12">
        <v>0.22449359999999999</v>
      </c>
      <c r="F40" s="12">
        <v>0.82499999999999996</v>
      </c>
      <c r="G40" s="12">
        <v>0.77200000000000002</v>
      </c>
    </row>
    <row r="41" spans="2:7" x14ac:dyDescent="0.2">
      <c r="B41" s="12" t="s">
        <v>31</v>
      </c>
      <c r="D41" s="12">
        <v>0.50771670000000002</v>
      </c>
      <c r="F41" s="12">
        <v>0.82599999999999996</v>
      </c>
      <c r="G41" s="12">
        <v>0.79700000000000004</v>
      </c>
    </row>
    <row r="42" spans="2:7" x14ac:dyDescent="0.2">
      <c r="B42" s="12" t="s">
        <v>32</v>
      </c>
      <c r="D42" s="12">
        <v>0.50602170000000002</v>
      </c>
      <c r="F42" s="12">
        <v>0.82599999999999996</v>
      </c>
      <c r="G42" s="12">
        <v>0.79500000000000004</v>
      </c>
    </row>
    <row r="43" spans="2:7" x14ac:dyDescent="0.2">
      <c r="B43" s="12" t="s">
        <v>33</v>
      </c>
    </row>
    <row r="44" spans="2:7" x14ac:dyDescent="0.2">
      <c r="B44" s="12" t="s">
        <v>34</v>
      </c>
    </row>
    <row r="45" spans="2:7" x14ac:dyDescent="0.2">
      <c r="B45" s="12" t="s">
        <v>35</v>
      </c>
      <c r="D45" s="12">
        <v>0.52270300000000003</v>
      </c>
      <c r="F45" s="12">
        <v>0.81899999999999995</v>
      </c>
      <c r="G45" s="12">
        <v>0.80900000000000005</v>
      </c>
    </row>
    <row r="46" spans="2:7" x14ac:dyDescent="0.2">
      <c r="B46" s="12" t="s">
        <v>36</v>
      </c>
      <c r="D46" s="12">
        <v>0.54144910000000002</v>
      </c>
      <c r="F46" s="12">
        <v>0.80800000000000005</v>
      </c>
      <c r="G46" s="12">
        <v>0.82</v>
      </c>
    </row>
    <row r="47" spans="2:7" x14ac:dyDescent="0.2">
      <c r="B47" s="12" t="s">
        <v>37</v>
      </c>
      <c r="D47" s="12">
        <v>0.50933099999999998</v>
      </c>
      <c r="F47" s="12">
        <v>0.82499999999999996</v>
      </c>
      <c r="G47" s="12">
        <v>0.79900000000000004</v>
      </c>
    </row>
    <row r="48" spans="2:7" x14ac:dyDescent="0.2">
      <c r="B48" s="12" t="s">
        <v>38</v>
      </c>
      <c r="D48" s="12">
        <v>0.53618710000000003</v>
      </c>
      <c r="F48" s="12">
        <v>0.81799999999999995</v>
      </c>
      <c r="G48" s="12">
        <v>0.80300000000000005</v>
      </c>
    </row>
    <row r="49" spans="2:7" x14ac:dyDescent="0.2">
      <c r="B49" s="12" t="s">
        <v>39</v>
      </c>
      <c r="D49" s="12">
        <v>0.53913310000000003</v>
      </c>
      <c r="F49" s="12">
        <v>0.80800000000000005</v>
      </c>
      <c r="G49" s="12">
        <v>0.81899999999999995</v>
      </c>
    </row>
    <row r="50" spans="2:7" x14ac:dyDescent="0.2">
      <c r="B50" s="12" t="s">
        <v>40</v>
      </c>
      <c r="D50" s="12">
        <v>0.53954210000000002</v>
      </c>
      <c r="F50" s="12">
        <v>0.80800000000000005</v>
      </c>
      <c r="G50" s="12">
        <v>0.82</v>
      </c>
    </row>
    <row r="51" spans="2:7" x14ac:dyDescent="0.2">
      <c r="B51" s="12" t="s">
        <v>41</v>
      </c>
    </row>
    <row r="52" spans="2:7" x14ac:dyDescent="0.2">
      <c r="B52" s="12" t="s">
        <v>42</v>
      </c>
    </row>
    <row r="53" spans="2:7" x14ac:dyDescent="0.2">
      <c r="B53" s="12" t="s">
        <v>43</v>
      </c>
    </row>
    <row r="54" spans="2:7" x14ac:dyDescent="0.2">
      <c r="B54" s="12" t="s">
        <v>44</v>
      </c>
    </row>
    <row r="55" spans="2:7" x14ac:dyDescent="0.2">
      <c r="B55" s="12" t="s">
        <v>45</v>
      </c>
    </row>
    <row r="56" spans="2:7" x14ac:dyDescent="0.2">
      <c r="B56" s="12" t="s">
        <v>46</v>
      </c>
    </row>
    <row r="57" spans="2:7" x14ac:dyDescent="0.2">
      <c r="B57" s="12" t="s">
        <v>47</v>
      </c>
    </row>
    <row r="58" spans="2:7" x14ac:dyDescent="0.2">
      <c r="B58" s="12" t="s">
        <v>48</v>
      </c>
    </row>
    <row r="60" spans="2:7" x14ac:dyDescent="0.2">
      <c r="B60" s="12" t="s">
        <v>53</v>
      </c>
    </row>
  </sheetData>
  <mergeCells count="57">
    <mergeCell ref="D9:D10"/>
    <mergeCell ref="K1:L1"/>
    <mergeCell ref="N1:O1"/>
    <mergeCell ref="G7:G8"/>
    <mergeCell ref="H7:H8"/>
    <mergeCell ref="I7:I8"/>
    <mergeCell ref="C9:C10"/>
    <mergeCell ref="E9:E10"/>
    <mergeCell ref="F9:F10"/>
    <mergeCell ref="G9:G10"/>
    <mergeCell ref="H9:H10"/>
    <mergeCell ref="I9:I10"/>
    <mergeCell ref="D7:D8"/>
    <mergeCell ref="G5:G6"/>
    <mergeCell ref="H3:H4"/>
    <mergeCell ref="H5:H6"/>
    <mergeCell ref="I3:I4"/>
    <mergeCell ref="I5:I6"/>
    <mergeCell ref="B7:B10"/>
    <mergeCell ref="C7:C8"/>
    <mergeCell ref="E7:E8"/>
    <mergeCell ref="F7:F8"/>
    <mergeCell ref="C3:C4"/>
    <mergeCell ref="C5:C6"/>
    <mergeCell ref="B3:B6"/>
    <mergeCell ref="D3:D6"/>
    <mergeCell ref="E3:E4"/>
    <mergeCell ref="E5:E6"/>
    <mergeCell ref="F3:F4"/>
    <mergeCell ref="F5:F6"/>
    <mergeCell ref="D25:D26"/>
    <mergeCell ref="D27:D28"/>
    <mergeCell ref="D29:D30"/>
    <mergeCell ref="D31:D32"/>
    <mergeCell ref="D11:D12"/>
    <mergeCell ref="D13:D14"/>
    <mergeCell ref="D15:D16"/>
    <mergeCell ref="D17:D18"/>
    <mergeCell ref="D19:D20"/>
    <mergeCell ref="D21:D22"/>
    <mergeCell ref="D23:D24"/>
    <mergeCell ref="B27:B28"/>
    <mergeCell ref="B29:B30"/>
    <mergeCell ref="B31:B32"/>
    <mergeCell ref="B15:B16"/>
    <mergeCell ref="B17:B18"/>
    <mergeCell ref="B19:B20"/>
    <mergeCell ref="B21:B22"/>
    <mergeCell ref="B23:B24"/>
    <mergeCell ref="B25:B26"/>
    <mergeCell ref="B11:B12"/>
    <mergeCell ref="J11:L11"/>
    <mergeCell ref="J12:L12"/>
    <mergeCell ref="B13:B14"/>
    <mergeCell ref="J13:L13"/>
    <mergeCell ref="J14:L14"/>
    <mergeCell ref="G3:G4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Paola Morales Guio</dc:creator>
  <cp:lastModifiedBy>Angela Paola Morales Guio</cp:lastModifiedBy>
  <dcterms:created xsi:type="dcterms:W3CDTF">2022-07-10T22:57:53Z</dcterms:created>
  <dcterms:modified xsi:type="dcterms:W3CDTF">2022-07-11T02:57:50Z</dcterms:modified>
</cp:coreProperties>
</file>