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ales\OneDrive - ANI\Documentos\GitHub\Problem_Set_3_G16\3. Stores\"/>
    </mc:Choice>
  </mc:AlternateContent>
  <xr:revisionPtr revIDLastSave="0" documentId="13_ncr:1_{76F04255-95D5-41CB-9A3D-910F9FD47885}" xr6:coauthVersionLast="47" xr6:coauthVersionMax="47" xr10:uidLastSave="{00000000-0000-0000-0000-000000000000}"/>
  <bookViews>
    <workbookView xWindow="-120" yWindow="-120" windowWidth="20730" windowHeight="11160" activeTab="1" xr2:uid="{AD0A7916-98BA-4D74-B1B1-97745DF3D179}"/>
  </bookViews>
  <sheets>
    <sheet name="Hoja1" sheetId="1" r:id="rId1"/>
    <sheet name="Hoja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I9" i="1" l="1"/>
</calcChain>
</file>

<file path=xl/sharedStrings.xml><?xml version="1.0" encoding="utf-8"?>
<sst xmlns="http://schemas.openxmlformats.org/spreadsheetml/2006/main" count="150" uniqueCount="132">
  <si>
    <t>min</t>
  </si>
  <si>
    <t>max</t>
  </si>
  <si>
    <t>median</t>
  </si>
  <si>
    <t>mean</t>
  </si>
  <si>
    <t>std.dev</t>
  </si>
  <si>
    <t>Habitaciones</t>
  </si>
  <si>
    <t>Baños</t>
  </si>
  <si>
    <t>Área Total</t>
  </si>
  <si>
    <t>Precio</t>
  </si>
  <si>
    <t>Tipo de Propiedad</t>
  </si>
  <si>
    <t>Parqueadero</t>
  </si>
  <si>
    <t>Ascensor</t>
  </si>
  <si>
    <t>Balcón</t>
  </si>
  <si>
    <t>Terraza</t>
  </si>
  <si>
    <t>Remodelado</t>
  </si>
  <si>
    <t>Estrato</t>
  </si>
  <si>
    <t>19388 (78,04%)</t>
  </si>
  <si>
    <t>Si</t>
  </si>
  <si>
    <t>No</t>
  </si>
  <si>
    <t>10599
(21,96%)</t>
  </si>
  <si>
    <t xml:space="preserve"> 1   1.5     2   2.5     3  3.25 3.375   3.5     4   4.5     5  5.25   5.5  5.75 </t>
  </si>
  <si>
    <t xml:space="preserve">   58    27   326    88  1543     6     1    72  3125    54  3209     1   146     1 </t>
  </si>
  <si>
    <t xml:space="preserve">5.875     6 </t>
  </si>
  <si>
    <t xml:space="preserve">    3 19309 </t>
  </si>
  <si>
    <t>1.91 (1.27)</t>
  </si>
  <si>
    <t>3.02 (0.91)</t>
  </si>
  <si>
    <t>2.67 (1.16)</t>
  </si>
  <si>
    <t>3.10 (1.06)</t>
  </si>
  <si>
    <t>1.86 (0.89)</t>
  </si>
  <si>
    <t>3.23 (1.08)</t>
  </si>
  <si>
    <t>3.04 (1.13)</t>
  </si>
  <si>
    <t>2.65 (1.30)</t>
  </si>
  <si>
    <t>78 (69)</t>
  </si>
  <si>
    <t>222 (3,092)</t>
  </si>
  <si>
    <t>151 (890)</t>
  </si>
  <si>
    <t>178 (311)</t>
  </si>
  <si>
    <t>NA (NA)</t>
  </si>
  <si>
    <t>1,285,603,208 (899,054,576)</t>
  </si>
  <si>
    <t>Apartamento</t>
  </si>
  <si>
    <t>735 (93%)</t>
  </si>
  <si>
    <t>8,923 (86%)</t>
  </si>
  <si>
    <t>14,177 (94%)</t>
  </si>
  <si>
    <t>1,176 (71%)</t>
  </si>
  <si>
    <t>Casa</t>
  </si>
  <si>
    <t>58 (7.3%)</t>
  </si>
  <si>
    <t>1,434 (14%)</t>
  </si>
  <si>
    <t>983 (6.5%)</t>
  </si>
  <si>
    <t>483 (29%)</t>
  </si>
  <si>
    <t>99 (78)</t>
  </si>
  <si>
    <t>932 (618)</t>
  </si>
  <si>
    <t>529 (304)</t>
  </si>
  <si>
    <t>739 (596)</t>
  </si>
  <si>
    <t>292 (146)</t>
  </si>
  <si>
    <t>3,086 (1,279)</t>
  </si>
  <si>
    <t>785 (474)</t>
  </si>
  <si>
    <t>1,125 (1,159)</t>
  </si>
  <si>
    <t>84 (55)</t>
  </si>
  <si>
    <t>560 (437)</t>
  </si>
  <si>
    <t>300 (238)</t>
  </si>
  <si>
    <t>892 (415)</t>
  </si>
  <si>
    <t>38 (44)</t>
  </si>
  <si>
    <t>434 (325)</t>
  </si>
  <si>
    <t>212 (179)</t>
  </si>
  <si>
    <t>580 (429)</t>
  </si>
  <si>
    <t>243 (118)</t>
  </si>
  <si>
    <t>470 (277)</t>
  </si>
  <si>
    <t>436 (335)</t>
  </si>
  <si>
    <t>1,017 (486)</t>
  </si>
  <si>
    <t>4,156 (833)</t>
  </si>
  <si>
    <t>1,534 (832)</t>
  </si>
  <si>
    <t>1,515 (1,103)</t>
  </si>
  <si>
    <t>1,833 (593)</t>
  </si>
  <si>
    <t>471 (59%)</t>
  </si>
  <si>
    <t>7,046 (68%)</t>
  </si>
  <si>
    <t>10,311 (68%)</t>
  </si>
  <si>
    <t>1,112 (67%)</t>
  </si>
  <si>
    <t>266 (34%)</t>
  </si>
  <si>
    <t>1,974 (19%)</t>
  </si>
  <si>
    <t>3,437 (23%)</t>
  </si>
  <si>
    <t>464 (28%)</t>
  </si>
  <si>
    <t>151 (19%)</t>
  </si>
  <si>
    <t>4,857 (47%)</t>
  </si>
  <si>
    <t>4,079 (27%)</t>
  </si>
  <si>
    <t>889 (54%)</t>
  </si>
  <si>
    <t>321 (40%)</t>
  </si>
  <si>
    <t>1,779 (17%)</t>
  </si>
  <si>
    <t>5,281 (35%)</t>
  </si>
  <si>
    <t>262 (16%)</t>
  </si>
  <si>
    <t>66 (8.3%)</t>
  </si>
  <si>
    <t>554 (5.3%)</t>
  </si>
  <si>
    <t>2,122 (14%)</t>
  </si>
  <si>
    <t>32 (1.9%)</t>
  </si>
  <si>
    <t>0 (0%)</t>
  </si>
  <si>
    <t>58 (0.4%)</t>
  </si>
  <si>
    <t>6 (0.8%)</t>
  </si>
  <si>
    <t>104 (1.0%)</t>
  </si>
  <si>
    <t>172 (1.1%)</t>
  </si>
  <si>
    <t>71 (4.3%)</t>
  </si>
  <si>
    <t>445 (56%)</t>
  </si>
  <si>
    <t>218 (2.1%)</t>
  </si>
  <si>
    <t>678 (4.5%)</t>
  </si>
  <si>
    <t>297 (18%)</t>
  </si>
  <si>
    <t>342 (43%)</t>
  </si>
  <si>
    <t>442 (4.3%)</t>
  </si>
  <si>
    <t>1,880 (12%)</t>
  </si>
  <si>
    <t>533 (32%)</t>
  </si>
  <si>
    <t>1,212 (12%)</t>
  </si>
  <si>
    <t>1,962 (13%)</t>
  </si>
  <si>
    <t>90 (5.4%)</t>
  </si>
  <si>
    <t>8,381 (81%)</t>
  </si>
  <si>
    <t>10,410 (69%)</t>
  </si>
  <si>
    <t>668 (40%)</t>
  </si>
  <si>
    <t>1 Mean (SD); n (%)</t>
  </si>
  <si>
    <t>N</t>
  </si>
  <si>
    <t>Test Chapinero</t>
  </si>
  <si>
    <t>Test Poblado</t>
  </si>
  <si>
    <t>Train Chapinero</t>
  </si>
  <si>
    <t>Train Poblado</t>
  </si>
  <si>
    <t>Distancia cercana a:</t>
  </si>
  <si>
    <t>Bares</t>
  </si>
  <si>
    <t>Estaciónes de bus</t>
  </si>
  <si>
    <t>Bancos</t>
  </si>
  <si>
    <t>Restaurantes</t>
  </si>
  <si>
    <t>Colegios</t>
  </si>
  <si>
    <t>Balcon</t>
  </si>
  <si>
    <t>666,671,055 
(746,542,318)</t>
  </si>
  <si>
    <t>Características inmueble</t>
  </si>
  <si>
    <t>No. Habitaciones</t>
  </si>
  <si>
    <t>No. Baños</t>
  </si>
  <si>
    <t>Tipo de inmueble</t>
  </si>
  <si>
    <t>Descriptivas principales</t>
  </si>
  <si>
    <t>Parques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</si>
</sst>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17B3-844E-43F0-A328-6162D49E7F70}">
  <dimension ref="A1:I44"/>
  <sheetViews>
    <sheetView topLeftCell="A41" workbookViewId="0">
      <selection activeCell="B43" sqref="B43"/>
    </sheetView>
  </sheetViews>
  <sheetFormatPr baseColWidth="10" defaultRowHeight="15" x14ac:dyDescent="0.25"/>
  <cols>
    <col min="1" max="1" width="13" customWidth="1"/>
  </cols>
  <sheetData>
    <row r="1" spans="1:9" ht="15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5</v>
      </c>
      <c r="B2" s="2"/>
      <c r="C2" s="2"/>
      <c r="D2" s="2"/>
      <c r="E2" s="2"/>
      <c r="F2" s="2"/>
    </row>
    <row r="3" spans="1:9" x14ac:dyDescent="0.25">
      <c r="A3" s="2" t="s">
        <v>6</v>
      </c>
      <c r="B3" s="2"/>
      <c r="C3" s="2"/>
      <c r="D3" s="2"/>
      <c r="E3" s="2"/>
      <c r="F3" s="2"/>
    </row>
    <row r="4" spans="1:9" x14ac:dyDescent="0.25">
      <c r="A4" s="2" t="s">
        <v>7</v>
      </c>
      <c r="B4" s="2"/>
      <c r="C4" s="2"/>
      <c r="D4" s="2"/>
      <c r="E4" s="2"/>
      <c r="F4" s="2"/>
    </row>
    <row r="5" spans="1:9" x14ac:dyDescent="0.25">
      <c r="A5" s="2" t="s">
        <v>8</v>
      </c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7" spans="1:9" x14ac:dyDescent="0.25">
      <c r="A7" s="2"/>
      <c r="B7" s="2"/>
      <c r="C7" s="2"/>
      <c r="D7" s="2"/>
      <c r="E7" s="2"/>
      <c r="F7" s="2"/>
    </row>
    <row r="8" spans="1:9" x14ac:dyDescent="0.25">
      <c r="A8" s="2" t="s">
        <v>9</v>
      </c>
      <c r="B8" s="2"/>
      <c r="C8" s="2"/>
      <c r="D8" s="2"/>
      <c r="E8" s="2"/>
      <c r="F8" s="2"/>
    </row>
    <row r="9" spans="1:9" x14ac:dyDescent="0.25">
      <c r="A9" s="2" t="s">
        <v>10</v>
      </c>
      <c r="B9" s="2"/>
      <c r="C9" s="2"/>
      <c r="D9" s="2"/>
      <c r="E9" s="2"/>
      <c r="F9" s="2"/>
      <c r="I9">
        <f>140*4000</f>
        <v>560000</v>
      </c>
    </row>
    <row r="10" spans="1:9" x14ac:dyDescent="0.25">
      <c r="A10" s="2" t="s">
        <v>11</v>
      </c>
      <c r="B10" s="2"/>
      <c r="C10" s="2"/>
      <c r="D10" s="2"/>
      <c r="E10" s="2"/>
      <c r="F10" s="2"/>
    </row>
    <row r="11" spans="1:9" x14ac:dyDescent="0.25">
      <c r="A11" s="2" t="s">
        <v>12</v>
      </c>
      <c r="B11" s="2"/>
      <c r="C11" s="2"/>
      <c r="D11" s="2"/>
      <c r="E11" s="2"/>
      <c r="F11" s="2"/>
    </row>
    <row r="12" spans="1:9" x14ac:dyDescent="0.25">
      <c r="A12" s="2" t="s">
        <v>13</v>
      </c>
      <c r="B12" s="2"/>
      <c r="C12" s="2"/>
      <c r="D12" s="2"/>
      <c r="E12" s="2"/>
      <c r="F12" s="2"/>
    </row>
    <row r="13" spans="1:9" x14ac:dyDescent="0.25">
      <c r="A13" s="2" t="s">
        <v>14</v>
      </c>
      <c r="B13" s="2"/>
      <c r="C13" s="2"/>
      <c r="D13" s="2"/>
      <c r="E13" s="2"/>
      <c r="F13" s="2"/>
    </row>
    <row r="14" spans="1:9" x14ac:dyDescent="0.25">
      <c r="A14" s="2" t="s">
        <v>15</v>
      </c>
      <c r="B14" s="2"/>
      <c r="C14" s="2"/>
      <c r="D14" s="2"/>
      <c r="E14" s="2"/>
      <c r="F14" s="2"/>
    </row>
    <row r="15" spans="1:9" ht="15.75" thickBot="1" x14ac:dyDescent="0.3">
      <c r="A15" s="3"/>
      <c r="B15" s="3"/>
      <c r="C15" s="3"/>
      <c r="D15" s="3"/>
      <c r="E15" s="3"/>
      <c r="F15" s="3"/>
    </row>
    <row r="20" spans="1:3" x14ac:dyDescent="0.25">
      <c r="B20" s="4" t="s">
        <v>17</v>
      </c>
      <c r="C20" s="4" t="s">
        <v>18</v>
      </c>
    </row>
    <row r="21" spans="1:3" ht="30" x14ac:dyDescent="0.25">
      <c r="A21" s="6" t="s">
        <v>10</v>
      </c>
      <c r="B21" s="7" t="s">
        <v>16</v>
      </c>
      <c r="C21" s="7" t="s">
        <v>19</v>
      </c>
    </row>
    <row r="22" spans="1:3" x14ac:dyDescent="0.25">
      <c r="A22" s="6" t="s">
        <v>11</v>
      </c>
      <c r="B22" s="5"/>
      <c r="C22" s="5"/>
    </row>
    <row r="23" spans="1:3" x14ac:dyDescent="0.25">
      <c r="A23" s="6" t="s">
        <v>12</v>
      </c>
      <c r="B23" s="5"/>
      <c r="C23" s="5"/>
    </row>
    <row r="24" spans="1:3" x14ac:dyDescent="0.25">
      <c r="A24" s="6" t="s">
        <v>13</v>
      </c>
      <c r="B24" s="5"/>
      <c r="C24" s="5"/>
    </row>
    <row r="25" spans="1:3" x14ac:dyDescent="0.25">
      <c r="A25" s="6" t="s">
        <v>14</v>
      </c>
      <c r="B25" s="5"/>
      <c r="C25" s="5"/>
    </row>
    <row r="26" spans="1:3" x14ac:dyDescent="0.25">
      <c r="A26" s="6" t="s">
        <v>15</v>
      </c>
      <c r="B26" s="5"/>
      <c r="C26" s="5"/>
    </row>
    <row r="27" spans="1:3" x14ac:dyDescent="0.25">
      <c r="A27" s="5">
        <v>1</v>
      </c>
      <c r="B27" s="5"/>
      <c r="C27" s="5"/>
    </row>
    <row r="28" spans="1:3" x14ac:dyDescent="0.25">
      <c r="A28" s="5">
        <v>2</v>
      </c>
      <c r="B28" s="5"/>
      <c r="C28" s="5"/>
    </row>
    <row r="29" spans="1:3" x14ac:dyDescent="0.25">
      <c r="A29" s="5">
        <v>3</v>
      </c>
      <c r="B29" s="5"/>
      <c r="C29" s="5"/>
    </row>
    <row r="30" spans="1:3" x14ac:dyDescent="0.25">
      <c r="A30" s="5">
        <v>4</v>
      </c>
      <c r="B30" s="5"/>
      <c r="C30" s="5"/>
    </row>
    <row r="33" spans="1:2" x14ac:dyDescent="0.25">
      <c r="A33" t="s">
        <v>20</v>
      </c>
    </row>
    <row r="34" spans="1:2" x14ac:dyDescent="0.25">
      <c r="A34" t="s">
        <v>21</v>
      </c>
    </row>
    <row r="35" spans="1:2" x14ac:dyDescent="0.25">
      <c r="A35" t="s">
        <v>22</v>
      </c>
    </row>
    <row r="36" spans="1:2" x14ac:dyDescent="0.25">
      <c r="A36" t="s">
        <v>23</v>
      </c>
    </row>
    <row r="39" spans="1:2" x14ac:dyDescent="0.25">
      <c r="A39">
        <v>1</v>
      </c>
      <c r="B39">
        <v>58</v>
      </c>
    </row>
    <row r="40" spans="1:2" x14ac:dyDescent="0.25">
      <c r="A40">
        <v>2</v>
      </c>
      <c r="B40">
        <f>27+326</f>
        <v>353</v>
      </c>
    </row>
    <row r="41" spans="1:2" x14ac:dyDescent="0.25">
      <c r="A41">
        <v>3</v>
      </c>
      <c r="B41">
        <f>88+1543+6+1</f>
        <v>1638</v>
      </c>
    </row>
    <row r="42" spans="1:2" x14ac:dyDescent="0.25">
      <c r="A42">
        <v>4</v>
      </c>
      <c r="B42">
        <f>72+3125</f>
        <v>3197</v>
      </c>
    </row>
    <row r="43" spans="1:2" x14ac:dyDescent="0.25">
      <c r="A43">
        <v>5</v>
      </c>
    </row>
    <row r="44" spans="1:2" x14ac:dyDescent="0.25">
      <c r="A4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1DE4-98DA-4D6A-ACE0-C2CC3965D58F}">
  <dimension ref="A1:F30"/>
  <sheetViews>
    <sheetView tabSelected="1" topLeftCell="A9" workbookViewId="0">
      <selection activeCell="A22" sqref="A22"/>
    </sheetView>
  </sheetViews>
  <sheetFormatPr baseColWidth="10" defaultRowHeight="12" x14ac:dyDescent="0.2"/>
  <cols>
    <col min="1" max="1" width="17.28515625" style="2" bestFit="1" customWidth="1"/>
    <col min="2" max="16384" width="11.42578125" style="2"/>
  </cols>
  <sheetData>
    <row r="1" spans="1:6" ht="24.75" thickBot="1" x14ac:dyDescent="0.25">
      <c r="A1" s="9" t="s">
        <v>130</v>
      </c>
      <c r="B1" s="9" t="s">
        <v>114</v>
      </c>
      <c r="C1" s="9" t="s">
        <v>115</v>
      </c>
      <c r="D1" s="9" t="s">
        <v>116</v>
      </c>
      <c r="E1" s="9" t="s">
        <v>117</v>
      </c>
      <c r="F1" s="18"/>
    </row>
    <row r="2" spans="1:6" x14ac:dyDescent="0.2">
      <c r="A2" s="10" t="s">
        <v>113</v>
      </c>
      <c r="B2" s="11">
        <v>7931</v>
      </c>
      <c r="C2" s="11">
        <v>10357</v>
      </c>
      <c r="D2" s="11">
        <v>15160</v>
      </c>
      <c r="E2" s="8">
        <v>1659</v>
      </c>
      <c r="F2" s="18"/>
    </row>
    <row r="3" spans="1:6" ht="24" x14ac:dyDescent="0.2">
      <c r="A3" s="10" t="s">
        <v>126</v>
      </c>
      <c r="B3" s="11"/>
      <c r="C3" s="11"/>
      <c r="D3" s="11"/>
      <c r="E3" s="8"/>
      <c r="F3" s="18"/>
    </row>
    <row r="4" spans="1:6" x14ac:dyDescent="0.2">
      <c r="A4" s="12" t="s">
        <v>127</v>
      </c>
      <c r="B4" s="11" t="s">
        <v>24</v>
      </c>
      <c r="C4" s="11" t="s">
        <v>25</v>
      </c>
      <c r="D4" s="11" t="s">
        <v>26</v>
      </c>
      <c r="E4" s="8" t="s">
        <v>27</v>
      </c>
      <c r="F4" s="18"/>
    </row>
    <row r="5" spans="1:6" x14ac:dyDescent="0.2">
      <c r="A5" s="12" t="s">
        <v>128</v>
      </c>
      <c r="B5" s="11" t="s">
        <v>28</v>
      </c>
      <c r="C5" s="11" t="s">
        <v>29</v>
      </c>
      <c r="D5" s="11" t="s">
        <v>30</v>
      </c>
      <c r="E5" s="8" t="s">
        <v>31</v>
      </c>
      <c r="F5" s="18"/>
    </row>
    <row r="6" spans="1:6" x14ac:dyDescent="0.2">
      <c r="A6" s="12" t="s">
        <v>7</v>
      </c>
      <c r="B6" s="11" t="s">
        <v>32</v>
      </c>
      <c r="C6" s="11" t="s">
        <v>33</v>
      </c>
      <c r="D6" s="11" t="s">
        <v>34</v>
      </c>
      <c r="E6" s="8" t="s">
        <v>35</v>
      </c>
      <c r="F6" s="18"/>
    </row>
    <row r="7" spans="1:6" x14ac:dyDescent="0.2">
      <c r="A7" s="12" t="s">
        <v>10</v>
      </c>
      <c r="B7" s="11" t="s">
        <v>72</v>
      </c>
      <c r="C7" s="11" t="s">
        <v>73</v>
      </c>
      <c r="D7" s="11" t="s">
        <v>74</v>
      </c>
      <c r="E7" s="8" t="s">
        <v>75</v>
      </c>
      <c r="F7" s="18"/>
    </row>
    <row r="8" spans="1:6" x14ac:dyDescent="0.2">
      <c r="A8" s="12" t="s">
        <v>11</v>
      </c>
      <c r="B8" s="11" t="s">
        <v>76</v>
      </c>
      <c r="C8" s="11" t="s">
        <v>77</v>
      </c>
      <c r="D8" s="11" t="s">
        <v>78</v>
      </c>
      <c r="E8" s="8" t="s">
        <v>79</v>
      </c>
      <c r="F8" s="18"/>
    </row>
    <row r="9" spans="1:6" x14ac:dyDescent="0.2">
      <c r="A9" s="12" t="s">
        <v>124</v>
      </c>
      <c r="B9" s="11" t="s">
        <v>80</v>
      </c>
      <c r="C9" s="11" t="s">
        <v>81</v>
      </c>
      <c r="D9" s="11" t="s">
        <v>82</v>
      </c>
      <c r="E9" s="8" t="s">
        <v>83</v>
      </c>
      <c r="F9" s="18"/>
    </row>
    <row r="10" spans="1:6" x14ac:dyDescent="0.2">
      <c r="A10" s="12" t="s">
        <v>13</v>
      </c>
      <c r="B10" s="11" t="s">
        <v>84</v>
      </c>
      <c r="C10" s="11" t="s">
        <v>85</v>
      </c>
      <c r="D10" s="11" t="s">
        <v>86</v>
      </c>
      <c r="E10" s="8" t="s">
        <v>87</v>
      </c>
      <c r="F10" s="18"/>
    </row>
    <row r="11" spans="1:6" x14ac:dyDescent="0.2">
      <c r="A11" s="12" t="s">
        <v>14</v>
      </c>
      <c r="B11" s="11" t="s">
        <v>88</v>
      </c>
      <c r="C11" s="11" t="s">
        <v>89</v>
      </c>
      <c r="D11" s="11" t="s">
        <v>90</v>
      </c>
      <c r="E11" s="8" t="s">
        <v>91</v>
      </c>
      <c r="F11" s="18"/>
    </row>
    <row r="12" spans="1:6" x14ac:dyDescent="0.2">
      <c r="A12" s="10" t="s">
        <v>129</v>
      </c>
      <c r="B12" s="11"/>
      <c r="C12" s="11"/>
      <c r="D12" s="11"/>
      <c r="E12" s="8"/>
      <c r="F12" s="18"/>
    </row>
    <row r="13" spans="1:6" x14ac:dyDescent="0.2">
      <c r="A13" s="12" t="s">
        <v>38</v>
      </c>
      <c r="B13" s="11" t="s">
        <v>39</v>
      </c>
      <c r="C13" s="11" t="s">
        <v>40</v>
      </c>
      <c r="D13" s="11" t="s">
        <v>41</v>
      </c>
      <c r="E13" s="8" t="s">
        <v>42</v>
      </c>
      <c r="F13" s="18"/>
    </row>
    <row r="14" spans="1:6" x14ac:dyDescent="0.2">
      <c r="A14" s="12" t="s">
        <v>43</v>
      </c>
      <c r="B14" s="11" t="s">
        <v>44</v>
      </c>
      <c r="C14" s="11" t="s">
        <v>45</v>
      </c>
      <c r="D14" s="11" t="s">
        <v>46</v>
      </c>
      <c r="E14" s="8" t="s">
        <v>47</v>
      </c>
      <c r="F14" s="18"/>
    </row>
    <row r="15" spans="1:6" x14ac:dyDescent="0.2">
      <c r="A15" s="10" t="s">
        <v>118</v>
      </c>
      <c r="B15" s="11"/>
      <c r="C15" s="11"/>
      <c r="D15" s="11"/>
      <c r="E15" s="8"/>
      <c r="F15" s="18"/>
    </row>
    <row r="16" spans="1:6" x14ac:dyDescent="0.2">
      <c r="A16" s="12" t="s">
        <v>119</v>
      </c>
      <c r="B16" s="11" t="s">
        <v>48</v>
      </c>
      <c r="C16" s="11" t="s">
        <v>49</v>
      </c>
      <c r="D16" s="11" t="s">
        <v>50</v>
      </c>
      <c r="E16" s="8" t="s">
        <v>51</v>
      </c>
      <c r="F16" s="18"/>
    </row>
    <row r="17" spans="1:6" x14ac:dyDescent="0.2">
      <c r="A17" s="12" t="s">
        <v>120</v>
      </c>
      <c r="B17" s="11" t="s">
        <v>52</v>
      </c>
      <c r="C17" s="11" t="s">
        <v>53</v>
      </c>
      <c r="D17" s="11" t="s">
        <v>54</v>
      </c>
      <c r="E17" s="8" t="s">
        <v>55</v>
      </c>
      <c r="F17" s="18"/>
    </row>
    <row r="18" spans="1:6" x14ac:dyDescent="0.2">
      <c r="A18" s="12" t="s">
        <v>121</v>
      </c>
      <c r="B18" s="11" t="s">
        <v>56</v>
      </c>
      <c r="C18" s="11" t="s">
        <v>57</v>
      </c>
      <c r="D18" s="11" t="s">
        <v>58</v>
      </c>
      <c r="E18" s="8" t="s">
        <v>59</v>
      </c>
      <c r="F18" s="18"/>
    </row>
    <row r="19" spans="1:6" x14ac:dyDescent="0.2">
      <c r="A19" s="12" t="s">
        <v>122</v>
      </c>
      <c r="B19" s="11" t="s">
        <v>60</v>
      </c>
      <c r="C19" s="11" t="s">
        <v>61</v>
      </c>
      <c r="D19" s="11" t="s">
        <v>62</v>
      </c>
      <c r="E19" s="8" t="s">
        <v>63</v>
      </c>
      <c r="F19" s="18"/>
    </row>
    <row r="20" spans="1:6" x14ac:dyDescent="0.2">
      <c r="A20" s="12" t="s">
        <v>123</v>
      </c>
      <c r="B20" s="11" t="s">
        <v>64</v>
      </c>
      <c r="C20" s="11" t="s">
        <v>65</v>
      </c>
      <c r="D20" s="11" t="s">
        <v>66</v>
      </c>
      <c r="E20" s="8" t="s">
        <v>67</v>
      </c>
      <c r="F20" s="18"/>
    </row>
    <row r="21" spans="1:6" x14ac:dyDescent="0.2">
      <c r="A21" s="12" t="s">
        <v>131</v>
      </c>
      <c r="B21" s="11" t="s">
        <v>68</v>
      </c>
      <c r="C21" s="11" t="s">
        <v>69</v>
      </c>
      <c r="D21" s="11" t="s">
        <v>70</v>
      </c>
      <c r="E21" s="8" t="s">
        <v>71</v>
      </c>
      <c r="F21" s="18"/>
    </row>
    <row r="22" spans="1:6" x14ac:dyDescent="0.2">
      <c r="A22" s="10" t="s">
        <v>15</v>
      </c>
      <c r="B22" s="11"/>
      <c r="C22" s="11"/>
      <c r="D22" s="11"/>
      <c r="E22" s="8"/>
      <c r="F22" s="18"/>
    </row>
    <row r="23" spans="1:6" x14ac:dyDescent="0.2">
      <c r="A23" s="12">
        <v>1</v>
      </c>
      <c r="B23" s="11" t="s">
        <v>92</v>
      </c>
      <c r="C23" s="11" t="s">
        <v>92</v>
      </c>
      <c r="D23" s="11" t="s">
        <v>93</v>
      </c>
      <c r="E23" s="8" t="s">
        <v>92</v>
      </c>
      <c r="F23" s="18"/>
    </row>
    <row r="24" spans="1:6" x14ac:dyDescent="0.2">
      <c r="A24" s="12">
        <v>2</v>
      </c>
      <c r="B24" s="11" t="s">
        <v>94</v>
      </c>
      <c r="C24" s="11" t="s">
        <v>95</v>
      </c>
      <c r="D24" s="11" t="s">
        <v>96</v>
      </c>
      <c r="E24" s="8" t="s">
        <v>97</v>
      </c>
      <c r="F24" s="18"/>
    </row>
    <row r="25" spans="1:6" x14ac:dyDescent="0.2">
      <c r="A25" s="12">
        <v>3</v>
      </c>
      <c r="B25" s="11" t="s">
        <v>98</v>
      </c>
      <c r="C25" s="11" t="s">
        <v>99</v>
      </c>
      <c r="D25" s="11" t="s">
        <v>100</v>
      </c>
      <c r="E25" s="8" t="s">
        <v>101</v>
      </c>
      <c r="F25" s="18"/>
    </row>
    <row r="26" spans="1:6" x14ac:dyDescent="0.2">
      <c r="A26" s="12">
        <v>4</v>
      </c>
      <c r="B26" s="11" t="s">
        <v>102</v>
      </c>
      <c r="C26" s="11" t="s">
        <v>103</v>
      </c>
      <c r="D26" s="11" t="s">
        <v>104</v>
      </c>
      <c r="E26" s="8" t="s">
        <v>105</v>
      </c>
      <c r="F26" s="18"/>
    </row>
    <row r="27" spans="1:6" x14ac:dyDescent="0.2">
      <c r="A27" s="12">
        <v>5</v>
      </c>
      <c r="B27" s="11" t="s">
        <v>92</v>
      </c>
      <c r="C27" s="11" t="s">
        <v>106</v>
      </c>
      <c r="D27" s="11" t="s">
        <v>107</v>
      </c>
      <c r="E27" s="8" t="s">
        <v>108</v>
      </c>
      <c r="F27" s="18"/>
    </row>
    <row r="28" spans="1:6" x14ac:dyDescent="0.2">
      <c r="A28" s="14">
        <v>6</v>
      </c>
      <c r="B28" s="15" t="s">
        <v>92</v>
      </c>
      <c r="C28" s="15" t="s">
        <v>109</v>
      </c>
      <c r="D28" s="15" t="s">
        <v>110</v>
      </c>
      <c r="E28" s="16" t="s">
        <v>111</v>
      </c>
      <c r="F28" s="18"/>
    </row>
    <row r="29" spans="1:6" ht="24.75" thickBot="1" x14ac:dyDescent="0.25">
      <c r="A29" s="17" t="s">
        <v>8</v>
      </c>
      <c r="B29" s="13" t="s">
        <v>36</v>
      </c>
      <c r="C29" s="13" t="s">
        <v>36</v>
      </c>
      <c r="D29" s="13" t="s">
        <v>37</v>
      </c>
      <c r="E29" s="13" t="s">
        <v>125</v>
      </c>
      <c r="F29" s="18"/>
    </row>
    <row r="30" spans="1:6" x14ac:dyDescent="0.2">
      <c r="A30" s="2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Paola Morales Guio</dc:creator>
  <cp:lastModifiedBy>Angela Paola Morales Guio</cp:lastModifiedBy>
  <dcterms:created xsi:type="dcterms:W3CDTF">2022-07-24T16:39:29Z</dcterms:created>
  <dcterms:modified xsi:type="dcterms:W3CDTF">2022-07-26T16:04:48Z</dcterms:modified>
</cp:coreProperties>
</file>