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COMRC01D\Downloads\"/>
    </mc:Choice>
  </mc:AlternateContent>
  <xr:revisionPtr revIDLastSave="0" documentId="13_ncr:1_{07C361A7-1B36-48F9-BEEA-5539FFC78F75}" xr6:coauthVersionLast="47" xr6:coauthVersionMax="47" xr10:uidLastSave="{00000000-0000-0000-0000-000000000000}"/>
  <bookViews>
    <workbookView xWindow="-110" yWindow="-110" windowWidth="19420" windowHeight="10300" xr2:uid="{16C1739C-05BD-7341-BD25-DA20BC54256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22" i="1"/>
  <c r="D22" i="1" s="1"/>
  <c r="B22" i="1"/>
</calcChain>
</file>

<file path=xl/sharedStrings.xml><?xml version="1.0" encoding="utf-8"?>
<sst xmlns="http://schemas.openxmlformats.org/spreadsheetml/2006/main" count="26" uniqueCount="26">
  <si>
    <t>Regione</t>
  </si>
  <si>
    <t>Elettrica</t>
  </si>
  <si>
    <t>PIEMONTE</t>
  </si>
  <si>
    <t>VALLE D'AOSTA</t>
  </si>
  <si>
    <t>LOMBARDIA</t>
  </si>
  <si>
    <t>LIGURIA</t>
  </si>
  <si>
    <t>FRIULI VENEZIA GIULIA</t>
  </si>
  <si>
    <t>TRENTINO ALTO ADIGE</t>
  </si>
  <si>
    <t>VENETO</t>
  </si>
  <si>
    <t>EMILIA ROMAGNA</t>
  </si>
  <si>
    <t>TOSCANA</t>
  </si>
  <si>
    <t>UMBRIA</t>
  </si>
  <si>
    <t>MARCHE</t>
  </si>
  <si>
    <t>LAZIO</t>
  </si>
  <si>
    <t>ABRUZZO</t>
  </si>
  <si>
    <t>MOLISE</t>
  </si>
  <si>
    <t>CAMPANIA</t>
  </si>
  <si>
    <t>CALABRIA</t>
  </si>
  <si>
    <t>PUGLIA</t>
  </si>
  <si>
    <t>BASILICATA</t>
  </si>
  <si>
    <t>SICILIA</t>
  </si>
  <si>
    <t>SARDEGNA</t>
  </si>
  <si>
    <t>ITALIA</t>
  </si>
  <si>
    <t>Totale</t>
  </si>
  <si>
    <t>Plug-in</t>
  </si>
  <si>
    <t>Totale_macchine_interessate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</si>
</sst>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F3C6-5E6E-E94C-B5A0-F702B48EFEEB}">
  <dimension ref="A1:E22"/>
  <sheetViews>
    <sheetView tabSelected="1" workbookViewId="0">
      <selection activeCell="F2" sqref="F2"/>
    </sheetView>
  </sheetViews>
  <sheetFormatPr defaultColWidth="10.6640625" defaultRowHeight="16" x14ac:dyDescent="0.4"/>
  <cols>
    <col min="1" max="1" width="19.5" bestFit="1" customWidth="1"/>
    <col min="5" max="5" width="24.58203125" bestFit="1" customWidth="1"/>
  </cols>
  <sheetData>
    <row r="1" spans="1:5" x14ac:dyDescent="0.4">
      <c r="A1" t="s">
        <v>0</v>
      </c>
      <c r="B1" t="s">
        <v>1</v>
      </c>
      <c r="C1" t="s">
        <v>23</v>
      </c>
      <c r="D1" t="s">
        <v>24</v>
      </c>
      <c r="E1" t="s">
        <v>25</v>
      </c>
    </row>
    <row r="2" spans="1:5" x14ac:dyDescent="0.4">
      <c r="A2" s="1" t="s">
        <v>2</v>
      </c>
      <c r="B2">
        <v>14582</v>
      </c>
      <c r="C2">
        <v>2997121</v>
      </c>
      <c r="D2">
        <f>ROUND(0.01*C2,0)</f>
        <v>29971</v>
      </c>
      <c r="E2">
        <f>SUM(B2,D2)</f>
        <v>44553</v>
      </c>
    </row>
    <row r="3" spans="1:5" x14ac:dyDescent="0.4">
      <c r="A3" s="1" t="s">
        <v>3</v>
      </c>
      <c r="B3">
        <v>4343</v>
      </c>
      <c r="C3">
        <v>282019</v>
      </c>
      <c r="D3">
        <f t="shared" ref="D3:D22" si="0">ROUND(0.01*C3,0)</f>
        <v>2820</v>
      </c>
      <c r="E3">
        <f t="shared" ref="E3:E22" si="1">SUM(B3,D3)</f>
        <v>7163</v>
      </c>
    </row>
    <row r="4" spans="1:5" x14ac:dyDescent="0.4">
      <c r="A4" s="1" t="s">
        <v>4</v>
      </c>
      <c r="B4">
        <v>44305</v>
      </c>
      <c r="C4">
        <v>6374904</v>
      </c>
      <c r="D4">
        <f t="shared" si="0"/>
        <v>63749</v>
      </c>
      <c r="E4">
        <f t="shared" si="1"/>
        <v>108054</v>
      </c>
    </row>
    <row r="5" spans="1:5" x14ac:dyDescent="0.4">
      <c r="A5" s="1" t="s">
        <v>5</v>
      </c>
      <c r="B5">
        <v>3012</v>
      </c>
      <c r="C5">
        <v>847692</v>
      </c>
      <c r="D5">
        <f t="shared" si="0"/>
        <v>8477</v>
      </c>
      <c r="E5">
        <f t="shared" si="1"/>
        <v>11489</v>
      </c>
    </row>
    <row r="6" spans="1:5" x14ac:dyDescent="0.4">
      <c r="A6" s="1" t="s">
        <v>6</v>
      </c>
      <c r="B6">
        <v>3632</v>
      </c>
      <c r="C6">
        <v>821675</v>
      </c>
      <c r="D6">
        <f t="shared" si="0"/>
        <v>8217</v>
      </c>
      <c r="E6">
        <f t="shared" si="1"/>
        <v>11849</v>
      </c>
    </row>
    <row r="7" spans="1:5" x14ac:dyDescent="0.4">
      <c r="A7" s="1" t="s">
        <v>7</v>
      </c>
      <c r="B7">
        <v>35746</v>
      </c>
      <c r="C7">
        <v>1320718</v>
      </c>
      <c r="D7">
        <f t="shared" si="0"/>
        <v>13207</v>
      </c>
      <c r="E7">
        <f t="shared" si="1"/>
        <v>48953</v>
      </c>
    </row>
    <row r="8" spans="1:5" x14ac:dyDescent="0.4">
      <c r="A8" s="1" t="s">
        <v>8</v>
      </c>
      <c r="B8">
        <v>18639</v>
      </c>
      <c r="C8">
        <v>3265239</v>
      </c>
      <c r="D8">
        <f t="shared" si="0"/>
        <v>32652</v>
      </c>
      <c r="E8">
        <f t="shared" si="1"/>
        <v>51291</v>
      </c>
    </row>
    <row r="9" spans="1:5" x14ac:dyDescent="0.4">
      <c r="A9" s="1" t="s">
        <v>9</v>
      </c>
      <c r="B9">
        <v>15617</v>
      </c>
      <c r="C9">
        <v>3031429</v>
      </c>
      <c r="D9">
        <f t="shared" si="0"/>
        <v>30314</v>
      </c>
      <c r="E9">
        <f t="shared" si="1"/>
        <v>45931</v>
      </c>
    </row>
    <row r="10" spans="1:5" x14ac:dyDescent="0.4">
      <c r="A10" s="1" t="s">
        <v>10</v>
      </c>
      <c r="B10">
        <v>21247</v>
      </c>
      <c r="C10">
        <v>2693948</v>
      </c>
      <c r="D10">
        <f t="shared" si="0"/>
        <v>26939</v>
      </c>
      <c r="E10">
        <f t="shared" si="1"/>
        <v>48186</v>
      </c>
    </row>
    <row r="11" spans="1:5" x14ac:dyDescent="0.4">
      <c r="A11" s="1" t="s">
        <v>11</v>
      </c>
      <c r="B11">
        <v>2113</v>
      </c>
      <c r="C11">
        <v>652771</v>
      </c>
      <c r="D11">
        <f t="shared" si="0"/>
        <v>6528</v>
      </c>
      <c r="E11">
        <f t="shared" si="1"/>
        <v>8641</v>
      </c>
    </row>
    <row r="12" spans="1:5" x14ac:dyDescent="0.4">
      <c r="A12" s="1" t="s">
        <v>12</v>
      </c>
      <c r="B12">
        <v>4031</v>
      </c>
      <c r="C12">
        <v>1054742</v>
      </c>
      <c r="D12">
        <f t="shared" si="0"/>
        <v>10547</v>
      </c>
      <c r="E12">
        <f t="shared" si="1"/>
        <v>14578</v>
      </c>
    </row>
    <row r="13" spans="1:5" x14ac:dyDescent="0.4">
      <c r="A13" s="1" t="s">
        <v>13</v>
      </c>
      <c r="B13">
        <v>24842</v>
      </c>
      <c r="C13">
        <v>3937061</v>
      </c>
      <c r="D13">
        <f t="shared" si="0"/>
        <v>39371</v>
      </c>
      <c r="E13">
        <f t="shared" si="1"/>
        <v>64213</v>
      </c>
    </row>
    <row r="14" spans="1:5" x14ac:dyDescent="0.4">
      <c r="A14" s="1" t="s">
        <v>14</v>
      </c>
      <c r="B14">
        <v>2995</v>
      </c>
      <c r="C14">
        <v>913702</v>
      </c>
      <c r="D14">
        <f t="shared" si="0"/>
        <v>9137</v>
      </c>
      <c r="E14">
        <f t="shared" si="1"/>
        <v>12132</v>
      </c>
    </row>
    <row r="15" spans="1:5" x14ac:dyDescent="0.4">
      <c r="A15" s="1" t="s">
        <v>15</v>
      </c>
      <c r="B15">
        <v>418</v>
      </c>
      <c r="C15">
        <v>217621</v>
      </c>
      <c r="D15">
        <f t="shared" si="0"/>
        <v>2176</v>
      </c>
      <c r="E15">
        <f t="shared" si="1"/>
        <v>2594</v>
      </c>
    </row>
    <row r="16" spans="1:5" x14ac:dyDescent="0.4">
      <c r="A16" s="1" t="s">
        <v>16</v>
      </c>
      <c r="B16">
        <v>6689</v>
      </c>
      <c r="C16">
        <v>3672772</v>
      </c>
      <c r="D16">
        <f t="shared" si="0"/>
        <v>36728</v>
      </c>
      <c r="E16">
        <f t="shared" si="1"/>
        <v>43417</v>
      </c>
    </row>
    <row r="17" spans="1:5" x14ac:dyDescent="0.4">
      <c r="A17" s="1" t="s">
        <v>17</v>
      </c>
      <c r="B17">
        <v>2021</v>
      </c>
      <c r="C17">
        <v>1357152</v>
      </c>
      <c r="D17">
        <f t="shared" si="0"/>
        <v>13572</v>
      </c>
      <c r="E17">
        <f t="shared" si="1"/>
        <v>15593</v>
      </c>
    </row>
    <row r="18" spans="1:5" x14ac:dyDescent="0.4">
      <c r="A18" s="1" t="s">
        <v>18</v>
      </c>
      <c r="B18">
        <v>4701</v>
      </c>
      <c r="C18">
        <v>2487037</v>
      </c>
      <c r="D18">
        <f t="shared" si="0"/>
        <v>24870</v>
      </c>
      <c r="E18">
        <f t="shared" si="1"/>
        <v>29571</v>
      </c>
    </row>
    <row r="19" spans="1:5" x14ac:dyDescent="0.4">
      <c r="A19" s="1" t="s">
        <v>19</v>
      </c>
      <c r="B19">
        <v>726</v>
      </c>
      <c r="C19">
        <v>386908</v>
      </c>
      <c r="D19">
        <f t="shared" si="0"/>
        <v>3869</v>
      </c>
      <c r="E19">
        <f t="shared" si="1"/>
        <v>4595</v>
      </c>
    </row>
    <row r="20" spans="1:5" x14ac:dyDescent="0.4">
      <c r="A20" s="1" t="s">
        <v>20</v>
      </c>
      <c r="B20">
        <v>6902</v>
      </c>
      <c r="C20">
        <v>3473139</v>
      </c>
      <c r="D20">
        <f t="shared" si="0"/>
        <v>34731</v>
      </c>
      <c r="E20">
        <f t="shared" si="1"/>
        <v>41633</v>
      </c>
    </row>
    <row r="21" spans="1:5" x14ac:dyDescent="0.4">
      <c r="A21" s="1" t="s">
        <v>21</v>
      </c>
      <c r="B21">
        <v>2997</v>
      </c>
      <c r="C21">
        <v>1111711</v>
      </c>
      <c r="D21">
        <f t="shared" si="0"/>
        <v>11117</v>
      </c>
      <c r="E21">
        <f t="shared" si="1"/>
        <v>14114</v>
      </c>
    </row>
    <row r="22" spans="1:5" x14ac:dyDescent="0.4">
      <c r="A22" s="1" t="s">
        <v>22</v>
      </c>
      <c r="B22">
        <f>SUM(B2:B21)</f>
        <v>219558</v>
      </c>
      <c r="C22">
        <f>SUM(C2:C21)</f>
        <v>40899361</v>
      </c>
      <c r="D22">
        <f t="shared" si="0"/>
        <v>408994</v>
      </c>
      <c r="E22">
        <f t="shared" si="1"/>
        <v>628552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Coci</dc:creator>
  <cp:lastModifiedBy>Marco Coci</cp:lastModifiedBy>
  <dcterms:created xsi:type="dcterms:W3CDTF">2024-11-07T20:39:14Z</dcterms:created>
  <dcterms:modified xsi:type="dcterms:W3CDTF">2024-11-07T21:19:15Z</dcterms:modified>
</cp:coreProperties>
</file>