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ticona\Documents\Office_feb_2021\Dashboard_inflación_abril\"/>
    </mc:Choice>
  </mc:AlternateContent>
  <bookViews>
    <workbookView xWindow="8370" yWindow="0" windowWidth="14370" windowHeight="819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377" i="1" l="1"/>
  <c r="AS377" i="1"/>
  <c r="AT377" i="1"/>
  <c r="AU377" i="1"/>
  <c r="AV377" i="1"/>
  <c r="AW377" i="1"/>
  <c r="AX377" i="1"/>
  <c r="AY377" i="1"/>
  <c r="AZ377" i="1"/>
  <c r="BA377" i="1"/>
  <c r="BB377" i="1"/>
  <c r="BC377" i="1"/>
  <c r="BD377" i="1"/>
  <c r="BE377" i="1"/>
  <c r="BF377" i="1"/>
  <c r="BG377" i="1"/>
  <c r="BH377" i="1"/>
  <c r="BI377" i="1"/>
  <c r="T377" i="1" l="1"/>
  <c r="P377" i="1"/>
  <c r="L377" i="1"/>
  <c r="G377" i="1"/>
  <c r="W377" i="1" l="1"/>
  <c r="V377" i="1"/>
  <c r="V366" i="1"/>
  <c r="V367" i="1"/>
  <c r="V368" i="1"/>
  <c r="V369" i="1"/>
  <c r="V370" i="1"/>
  <c r="V371" i="1"/>
  <c r="V372" i="1"/>
  <c r="V373" i="1"/>
  <c r="V374" i="1"/>
  <c r="V375" i="1"/>
  <c r="V376" i="1"/>
  <c r="V365" i="1"/>
  <c r="V36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11" i="1"/>
  <c r="V312" i="1"/>
  <c r="V313" i="1"/>
  <c r="V314" i="1"/>
  <c r="V315" i="1"/>
  <c r="V316" i="1"/>
  <c r="V317" i="1"/>
  <c r="V318" i="1"/>
  <c r="V319" i="1"/>
  <c r="V320" i="1"/>
  <c r="V321" i="1"/>
  <c r="V322" i="1"/>
  <c r="V323" i="1"/>
  <c r="V324" i="1"/>
  <c r="V325" i="1"/>
  <c r="V326" i="1"/>
  <c r="V327" i="1"/>
  <c r="V328" i="1"/>
  <c r="V329" i="1"/>
  <c r="V330" i="1"/>
  <c r="V331" i="1"/>
  <c r="V332" i="1"/>
  <c r="V333" i="1"/>
  <c r="V334" i="1"/>
  <c r="V287" i="1"/>
  <c r="V288" i="1"/>
  <c r="V289" i="1"/>
  <c r="V290" i="1"/>
  <c r="V291" i="1"/>
  <c r="V292" i="1"/>
  <c r="V293" i="1"/>
  <c r="V294" i="1"/>
  <c r="V295" i="1"/>
  <c r="V296" i="1"/>
  <c r="V297" i="1"/>
  <c r="V298" i="1"/>
  <c r="V299" i="1"/>
  <c r="V300" i="1"/>
  <c r="V301" i="1"/>
  <c r="V302" i="1"/>
  <c r="V303" i="1"/>
  <c r="V304" i="1"/>
  <c r="V305" i="1"/>
  <c r="V306" i="1"/>
  <c r="V307" i="1"/>
  <c r="V308" i="1"/>
  <c r="V309" i="1"/>
  <c r="V310"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35" i="1"/>
  <c r="V236" i="1"/>
  <c r="V237" i="1"/>
  <c r="V238" i="1"/>
  <c r="V239" i="1"/>
  <c r="V240" i="1"/>
  <c r="V241" i="1"/>
  <c r="V242" i="1"/>
  <c r="V243" i="1"/>
  <c r="V244" i="1"/>
  <c r="V245" i="1"/>
  <c r="V246" i="1"/>
  <c r="V247" i="1"/>
  <c r="V248" i="1"/>
  <c r="V249" i="1"/>
  <c r="V250" i="1"/>
  <c r="V251" i="1"/>
  <c r="V252" i="1"/>
  <c r="V253" i="1"/>
  <c r="V254" i="1"/>
  <c r="V255" i="1"/>
  <c r="V256" i="1"/>
  <c r="V257" i="1"/>
  <c r="V258"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181" i="1"/>
  <c r="V182" i="1"/>
  <c r="V183" i="1"/>
  <c r="V184" i="1"/>
  <c r="V185" i="1"/>
  <c r="V186" i="1"/>
  <c r="V187" i="1"/>
  <c r="V188" i="1"/>
  <c r="V189" i="1"/>
  <c r="V190" i="1"/>
  <c r="V191" i="1"/>
  <c r="V192" i="1"/>
  <c r="V193" i="1"/>
  <c r="V194" i="1"/>
  <c r="V195" i="1"/>
  <c r="V196" i="1"/>
  <c r="V197" i="1"/>
  <c r="V198" i="1"/>
  <c r="V199" i="1"/>
  <c r="V200" i="1"/>
  <c r="V201" i="1"/>
  <c r="V202" i="1"/>
  <c r="V203" i="1"/>
  <c r="V158" i="1"/>
  <c r="V159" i="1"/>
  <c r="V160" i="1"/>
  <c r="V161" i="1"/>
  <c r="V162" i="1"/>
  <c r="V163" i="1"/>
  <c r="V164" i="1"/>
  <c r="V165" i="1"/>
  <c r="V166" i="1"/>
  <c r="V167" i="1"/>
  <c r="V168" i="1"/>
  <c r="V169" i="1"/>
  <c r="V170" i="1"/>
  <c r="V171" i="1"/>
  <c r="V172" i="1"/>
  <c r="V173" i="1"/>
  <c r="V174" i="1"/>
  <c r="V175" i="1"/>
  <c r="V176" i="1"/>
  <c r="V177" i="1"/>
  <c r="V178" i="1"/>
  <c r="V179" i="1"/>
  <c r="V180" i="1"/>
  <c r="V134" i="1"/>
  <c r="V135" i="1"/>
  <c r="V136" i="1"/>
  <c r="V137" i="1"/>
  <c r="V138" i="1"/>
  <c r="V139" i="1"/>
  <c r="V140" i="1"/>
  <c r="V141" i="1"/>
  <c r="V142" i="1"/>
  <c r="V143" i="1"/>
  <c r="V144" i="1"/>
  <c r="V145" i="1"/>
  <c r="V146" i="1"/>
  <c r="V147" i="1"/>
  <c r="V148" i="1"/>
  <c r="V149" i="1"/>
  <c r="V150" i="1"/>
  <c r="V151" i="1"/>
  <c r="V152" i="1"/>
  <c r="V153" i="1"/>
  <c r="V154" i="1"/>
  <c r="V155" i="1"/>
  <c r="V156" i="1"/>
  <c r="V157" i="1"/>
  <c r="V114" i="1"/>
  <c r="V115" i="1"/>
  <c r="V116" i="1"/>
  <c r="V117" i="1"/>
  <c r="V118" i="1"/>
  <c r="V119" i="1"/>
  <c r="V120" i="1"/>
  <c r="V121" i="1"/>
  <c r="V122" i="1"/>
  <c r="V123" i="1"/>
  <c r="V124" i="1"/>
  <c r="V125" i="1"/>
  <c r="V126" i="1"/>
  <c r="V127" i="1"/>
  <c r="V128" i="1"/>
  <c r="V129" i="1"/>
  <c r="V130" i="1"/>
  <c r="V131" i="1"/>
  <c r="V132" i="1"/>
  <c r="V133" i="1"/>
  <c r="V91" i="1"/>
  <c r="V92" i="1"/>
  <c r="V93" i="1"/>
  <c r="V94" i="1"/>
  <c r="V95" i="1"/>
  <c r="V96" i="1"/>
  <c r="V97" i="1"/>
  <c r="V98" i="1"/>
  <c r="V99" i="1"/>
  <c r="V100" i="1"/>
  <c r="V101" i="1"/>
  <c r="V102" i="1"/>
  <c r="V103" i="1"/>
  <c r="V104" i="1"/>
  <c r="V105" i="1"/>
  <c r="V106" i="1"/>
  <c r="V107" i="1"/>
  <c r="V108" i="1"/>
  <c r="V109" i="1"/>
  <c r="V110" i="1"/>
  <c r="V111" i="1"/>
  <c r="V112" i="1"/>
  <c r="V113" i="1"/>
  <c r="V72" i="1"/>
  <c r="V73" i="1"/>
  <c r="V74" i="1"/>
  <c r="V75" i="1"/>
  <c r="V76" i="1"/>
  <c r="V77" i="1"/>
  <c r="V78" i="1"/>
  <c r="V79" i="1"/>
  <c r="V80" i="1"/>
  <c r="V81" i="1"/>
  <c r="V82" i="1"/>
  <c r="V83" i="1"/>
  <c r="V84" i="1"/>
  <c r="V85" i="1"/>
  <c r="V86" i="1"/>
  <c r="V87" i="1"/>
  <c r="V88" i="1"/>
  <c r="V89" i="1"/>
  <c r="V90" i="1"/>
  <c r="V55" i="1"/>
  <c r="V56" i="1"/>
  <c r="V57" i="1"/>
  <c r="V58" i="1"/>
  <c r="V59" i="1"/>
  <c r="V60" i="1"/>
  <c r="V61" i="1"/>
  <c r="V62" i="1"/>
  <c r="V63" i="1"/>
  <c r="V64" i="1"/>
  <c r="V65" i="1"/>
  <c r="V66" i="1"/>
  <c r="V67" i="1"/>
  <c r="V68" i="1"/>
  <c r="V69" i="1"/>
  <c r="V70" i="1"/>
  <c r="V71" i="1"/>
  <c r="V37" i="1"/>
  <c r="V38" i="1"/>
  <c r="V39" i="1"/>
  <c r="V40" i="1"/>
  <c r="V41" i="1"/>
  <c r="V42" i="1"/>
  <c r="V43" i="1"/>
  <c r="V44" i="1"/>
  <c r="V45" i="1"/>
  <c r="V46" i="1"/>
  <c r="V47" i="1"/>
  <c r="V48" i="1"/>
  <c r="V49" i="1"/>
  <c r="V50" i="1"/>
  <c r="V51" i="1"/>
  <c r="V52" i="1"/>
  <c r="V53" i="1"/>
  <c r="V54" i="1"/>
  <c r="V29" i="1"/>
  <c r="V30" i="1"/>
  <c r="V31" i="1"/>
  <c r="V32" i="1"/>
  <c r="V33" i="1"/>
  <c r="V34" i="1"/>
  <c r="V35" i="1"/>
  <c r="V36" i="1"/>
  <c r="R377" i="1"/>
  <c r="AB377" i="1" s="1"/>
  <c r="S377" i="1"/>
  <c r="AC377" i="1" s="1"/>
  <c r="U377" i="1"/>
  <c r="N377" i="1"/>
  <c r="Z377" i="1" s="1"/>
  <c r="O377" i="1"/>
  <c r="AA377" i="1" s="1"/>
  <c r="Q377" i="1"/>
  <c r="J377" i="1"/>
  <c r="X377" i="1" s="1"/>
  <c r="K377" i="1"/>
  <c r="Y377" i="1" s="1"/>
  <c r="M377" i="1"/>
  <c r="AF377" i="1" l="1"/>
  <c r="AG377" i="1"/>
  <c r="AH377" i="1"/>
  <c r="AI377" i="1"/>
  <c r="AJ377" i="1"/>
  <c r="AK377" i="1"/>
  <c r="D377" i="1" l="1"/>
  <c r="E377" i="1"/>
  <c r="C377" i="1"/>
  <c r="AR376" i="1" l="1"/>
  <c r="AS376" i="1"/>
  <c r="AT376" i="1"/>
  <c r="AU376" i="1"/>
  <c r="AV376" i="1"/>
  <c r="AW376" i="1"/>
  <c r="AX376" i="1"/>
  <c r="AY376" i="1"/>
  <c r="AZ376" i="1"/>
  <c r="BA376" i="1"/>
  <c r="BB376" i="1"/>
  <c r="BC376" i="1"/>
  <c r="BD376" i="1"/>
  <c r="BE376" i="1"/>
  <c r="BF376" i="1"/>
  <c r="BG376" i="1"/>
  <c r="BH376" i="1"/>
  <c r="BI376" i="1"/>
  <c r="M376" i="1" l="1"/>
  <c r="N376" i="1"/>
  <c r="O376" i="1"/>
  <c r="P376" i="1"/>
  <c r="Q376" i="1"/>
  <c r="R376" i="1"/>
  <c r="AB376" i="1" s="1"/>
  <c r="S376" i="1"/>
  <c r="T376" i="1"/>
  <c r="U376" i="1"/>
  <c r="W376" i="1"/>
  <c r="X376" i="1"/>
  <c r="Y376" i="1"/>
  <c r="Z376" i="1"/>
  <c r="AA376" i="1"/>
  <c r="AC376" i="1"/>
  <c r="J376" i="1"/>
  <c r="K376" i="1"/>
  <c r="L376" i="1"/>
  <c r="G376" i="1"/>
  <c r="BE230" i="1"/>
  <c r="BF230" i="1"/>
  <c r="BG230" i="1"/>
  <c r="BH230" i="1"/>
  <c r="BI230" i="1"/>
  <c r="BE231" i="1"/>
  <c r="BF231" i="1"/>
  <c r="BG231" i="1"/>
  <c r="BH231" i="1"/>
  <c r="BI231" i="1"/>
  <c r="BE232" i="1"/>
  <c r="BF232" i="1"/>
  <c r="BG232" i="1"/>
  <c r="BH232" i="1"/>
  <c r="BI232" i="1"/>
  <c r="BE233" i="1"/>
  <c r="BF233" i="1"/>
  <c r="BG233" i="1"/>
  <c r="BH233" i="1"/>
  <c r="BI233" i="1"/>
  <c r="BE234" i="1"/>
  <c r="BF234" i="1"/>
  <c r="BG234" i="1"/>
  <c r="BH234" i="1"/>
  <c r="BI234" i="1"/>
  <c r="BE235" i="1"/>
  <c r="BF235" i="1"/>
  <c r="BG235" i="1"/>
  <c r="BH235" i="1"/>
  <c r="BI235" i="1"/>
  <c r="BE236" i="1"/>
  <c r="BF236" i="1"/>
  <c r="BG236" i="1"/>
  <c r="BH236" i="1"/>
  <c r="BI236" i="1"/>
  <c r="BE237" i="1"/>
  <c r="BF237" i="1"/>
  <c r="BG237" i="1"/>
  <c r="BH237" i="1"/>
  <c r="BI237" i="1"/>
  <c r="BE238" i="1"/>
  <c r="BF238" i="1"/>
  <c r="BG238" i="1"/>
  <c r="BH238" i="1"/>
  <c r="BI238" i="1"/>
  <c r="BE239" i="1"/>
  <c r="BF239" i="1"/>
  <c r="BG239" i="1"/>
  <c r="BH239" i="1"/>
  <c r="BI239" i="1"/>
  <c r="BE240" i="1"/>
  <c r="BF240" i="1"/>
  <c r="BG240" i="1"/>
  <c r="BH240" i="1"/>
  <c r="BI240" i="1"/>
  <c r="BE241" i="1"/>
  <c r="BF241" i="1"/>
  <c r="BG241" i="1"/>
  <c r="BH241" i="1"/>
  <c r="BI241" i="1"/>
  <c r="BE242" i="1"/>
  <c r="BF242" i="1"/>
  <c r="BG242" i="1"/>
  <c r="BH242" i="1"/>
  <c r="BI242" i="1"/>
  <c r="BE243" i="1"/>
  <c r="BF243" i="1"/>
  <c r="BG243" i="1"/>
  <c r="BH243" i="1"/>
  <c r="BI243" i="1"/>
  <c r="BE244" i="1"/>
  <c r="BF244" i="1"/>
  <c r="BG244" i="1"/>
  <c r="BH244" i="1"/>
  <c r="BI244" i="1"/>
  <c r="BE245" i="1"/>
  <c r="BF245" i="1"/>
  <c r="BG245" i="1"/>
  <c r="BH245" i="1"/>
  <c r="BI245" i="1"/>
  <c r="BE246" i="1"/>
  <c r="BF246" i="1"/>
  <c r="BG246" i="1"/>
  <c r="BH246" i="1"/>
  <c r="BI246" i="1"/>
  <c r="BE247" i="1"/>
  <c r="BF247" i="1"/>
  <c r="BG247" i="1"/>
  <c r="BH247" i="1"/>
  <c r="BI247" i="1"/>
  <c r="BE248" i="1"/>
  <c r="BF248" i="1"/>
  <c r="BG248" i="1"/>
  <c r="BH248" i="1"/>
  <c r="BI248" i="1"/>
  <c r="BE249" i="1"/>
  <c r="BF249" i="1"/>
  <c r="BG249" i="1"/>
  <c r="BH249" i="1"/>
  <c r="BI249" i="1"/>
  <c r="BE250" i="1"/>
  <c r="BF250" i="1"/>
  <c r="BG250" i="1"/>
  <c r="BH250" i="1"/>
  <c r="BI250" i="1"/>
  <c r="BE251" i="1"/>
  <c r="BF251" i="1"/>
  <c r="BG251" i="1"/>
  <c r="BH251" i="1"/>
  <c r="BI251" i="1"/>
  <c r="BE252" i="1"/>
  <c r="BF252" i="1"/>
  <c r="BG252" i="1"/>
  <c r="BH252" i="1"/>
  <c r="BI252" i="1"/>
  <c r="BE253" i="1"/>
  <c r="BF253" i="1"/>
  <c r="BG253" i="1"/>
  <c r="BH253" i="1"/>
  <c r="BI253" i="1"/>
  <c r="BE254" i="1"/>
  <c r="BF254" i="1"/>
  <c r="BG254" i="1"/>
  <c r="BH254" i="1"/>
  <c r="BI254" i="1"/>
  <c r="BE255" i="1"/>
  <c r="BF255" i="1"/>
  <c r="BG255" i="1"/>
  <c r="BH255" i="1"/>
  <c r="BI255" i="1"/>
  <c r="BE256" i="1"/>
  <c r="BF256" i="1"/>
  <c r="BG256" i="1"/>
  <c r="BH256" i="1"/>
  <c r="BI256" i="1"/>
  <c r="BE257" i="1"/>
  <c r="BF257" i="1"/>
  <c r="BG257" i="1"/>
  <c r="BH257" i="1"/>
  <c r="BI257" i="1"/>
  <c r="BE258" i="1"/>
  <c r="BF258" i="1"/>
  <c r="BG258" i="1"/>
  <c r="BH258" i="1"/>
  <c r="BI258" i="1"/>
  <c r="BE259" i="1"/>
  <c r="BF259" i="1"/>
  <c r="BG259" i="1"/>
  <c r="BH259" i="1"/>
  <c r="BI259" i="1"/>
  <c r="BE260" i="1"/>
  <c r="BF260" i="1"/>
  <c r="BG260" i="1"/>
  <c r="BH260" i="1"/>
  <c r="BI260" i="1"/>
  <c r="BE261" i="1"/>
  <c r="BF261" i="1"/>
  <c r="BG261" i="1"/>
  <c r="BH261" i="1"/>
  <c r="BI261" i="1"/>
  <c r="BE262" i="1"/>
  <c r="BF262" i="1"/>
  <c r="BG262" i="1"/>
  <c r="BH262" i="1"/>
  <c r="BI262" i="1"/>
  <c r="BE263" i="1"/>
  <c r="BF263" i="1"/>
  <c r="BG263" i="1"/>
  <c r="BH263" i="1"/>
  <c r="BI263" i="1"/>
  <c r="BE264" i="1"/>
  <c r="BF264" i="1"/>
  <c r="BG264" i="1"/>
  <c r="BH264" i="1"/>
  <c r="BI264" i="1"/>
  <c r="BE265" i="1"/>
  <c r="BF265" i="1"/>
  <c r="BG265" i="1"/>
  <c r="BH265" i="1"/>
  <c r="BI265" i="1"/>
  <c r="BE266" i="1"/>
  <c r="BF266" i="1"/>
  <c r="BG266" i="1"/>
  <c r="BH266" i="1"/>
  <c r="BI266" i="1"/>
  <c r="BE267" i="1"/>
  <c r="BF267" i="1"/>
  <c r="BG267" i="1"/>
  <c r="BH267" i="1"/>
  <c r="BI267" i="1"/>
  <c r="BE268" i="1"/>
  <c r="BF268" i="1"/>
  <c r="BG268" i="1"/>
  <c r="BH268" i="1"/>
  <c r="BI268" i="1"/>
  <c r="BE269" i="1"/>
  <c r="BF269" i="1"/>
  <c r="BG269" i="1"/>
  <c r="BH269" i="1"/>
  <c r="BI269" i="1"/>
  <c r="BE270" i="1"/>
  <c r="BF270" i="1"/>
  <c r="BG270" i="1"/>
  <c r="BH270" i="1"/>
  <c r="BI270" i="1"/>
  <c r="BE271" i="1"/>
  <c r="BF271" i="1"/>
  <c r="BG271" i="1"/>
  <c r="BH271" i="1"/>
  <c r="BI271" i="1"/>
  <c r="BE272" i="1"/>
  <c r="BF272" i="1"/>
  <c r="BG272" i="1"/>
  <c r="BH272" i="1"/>
  <c r="BI272" i="1"/>
  <c r="BE273" i="1"/>
  <c r="BF273" i="1"/>
  <c r="BG273" i="1"/>
  <c r="BH273" i="1"/>
  <c r="BI273" i="1"/>
  <c r="BE274" i="1"/>
  <c r="BF274" i="1"/>
  <c r="BG274" i="1"/>
  <c r="BH274" i="1"/>
  <c r="BI274" i="1"/>
  <c r="BE275" i="1"/>
  <c r="BF275" i="1"/>
  <c r="BG275" i="1"/>
  <c r="BH275" i="1"/>
  <c r="BI275" i="1"/>
  <c r="BE276" i="1"/>
  <c r="BF276" i="1"/>
  <c r="BG276" i="1"/>
  <c r="BH276" i="1"/>
  <c r="BI276" i="1"/>
  <c r="BE277" i="1"/>
  <c r="BF277" i="1"/>
  <c r="BG277" i="1"/>
  <c r="BH277" i="1"/>
  <c r="BI277" i="1"/>
  <c r="BE278" i="1"/>
  <c r="BF278" i="1"/>
  <c r="BG278" i="1"/>
  <c r="BH278" i="1"/>
  <c r="BI278" i="1"/>
  <c r="BE279" i="1"/>
  <c r="BF279" i="1"/>
  <c r="BG279" i="1"/>
  <c r="BH279" i="1"/>
  <c r="BI279" i="1"/>
  <c r="BE280" i="1"/>
  <c r="BF280" i="1"/>
  <c r="BG280" i="1"/>
  <c r="BH280" i="1"/>
  <c r="BI280" i="1"/>
  <c r="BE281" i="1"/>
  <c r="BF281" i="1"/>
  <c r="BG281" i="1"/>
  <c r="BH281" i="1"/>
  <c r="BI281" i="1"/>
  <c r="BE282" i="1"/>
  <c r="BF282" i="1"/>
  <c r="BG282" i="1"/>
  <c r="BH282" i="1"/>
  <c r="BI282" i="1"/>
  <c r="BE283" i="1"/>
  <c r="BF283" i="1"/>
  <c r="BG283" i="1"/>
  <c r="BH283" i="1"/>
  <c r="BI283" i="1"/>
  <c r="BE284" i="1"/>
  <c r="BF284" i="1"/>
  <c r="BG284" i="1"/>
  <c r="BH284" i="1"/>
  <c r="BI284" i="1"/>
  <c r="BE285" i="1"/>
  <c r="BF285" i="1"/>
  <c r="BG285" i="1"/>
  <c r="BH285" i="1"/>
  <c r="BI285" i="1"/>
  <c r="BE286" i="1"/>
  <c r="BF286" i="1"/>
  <c r="BG286" i="1"/>
  <c r="BH286" i="1"/>
  <c r="BI286" i="1"/>
  <c r="BE287" i="1"/>
  <c r="BF287" i="1"/>
  <c r="BG287" i="1"/>
  <c r="BH287" i="1"/>
  <c r="BI287" i="1"/>
  <c r="BE288" i="1"/>
  <c r="BF288" i="1"/>
  <c r="BG288" i="1"/>
  <c r="BH288" i="1"/>
  <c r="BI288" i="1"/>
  <c r="BE289" i="1"/>
  <c r="BF289" i="1"/>
  <c r="BG289" i="1"/>
  <c r="BH289" i="1"/>
  <c r="BI289" i="1"/>
  <c r="BE290" i="1"/>
  <c r="BF290" i="1"/>
  <c r="BG290" i="1"/>
  <c r="BH290" i="1"/>
  <c r="BI290" i="1"/>
  <c r="BE291" i="1"/>
  <c r="BF291" i="1"/>
  <c r="BG291" i="1"/>
  <c r="BH291" i="1"/>
  <c r="BI291" i="1"/>
  <c r="BE292" i="1"/>
  <c r="BF292" i="1"/>
  <c r="BG292" i="1"/>
  <c r="BH292" i="1"/>
  <c r="BI292" i="1"/>
  <c r="BE293" i="1"/>
  <c r="BF293" i="1"/>
  <c r="BG293" i="1"/>
  <c r="BH293" i="1"/>
  <c r="BI293" i="1"/>
  <c r="BE294" i="1"/>
  <c r="BF294" i="1"/>
  <c r="BG294" i="1"/>
  <c r="BH294" i="1"/>
  <c r="BI294" i="1"/>
  <c r="BE295" i="1"/>
  <c r="BF295" i="1"/>
  <c r="BG295" i="1"/>
  <c r="BH295" i="1"/>
  <c r="BI295" i="1"/>
  <c r="BE296" i="1"/>
  <c r="BF296" i="1"/>
  <c r="BG296" i="1"/>
  <c r="BH296" i="1"/>
  <c r="BI296" i="1"/>
  <c r="BE297" i="1"/>
  <c r="BF297" i="1"/>
  <c r="BG297" i="1"/>
  <c r="BH297" i="1"/>
  <c r="BI297" i="1"/>
  <c r="BE298" i="1"/>
  <c r="BF298" i="1"/>
  <c r="BG298" i="1"/>
  <c r="BH298" i="1"/>
  <c r="BI298" i="1"/>
  <c r="BE299" i="1"/>
  <c r="BF299" i="1"/>
  <c r="BG299" i="1"/>
  <c r="BH299" i="1"/>
  <c r="BI299" i="1"/>
  <c r="BE300" i="1"/>
  <c r="BF300" i="1"/>
  <c r="BG300" i="1"/>
  <c r="BH300" i="1"/>
  <c r="BI300" i="1"/>
  <c r="BE301" i="1"/>
  <c r="BF301" i="1"/>
  <c r="BG301" i="1"/>
  <c r="BH301" i="1"/>
  <c r="BI301" i="1"/>
  <c r="BE302" i="1"/>
  <c r="BF302" i="1"/>
  <c r="BG302" i="1"/>
  <c r="BH302" i="1"/>
  <c r="BI302" i="1"/>
  <c r="BE303" i="1"/>
  <c r="BF303" i="1"/>
  <c r="BG303" i="1"/>
  <c r="BH303" i="1"/>
  <c r="BI303" i="1"/>
  <c r="BE304" i="1"/>
  <c r="BF304" i="1"/>
  <c r="BG304" i="1"/>
  <c r="BH304" i="1"/>
  <c r="BI304" i="1"/>
  <c r="BE305" i="1"/>
  <c r="BF305" i="1"/>
  <c r="BG305" i="1"/>
  <c r="BH305" i="1"/>
  <c r="BI305" i="1"/>
  <c r="BE306" i="1"/>
  <c r="BF306" i="1"/>
  <c r="BG306" i="1"/>
  <c r="BH306" i="1"/>
  <c r="BI306" i="1"/>
  <c r="BE307" i="1"/>
  <c r="BF307" i="1"/>
  <c r="BG307" i="1"/>
  <c r="BH307" i="1"/>
  <c r="BI307" i="1"/>
  <c r="BE308" i="1"/>
  <c r="BF308" i="1"/>
  <c r="BG308" i="1"/>
  <c r="BH308" i="1"/>
  <c r="BI308" i="1"/>
  <c r="BE309" i="1"/>
  <c r="BF309" i="1"/>
  <c r="BG309" i="1"/>
  <c r="BH309" i="1"/>
  <c r="BI309" i="1"/>
  <c r="BE310" i="1"/>
  <c r="BF310" i="1"/>
  <c r="BG310" i="1"/>
  <c r="BH310" i="1"/>
  <c r="BI310" i="1"/>
  <c r="BE311" i="1"/>
  <c r="BF311" i="1"/>
  <c r="BG311" i="1"/>
  <c r="BH311" i="1"/>
  <c r="BI311" i="1"/>
  <c r="BE312" i="1"/>
  <c r="BF312" i="1"/>
  <c r="BG312" i="1"/>
  <c r="BH312" i="1"/>
  <c r="BI312" i="1"/>
  <c r="BE313" i="1"/>
  <c r="BF313" i="1"/>
  <c r="BG313" i="1"/>
  <c r="BH313" i="1"/>
  <c r="BI313" i="1"/>
  <c r="BE314" i="1"/>
  <c r="BF314" i="1"/>
  <c r="BG314" i="1"/>
  <c r="BH314" i="1"/>
  <c r="BI314" i="1"/>
  <c r="BE315" i="1"/>
  <c r="BF315" i="1"/>
  <c r="BG315" i="1"/>
  <c r="BH315" i="1"/>
  <c r="BI315" i="1"/>
  <c r="BE316" i="1"/>
  <c r="BF316" i="1"/>
  <c r="BG316" i="1"/>
  <c r="BH316" i="1"/>
  <c r="BI316" i="1"/>
  <c r="BE317" i="1"/>
  <c r="BF317" i="1"/>
  <c r="BG317" i="1"/>
  <c r="BH317" i="1"/>
  <c r="BI317" i="1"/>
  <c r="BE318" i="1"/>
  <c r="BF318" i="1"/>
  <c r="BG318" i="1"/>
  <c r="BH318" i="1"/>
  <c r="BI318" i="1"/>
  <c r="BE319" i="1"/>
  <c r="BF319" i="1"/>
  <c r="BG319" i="1"/>
  <c r="BH319" i="1"/>
  <c r="BI319" i="1"/>
  <c r="BE320" i="1"/>
  <c r="BF320" i="1"/>
  <c r="BG320" i="1"/>
  <c r="BH320" i="1"/>
  <c r="BI320" i="1"/>
  <c r="BE321" i="1"/>
  <c r="BF321" i="1"/>
  <c r="BG321" i="1"/>
  <c r="BH321" i="1"/>
  <c r="BI321" i="1"/>
  <c r="BE322" i="1"/>
  <c r="BF322" i="1"/>
  <c r="BG322" i="1"/>
  <c r="BH322" i="1"/>
  <c r="BI322" i="1"/>
  <c r="BE323" i="1"/>
  <c r="BF323" i="1"/>
  <c r="BG323" i="1"/>
  <c r="BH323" i="1"/>
  <c r="BI323" i="1"/>
  <c r="BE324" i="1"/>
  <c r="BF324" i="1"/>
  <c r="BG324" i="1"/>
  <c r="BH324" i="1"/>
  <c r="BI324" i="1"/>
  <c r="BE325" i="1"/>
  <c r="BF325" i="1"/>
  <c r="BG325" i="1"/>
  <c r="BH325" i="1"/>
  <c r="BI325" i="1"/>
  <c r="BE326" i="1"/>
  <c r="BF326" i="1"/>
  <c r="BG326" i="1"/>
  <c r="BH326" i="1"/>
  <c r="BI326" i="1"/>
  <c r="BE327" i="1"/>
  <c r="BF327" i="1"/>
  <c r="BG327" i="1"/>
  <c r="BH327" i="1"/>
  <c r="BI327" i="1"/>
  <c r="BE328" i="1"/>
  <c r="BF328" i="1"/>
  <c r="BG328" i="1"/>
  <c r="BH328" i="1"/>
  <c r="BI328" i="1"/>
  <c r="BE329" i="1"/>
  <c r="BF329" i="1"/>
  <c r="BG329" i="1"/>
  <c r="BH329" i="1"/>
  <c r="BI329" i="1"/>
  <c r="BE330" i="1"/>
  <c r="BF330" i="1"/>
  <c r="BG330" i="1"/>
  <c r="BH330" i="1"/>
  <c r="BI330" i="1"/>
  <c r="BE331" i="1"/>
  <c r="BF331" i="1"/>
  <c r="BG331" i="1"/>
  <c r="BH331" i="1"/>
  <c r="BI331" i="1"/>
  <c r="BE332" i="1"/>
  <c r="BF332" i="1"/>
  <c r="BG332" i="1"/>
  <c r="BH332" i="1"/>
  <c r="BI332" i="1"/>
  <c r="BE333" i="1"/>
  <c r="BF333" i="1"/>
  <c r="BG333" i="1"/>
  <c r="BH333" i="1"/>
  <c r="BI333" i="1"/>
  <c r="BE334" i="1"/>
  <c r="BF334" i="1"/>
  <c r="BG334" i="1"/>
  <c r="BH334" i="1"/>
  <c r="BI334" i="1"/>
  <c r="BE335" i="1"/>
  <c r="BF335" i="1"/>
  <c r="BG335" i="1"/>
  <c r="BH335" i="1"/>
  <c r="BI335" i="1"/>
  <c r="BE336" i="1"/>
  <c r="BF336" i="1"/>
  <c r="BG336" i="1"/>
  <c r="BH336" i="1"/>
  <c r="BI336" i="1"/>
  <c r="BE337" i="1"/>
  <c r="BF337" i="1"/>
  <c r="BG337" i="1"/>
  <c r="BH337" i="1"/>
  <c r="BI337" i="1"/>
  <c r="BE338" i="1"/>
  <c r="BF338" i="1"/>
  <c r="BG338" i="1"/>
  <c r="BH338" i="1"/>
  <c r="BI338" i="1"/>
  <c r="BE339" i="1"/>
  <c r="BF339" i="1"/>
  <c r="BG339" i="1"/>
  <c r="BH339" i="1"/>
  <c r="BI339" i="1"/>
  <c r="BE340" i="1"/>
  <c r="BF340" i="1"/>
  <c r="BG340" i="1"/>
  <c r="BH340" i="1"/>
  <c r="BI340" i="1"/>
  <c r="BE341" i="1"/>
  <c r="BF341" i="1"/>
  <c r="BG341" i="1"/>
  <c r="BH341" i="1"/>
  <c r="BI341" i="1"/>
  <c r="BE342" i="1"/>
  <c r="BF342" i="1"/>
  <c r="BG342" i="1"/>
  <c r="BH342" i="1"/>
  <c r="BI342" i="1"/>
  <c r="BE343" i="1"/>
  <c r="BF343" i="1"/>
  <c r="BG343" i="1"/>
  <c r="BH343" i="1"/>
  <c r="BI343" i="1"/>
  <c r="BE344" i="1"/>
  <c r="BF344" i="1"/>
  <c r="BG344" i="1"/>
  <c r="BH344" i="1"/>
  <c r="BI344" i="1"/>
  <c r="BE345" i="1"/>
  <c r="BF345" i="1"/>
  <c r="BG345" i="1"/>
  <c r="BH345" i="1"/>
  <c r="BI345" i="1"/>
  <c r="BE346" i="1"/>
  <c r="BF346" i="1"/>
  <c r="BG346" i="1"/>
  <c r="BH346" i="1"/>
  <c r="BI346" i="1"/>
  <c r="BE347" i="1"/>
  <c r="BF347" i="1"/>
  <c r="BG347" i="1"/>
  <c r="BH347" i="1"/>
  <c r="BI347" i="1"/>
  <c r="BE348" i="1"/>
  <c r="BF348" i="1"/>
  <c r="BG348" i="1"/>
  <c r="BH348" i="1"/>
  <c r="BI348" i="1"/>
  <c r="BE349" i="1"/>
  <c r="BF349" i="1"/>
  <c r="BG349" i="1"/>
  <c r="BH349" i="1"/>
  <c r="BI349" i="1"/>
  <c r="BE350" i="1"/>
  <c r="BF350" i="1"/>
  <c r="BG350" i="1"/>
  <c r="BH350" i="1"/>
  <c r="BI350" i="1"/>
  <c r="BE351" i="1"/>
  <c r="BF351" i="1"/>
  <c r="BG351" i="1"/>
  <c r="BH351" i="1"/>
  <c r="BI351" i="1"/>
  <c r="BE352" i="1"/>
  <c r="BF352" i="1"/>
  <c r="BG352" i="1"/>
  <c r="BH352" i="1"/>
  <c r="BI352" i="1"/>
  <c r="BE353" i="1"/>
  <c r="BF353" i="1"/>
  <c r="BG353" i="1"/>
  <c r="BH353" i="1"/>
  <c r="BI353" i="1"/>
  <c r="BE354" i="1"/>
  <c r="BF354" i="1"/>
  <c r="BG354" i="1"/>
  <c r="BH354" i="1"/>
  <c r="BI354" i="1"/>
  <c r="BE355" i="1"/>
  <c r="BF355" i="1"/>
  <c r="BG355" i="1"/>
  <c r="BH355" i="1"/>
  <c r="BI355" i="1"/>
  <c r="BE356" i="1"/>
  <c r="BF356" i="1"/>
  <c r="BG356" i="1"/>
  <c r="BH356" i="1"/>
  <c r="BI356" i="1"/>
  <c r="BE357" i="1"/>
  <c r="BF357" i="1"/>
  <c r="BG357" i="1"/>
  <c r="BH357" i="1"/>
  <c r="BI357" i="1"/>
  <c r="BE358" i="1"/>
  <c r="BF358" i="1"/>
  <c r="BG358" i="1"/>
  <c r="BH358" i="1"/>
  <c r="BI358" i="1"/>
  <c r="BE359" i="1"/>
  <c r="BF359" i="1"/>
  <c r="BG359" i="1"/>
  <c r="BH359" i="1"/>
  <c r="BI359" i="1"/>
  <c r="BE360" i="1"/>
  <c r="BF360" i="1"/>
  <c r="BG360" i="1"/>
  <c r="BH360" i="1"/>
  <c r="BI360" i="1"/>
  <c r="BE361" i="1"/>
  <c r="BF361" i="1"/>
  <c r="BG361" i="1"/>
  <c r="BH361" i="1"/>
  <c r="BI361" i="1"/>
  <c r="BE362" i="1"/>
  <c r="BF362" i="1"/>
  <c r="BG362" i="1"/>
  <c r="BH362" i="1"/>
  <c r="BI362" i="1"/>
  <c r="BE363" i="1"/>
  <c r="BF363" i="1"/>
  <c r="BG363" i="1"/>
  <c r="BH363" i="1"/>
  <c r="BI363" i="1"/>
  <c r="BE364" i="1"/>
  <c r="BF364" i="1"/>
  <c r="BG364" i="1"/>
  <c r="BH364" i="1"/>
  <c r="BI364" i="1"/>
  <c r="BE365" i="1"/>
  <c r="BF365" i="1"/>
  <c r="BG365" i="1"/>
  <c r="BH365" i="1"/>
  <c r="BI365" i="1"/>
  <c r="BE366" i="1"/>
  <c r="BF366" i="1"/>
  <c r="BG366" i="1"/>
  <c r="BH366" i="1"/>
  <c r="BI366" i="1"/>
  <c r="BE367" i="1"/>
  <c r="BF367" i="1"/>
  <c r="BG367" i="1"/>
  <c r="BH367" i="1"/>
  <c r="BI367" i="1"/>
  <c r="BE368" i="1"/>
  <c r="BF368" i="1"/>
  <c r="BG368" i="1"/>
  <c r="BH368" i="1"/>
  <c r="BI368" i="1"/>
  <c r="BE369" i="1"/>
  <c r="BF369" i="1"/>
  <c r="BG369" i="1"/>
  <c r="BH369" i="1"/>
  <c r="BI369" i="1"/>
  <c r="BE370" i="1"/>
  <c r="BF370" i="1"/>
  <c r="BG370" i="1"/>
  <c r="BH370" i="1"/>
  <c r="BI370" i="1"/>
  <c r="BE371" i="1"/>
  <c r="BF371" i="1"/>
  <c r="BG371" i="1"/>
  <c r="BH371" i="1"/>
  <c r="BI371" i="1"/>
  <c r="BE372" i="1"/>
  <c r="BF372" i="1"/>
  <c r="BG372" i="1"/>
  <c r="BH372" i="1"/>
  <c r="BI372" i="1"/>
  <c r="BE373" i="1"/>
  <c r="BF373" i="1"/>
  <c r="BG373" i="1"/>
  <c r="BH373" i="1"/>
  <c r="BI373" i="1"/>
  <c r="BE374" i="1"/>
  <c r="BF374" i="1"/>
  <c r="BG374" i="1"/>
  <c r="BH374" i="1"/>
  <c r="BI374" i="1"/>
  <c r="BE375" i="1"/>
  <c r="BF375" i="1"/>
  <c r="BG375" i="1"/>
  <c r="BH375" i="1"/>
  <c r="BI375" i="1"/>
  <c r="BD375" i="1"/>
  <c r="BD374" i="1"/>
  <c r="BD363" i="1"/>
  <c r="BD364" i="1"/>
  <c r="BD365" i="1"/>
  <c r="BD366" i="1"/>
  <c r="BD367" i="1"/>
  <c r="BD368" i="1"/>
  <c r="BD369" i="1"/>
  <c r="BD370" i="1"/>
  <c r="BD371" i="1"/>
  <c r="BD372" i="1"/>
  <c r="BD373" i="1"/>
  <c r="BD362" i="1"/>
  <c r="BD351" i="1"/>
  <c r="BD352" i="1"/>
  <c r="BD353" i="1"/>
  <c r="BD354" i="1"/>
  <c r="BD355" i="1"/>
  <c r="BD356" i="1"/>
  <c r="BD357" i="1"/>
  <c r="BD358" i="1"/>
  <c r="BD359" i="1"/>
  <c r="BD360" i="1"/>
  <c r="BD361" i="1"/>
  <c r="BD350" i="1"/>
  <c r="BD339" i="1"/>
  <c r="BD340" i="1"/>
  <c r="BD341" i="1"/>
  <c r="BD342" i="1"/>
  <c r="BD343" i="1"/>
  <c r="BD344" i="1"/>
  <c r="BD345" i="1"/>
  <c r="BD346" i="1"/>
  <c r="BD347" i="1"/>
  <c r="BD348" i="1"/>
  <c r="BD349" i="1"/>
  <c r="BD338" i="1"/>
  <c r="BD327" i="1"/>
  <c r="BD328" i="1"/>
  <c r="BD329" i="1"/>
  <c r="BD330" i="1"/>
  <c r="BD331" i="1"/>
  <c r="BD332" i="1"/>
  <c r="BD333" i="1"/>
  <c r="BD334" i="1"/>
  <c r="BD335" i="1"/>
  <c r="BD336" i="1"/>
  <c r="BD337" i="1"/>
  <c r="BD326" i="1"/>
  <c r="BD315" i="1"/>
  <c r="BD316" i="1"/>
  <c r="BD317" i="1"/>
  <c r="BD318" i="1"/>
  <c r="BD319" i="1"/>
  <c r="BD320" i="1"/>
  <c r="BD321" i="1"/>
  <c r="BD322" i="1"/>
  <c r="BD323" i="1"/>
  <c r="BD324" i="1"/>
  <c r="BD325" i="1"/>
  <c r="BD314" i="1"/>
  <c r="BD303" i="1"/>
  <c r="BD304" i="1"/>
  <c r="BD305" i="1"/>
  <c r="BD306" i="1"/>
  <c r="BD307" i="1"/>
  <c r="BD308" i="1"/>
  <c r="BD309" i="1"/>
  <c r="BD310" i="1"/>
  <c r="BD311" i="1"/>
  <c r="BD312" i="1"/>
  <c r="BD313" i="1"/>
  <c r="BD302" i="1"/>
  <c r="BD291" i="1"/>
  <c r="BD292" i="1"/>
  <c r="BD293" i="1"/>
  <c r="BD294" i="1"/>
  <c r="BD295" i="1"/>
  <c r="BD296" i="1"/>
  <c r="BD297" i="1"/>
  <c r="BD298" i="1"/>
  <c r="BD299" i="1"/>
  <c r="BD300" i="1"/>
  <c r="BD301" i="1"/>
  <c r="BD290" i="1"/>
  <c r="BD279" i="1"/>
  <c r="BD280" i="1"/>
  <c r="BD281" i="1"/>
  <c r="BD282" i="1"/>
  <c r="BD283" i="1"/>
  <c r="BD284" i="1"/>
  <c r="BD285" i="1"/>
  <c r="BD286" i="1"/>
  <c r="BD287" i="1"/>
  <c r="BD288" i="1"/>
  <c r="BD289" i="1"/>
  <c r="BD278" i="1"/>
  <c r="BD267" i="1"/>
  <c r="BD268" i="1"/>
  <c r="BD269" i="1"/>
  <c r="BD270" i="1"/>
  <c r="BD271" i="1"/>
  <c r="BD272" i="1"/>
  <c r="BD273" i="1"/>
  <c r="BD274" i="1"/>
  <c r="BD275" i="1"/>
  <c r="BD276" i="1"/>
  <c r="BD277" i="1"/>
  <c r="BD266" i="1"/>
  <c r="BD255" i="1"/>
  <c r="BD256" i="1"/>
  <c r="BD257" i="1"/>
  <c r="BD258" i="1"/>
  <c r="BD259" i="1"/>
  <c r="BD260" i="1"/>
  <c r="BD261" i="1"/>
  <c r="BD262" i="1"/>
  <c r="BD263" i="1"/>
  <c r="BD264" i="1"/>
  <c r="BD265" i="1"/>
  <c r="BD254" i="1"/>
  <c r="BD243" i="1"/>
  <c r="BD244" i="1"/>
  <c r="BD245" i="1"/>
  <c r="BD246" i="1"/>
  <c r="BD247" i="1"/>
  <c r="BD248" i="1"/>
  <c r="BD249" i="1"/>
  <c r="BD250" i="1"/>
  <c r="BD251" i="1"/>
  <c r="BD252" i="1"/>
  <c r="BD253" i="1"/>
  <c r="BD242" i="1"/>
  <c r="BD231" i="1"/>
  <c r="BD232" i="1"/>
  <c r="BD233" i="1"/>
  <c r="BD234" i="1"/>
  <c r="BD235" i="1"/>
  <c r="BD236" i="1"/>
  <c r="BD237" i="1"/>
  <c r="BD238" i="1"/>
  <c r="BD239" i="1"/>
  <c r="BD240" i="1"/>
  <c r="BD241" i="1"/>
  <c r="BD230" i="1"/>
  <c r="AY220" i="1"/>
  <c r="AZ220" i="1"/>
  <c r="BA220" i="1"/>
  <c r="BB220" i="1"/>
  <c r="BC220" i="1"/>
  <c r="AY221" i="1"/>
  <c r="AZ221" i="1"/>
  <c r="BA221" i="1"/>
  <c r="BB221" i="1"/>
  <c r="BC221" i="1"/>
  <c r="AY222" i="1"/>
  <c r="AZ222" i="1"/>
  <c r="BA222" i="1"/>
  <c r="BB222" i="1"/>
  <c r="BC222" i="1"/>
  <c r="AY223" i="1"/>
  <c r="AZ223" i="1"/>
  <c r="BA223" i="1"/>
  <c r="BB223" i="1"/>
  <c r="BC223" i="1"/>
  <c r="AY224" i="1"/>
  <c r="AZ224" i="1"/>
  <c r="BA224" i="1"/>
  <c r="BB224" i="1"/>
  <c r="BC224" i="1"/>
  <c r="AY225" i="1"/>
  <c r="AZ225" i="1"/>
  <c r="BA225" i="1"/>
  <c r="BB225" i="1"/>
  <c r="BC225" i="1"/>
  <c r="AY226" i="1"/>
  <c r="AZ226" i="1"/>
  <c r="BA226" i="1"/>
  <c r="BB226" i="1"/>
  <c r="BC226" i="1"/>
  <c r="AY227" i="1"/>
  <c r="AZ227" i="1"/>
  <c r="BA227" i="1"/>
  <c r="BB227" i="1"/>
  <c r="BC227" i="1"/>
  <c r="AY228" i="1"/>
  <c r="AZ228" i="1"/>
  <c r="BA228" i="1"/>
  <c r="BB228" i="1"/>
  <c r="BC228" i="1"/>
  <c r="AY229" i="1"/>
  <c r="AZ229" i="1"/>
  <c r="BA229" i="1"/>
  <c r="BB229" i="1"/>
  <c r="BC229" i="1"/>
  <c r="AY230" i="1"/>
  <c r="AZ230" i="1"/>
  <c r="BA230" i="1"/>
  <c r="BB230" i="1"/>
  <c r="BC230" i="1"/>
  <c r="AY231" i="1"/>
  <c r="AZ231" i="1"/>
  <c r="BA231" i="1"/>
  <c r="BB231" i="1"/>
  <c r="BC231" i="1"/>
  <c r="AY232" i="1"/>
  <c r="AZ232" i="1"/>
  <c r="BA232" i="1"/>
  <c r="BB232" i="1"/>
  <c r="BC232" i="1"/>
  <c r="AY233" i="1"/>
  <c r="AZ233" i="1"/>
  <c r="BA233" i="1"/>
  <c r="BB233" i="1"/>
  <c r="BC233" i="1"/>
  <c r="AY234" i="1"/>
  <c r="AZ234" i="1"/>
  <c r="BA234" i="1"/>
  <c r="BB234" i="1"/>
  <c r="BC234" i="1"/>
  <c r="AY235" i="1"/>
  <c r="AZ235" i="1"/>
  <c r="BA235" i="1"/>
  <c r="BB235" i="1"/>
  <c r="BC235" i="1"/>
  <c r="AY236" i="1"/>
  <c r="AZ236" i="1"/>
  <c r="BA236" i="1"/>
  <c r="BB236" i="1"/>
  <c r="BC236" i="1"/>
  <c r="AY237" i="1"/>
  <c r="AZ237" i="1"/>
  <c r="BA237" i="1"/>
  <c r="BB237" i="1"/>
  <c r="BC237" i="1"/>
  <c r="AY238" i="1"/>
  <c r="AZ238" i="1"/>
  <c r="BA238" i="1"/>
  <c r="BB238" i="1"/>
  <c r="BC238" i="1"/>
  <c r="AY239" i="1"/>
  <c r="AZ239" i="1"/>
  <c r="BA239" i="1"/>
  <c r="BB239" i="1"/>
  <c r="BC239" i="1"/>
  <c r="AY240" i="1"/>
  <c r="AZ240" i="1"/>
  <c r="BA240" i="1"/>
  <c r="BB240" i="1"/>
  <c r="BC240" i="1"/>
  <c r="AY241" i="1"/>
  <c r="AZ241" i="1"/>
  <c r="BA241" i="1"/>
  <c r="BB241" i="1"/>
  <c r="BC241" i="1"/>
  <c r="AY242" i="1"/>
  <c r="AZ242" i="1"/>
  <c r="BA242" i="1"/>
  <c r="BB242" i="1"/>
  <c r="BC242" i="1"/>
  <c r="AY243" i="1"/>
  <c r="AZ243" i="1"/>
  <c r="BA243" i="1"/>
  <c r="BB243" i="1"/>
  <c r="BC243" i="1"/>
  <c r="AY244" i="1"/>
  <c r="AZ244" i="1"/>
  <c r="BA244" i="1"/>
  <c r="BB244" i="1"/>
  <c r="BC244" i="1"/>
  <c r="AY245" i="1"/>
  <c r="AZ245" i="1"/>
  <c r="BA245" i="1"/>
  <c r="BB245" i="1"/>
  <c r="BC245" i="1"/>
  <c r="AY246" i="1"/>
  <c r="AZ246" i="1"/>
  <c r="BA246" i="1"/>
  <c r="BB246" i="1"/>
  <c r="BC246" i="1"/>
  <c r="AY247" i="1"/>
  <c r="AZ247" i="1"/>
  <c r="BA247" i="1"/>
  <c r="BB247" i="1"/>
  <c r="BC247" i="1"/>
  <c r="AY248" i="1"/>
  <c r="AZ248" i="1"/>
  <c r="BA248" i="1"/>
  <c r="BB248" i="1"/>
  <c r="BC248" i="1"/>
  <c r="AY249" i="1"/>
  <c r="AZ249" i="1"/>
  <c r="BA249" i="1"/>
  <c r="BB249" i="1"/>
  <c r="BC249" i="1"/>
  <c r="AY250" i="1"/>
  <c r="AZ250" i="1"/>
  <c r="BA250" i="1"/>
  <c r="BB250" i="1"/>
  <c r="BC250" i="1"/>
  <c r="AY251" i="1"/>
  <c r="AZ251" i="1"/>
  <c r="BA251" i="1"/>
  <c r="BB251" i="1"/>
  <c r="BC251" i="1"/>
  <c r="AY252" i="1"/>
  <c r="AZ252" i="1"/>
  <c r="BA252" i="1"/>
  <c r="BB252" i="1"/>
  <c r="BC252" i="1"/>
  <c r="AY253" i="1"/>
  <c r="AZ253" i="1"/>
  <c r="BA253" i="1"/>
  <c r="BB253" i="1"/>
  <c r="BC253" i="1"/>
  <c r="AY254" i="1"/>
  <c r="AZ254" i="1"/>
  <c r="BA254" i="1"/>
  <c r="BB254" i="1"/>
  <c r="BC254" i="1"/>
  <c r="AY255" i="1"/>
  <c r="AZ255" i="1"/>
  <c r="BA255" i="1"/>
  <c r="BB255" i="1"/>
  <c r="BC255" i="1"/>
  <c r="AY256" i="1"/>
  <c r="AZ256" i="1"/>
  <c r="BA256" i="1"/>
  <c r="BB256" i="1"/>
  <c r="BC256" i="1"/>
  <c r="AY257" i="1"/>
  <c r="AZ257" i="1"/>
  <c r="BA257" i="1"/>
  <c r="BB257" i="1"/>
  <c r="BC257" i="1"/>
  <c r="AY258" i="1"/>
  <c r="AZ258" i="1"/>
  <c r="BA258" i="1"/>
  <c r="BB258" i="1"/>
  <c r="BC258" i="1"/>
  <c r="AY259" i="1"/>
  <c r="AZ259" i="1"/>
  <c r="BA259" i="1"/>
  <c r="BB259" i="1"/>
  <c r="BC259" i="1"/>
  <c r="AY260" i="1"/>
  <c r="AZ260" i="1"/>
  <c r="BA260" i="1"/>
  <c r="BB260" i="1"/>
  <c r="BC260" i="1"/>
  <c r="AY261" i="1"/>
  <c r="AZ261" i="1"/>
  <c r="BA261" i="1"/>
  <c r="BB261" i="1"/>
  <c r="BC261" i="1"/>
  <c r="AY262" i="1"/>
  <c r="AZ262" i="1"/>
  <c r="BA262" i="1"/>
  <c r="BB262" i="1"/>
  <c r="BC262" i="1"/>
  <c r="AY263" i="1"/>
  <c r="AZ263" i="1"/>
  <c r="BA263" i="1"/>
  <c r="BB263" i="1"/>
  <c r="BC263" i="1"/>
  <c r="AY264" i="1"/>
  <c r="AZ264" i="1"/>
  <c r="BA264" i="1"/>
  <c r="BB264" i="1"/>
  <c r="BC264" i="1"/>
  <c r="AY265" i="1"/>
  <c r="AZ265" i="1"/>
  <c r="BA265" i="1"/>
  <c r="BB265" i="1"/>
  <c r="BC265" i="1"/>
  <c r="AY266" i="1"/>
  <c r="AZ266" i="1"/>
  <c r="BA266" i="1"/>
  <c r="BB266" i="1"/>
  <c r="BC266" i="1"/>
  <c r="AY267" i="1"/>
  <c r="AZ267" i="1"/>
  <c r="BA267" i="1"/>
  <c r="BB267" i="1"/>
  <c r="BC267" i="1"/>
  <c r="AY268" i="1"/>
  <c r="AZ268" i="1"/>
  <c r="BA268" i="1"/>
  <c r="BB268" i="1"/>
  <c r="BC268" i="1"/>
  <c r="AY269" i="1"/>
  <c r="AZ269" i="1"/>
  <c r="BA269" i="1"/>
  <c r="BB269" i="1"/>
  <c r="BC269" i="1"/>
  <c r="AY270" i="1"/>
  <c r="AZ270" i="1"/>
  <c r="BA270" i="1"/>
  <c r="BB270" i="1"/>
  <c r="BC270" i="1"/>
  <c r="AY271" i="1"/>
  <c r="AZ271" i="1"/>
  <c r="BA271" i="1"/>
  <c r="BB271" i="1"/>
  <c r="BC271" i="1"/>
  <c r="AY272" i="1"/>
  <c r="AZ272" i="1"/>
  <c r="BA272" i="1"/>
  <c r="BB272" i="1"/>
  <c r="BC272" i="1"/>
  <c r="AY273" i="1"/>
  <c r="AZ273" i="1"/>
  <c r="BA273" i="1"/>
  <c r="BB273" i="1"/>
  <c r="BC273" i="1"/>
  <c r="AY274" i="1"/>
  <c r="AZ274" i="1"/>
  <c r="BA274" i="1"/>
  <c r="BB274" i="1"/>
  <c r="BC274" i="1"/>
  <c r="AY275" i="1"/>
  <c r="AZ275" i="1"/>
  <c r="BA275" i="1"/>
  <c r="BB275" i="1"/>
  <c r="BC275" i="1"/>
  <c r="AY276" i="1"/>
  <c r="AZ276" i="1"/>
  <c r="BA276" i="1"/>
  <c r="BB276" i="1"/>
  <c r="BC276" i="1"/>
  <c r="AY277" i="1"/>
  <c r="AZ277" i="1"/>
  <c r="BA277" i="1"/>
  <c r="BB277" i="1"/>
  <c r="BC277" i="1"/>
  <c r="AY278" i="1"/>
  <c r="AZ278" i="1"/>
  <c r="BA278" i="1"/>
  <c r="BB278" i="1"/>
  <c r="BC278" i="1"/>
  <c r="AY279" i="1"/>
  <c r="AZ279" i="1"/>
  <c r="BA279" i="1"/>
  <c r="BB279" i="1"/>
  <c r="BC279" i="1"/>
  <c r="AY280" i="1"/>
  <c r="AZ280" i="1"/>
  <c r="BA280" i="1"/>
  <c r="BB280" i="1"/>
  <c r="BC280" i="1"/>
  <c r="AY281" i="1"/>
  <c r="AZ281" i="1"/>
  <c r="BA281" i="1"/>
  <c r="BB281" i="1"/>
  <c r="BC281" i="1"/>
  <c r="AY282" i="1"/>
  <c r="AZ282" i="1"/>
  <c r="BA282" i="1"/>
  <c r="BB282" i="1"/>
  <c r="BC282" i="1"/>
  <c r="AY283" i="1"/>
  <c r="AZ283" i="1"/>
  <c r="BA283" i="1"/>
  <c r="BB283" i="1"/>
  <c r="BC283" i="1"/>
  <c r="AY284" i="1"/>
  <c r="AZ284" i="1"/>
  <c r="BA284" i="1"/>
  <c r="BB284" i="1"/>
  <c r="BC284" i="1"/>
  <c r="AY285" i="1"/>
  <c r="AZ285" i="1"/>
  <c r="BA285" i="1"/>
  <c r="BB285" i="1"/>
  <c r="BC285" i="1"/>
  <c r="AY286" i="1"/>
  <c r="AZ286" i="1"/>
  <c r="BA286" i="1"/>
  <c r="BB286" i="1"/>
  <c r="BC286" i="1"/>
  <c r="AY287" i="1"/>
  <c r="AZ287" i="1"/>
  <c r="BA287" i="1"/>
  <c r="BB287" i="1"/>
  <c r="BC287" i="1"/>
  <c r="AY288" i="1"/>
  <c r="AZ288" i="1"/>
  <c r="BA288" i="1"/>
  <c r="BB288" i="1"/>
  <c r="BC288" i="1"/>
  <c r="AY289" i="1"/>
  <c r="AZ289" i="1"/>
  <c r="BA289" i="1"/>
  <c r="BB289" i="1"/>
  <c r="BC289" i="1"/>
  <c r="AY290" i="1"/>
  <c r="AZ290" i="1"/>
  <c r="BA290" i="1"/>
  <c r="BB290" i="1"/>
  <c r="BC290" i="1"/>
  <c r="AY291" i="1"/>
  <c r="AZ291" i="1"/>
  <c r="BA291" i="1"/>
  <c r="BB291" i="1"/>
  <c r="BC291" i="1"/>
  <c r="AY292" i="1"/>
  <c r="AZ292" i="1"/>
  <c r="BA292" i="1"/>
  <c r="BB292" i="1"/>
  <c r="BC292" i="1"/>
  <c r="AY293" i="1"/>
  <c r="AZ293" i="1"/>
  <c r="BA293" i="1"/>
  <c r="BB293" i="1"/>
  <c r="BC293" i="1"/>
  <c r="AY294" i="1"/>
  <c r="AZ294" i="1"/>
  <c r="BA294" i="1"/>
  <c r="BB294" i="1"/>
  <c r="BC294" i="1"/>
  <c r="AY295" i="1"/>
  <c r="AZ295" i="1"/>
  <c r="BA295" i="1"/>
  <c r="BB295" i="1"/>
  <c r="BC295" i="1"/>
  <c r="AY296" i="1"/>
  <c r="AZ296" i="1"/>
  <c r="BA296" i="1"/>
  <c r="BB296" i="1"/>
  <c r="BC296" i="1"/>
  <c r="AY297" i="1"/>
  <c r="AZ297" i="1"/>
  <c r="BA297" i="1"/>
  <c r="BB297" i="1"/>
  <c r="BC297" i="1"/>
  <c r="AY298" i="1"/>
  <c r="AZ298" i="1"/>
  <c r="BA298" i="1"/>
  <c r="BB298" i="1"/>
  <c r="BC298" i="1"/>
  <c r="AY299" i="1"/>
  <c r="AZ299" i="1"/>
  <c r="BA299" i="1"/>
  <c r="BB299" i="1"/>
  <c r="BC299" i="1"/>
  <c r="AY300" i="1"/>
  <c r="AZ300" i="1"/>
  <c r="BA300" i="1"/>
  <c r="BB300" i="1"/>
  <c r="BC300" i="1"/>
  <c r="AY301" i="1"/>
  <c r="AZ301" i="1"/>
  <c r="BA301" i="1"/>
  <c r="BB301" i="1"/>
  <c r="BC301" i="1"/>
  <c r="AY302" i="1"/>
  <c r="AZ302" i="1"/>
  <c r="BA302" i="1"/>
  <c r="BB302" i="1"/>
  <c r="BC302" i="1"/>
  <c r="AY303" i="1"/>
  <c r="AZ303" i="1"/>
  <c r="BA303" i="1"/>
  <c r="BB303" i="1"/>
  <c r="BC303" i="1"/>
  <c r="AY304" i="1"/>
  <c r="AZ304" i="1"/>
  <c r="BA304" i="1"/>
  <c r="BB304" i="1"/>
  <c r="BC304" i="1"/>
  <c r="AY305" i="1"/>
  <c r="AZ305" i="1"/>
  <c r="BA305" i="1"/>
  <c r="BB305" i="1"/>
  <c r="BC305" i="1"/>
  <c r="AY306" i="1"/>
  <c r="AZ306" i="1"/>
  <c r="BA306" i="1"/>
  <c r="BB306" i="1"/>
  <c r="BC306" i="1"/>
  <c r="AY307" i="1"/>
  <c r="AZ307" i="1"/>
  <c r="BA307" i="1"/>
  <c r="BB307" i="1"/>
  <c r="BC307" i="1"/>
  <c r="AY308" i="1"/>
  <c r="AZ308" i="1"/>
  <c r="BA308" i="1"/>
  <c r="BB308" i="1"/>
  <c r="BC308" i="1"/>
  <c r="AY309" i="1"/>
  <c r="AZ309" i="1"/>
  <c r="BA309" i="1"/>
  <c r="BB309" i="1"/>
  <c r="BC309" i="1"/>
  <c r="AY310" i="1"/>
  <c r="AZ310" i="1"/>
  <c r="BA310" i="1"/>
  <c r="BB310" i="1"/>
  <c r="BC310" i="1"/>
  <c r="AY311" i="1"/>
  <c r="AZ311" i="1"/>
  <c r="BA311" i="1"/>
  <c r="BB311" i="1"/>
  <c r="BC311" i="1"/>
  <c r="AY312" i="1"/>
  <c r="AZ312" i="1"/>
  <c r="BA312" i="1"/>
  <c r="BB312" i="1"/>
  <c r="BC312" i="1"/>
  <c r="AY313" i="1"/>
  <c r="AZ313" i="1"/>
  <c r="BA313" i="1"/>
  <c r="BB313" i="1"/>
  <c r="BC313" i="1"/>
  <c r="AY314" i="1"/>
  <c r="AZ314" i="1"/>
  <c r="BA314" i="1"/>
  <c r="BB314" i="1"/>
  <c r="BC314" i="1"/>
  <c r="AY315" i="1"/>
  <c r="AZ315" i="1"/>
  <c r="BA315" i="1"/>
  <c r="BB315" i="1"/>
  <c r="BC315" i="1"/>
  <c r="AY316" i="1"/>
  <c r="AZ316" i="1"/>
  <c r="BA316" i="1"/>
  <c r="BB316" i="1"/>
  <c r="BC316" i="1"/>
  <c r="AY317" i="1"/>
  <c r="AZ317" i="1"/>
  <c r="BA317" i="1"/>
  <c r="BB317" i="1"/>
  <c r="BC317" i="1"/>
  <c r="AY318" i="1"/>
  <c r="AZ318" i="1"/>
  <c r="BA318" i="1"/>
  <c r="BB318" i="1"/>
  <c r="BC318" i="1"/>
  <c r="AY319" i="1"/>
  <c r="AZ319" i="1"/>
  <c r="BA319" i="1"/>
  <c r="BB319" i="1"/>
  <c r="BC319" i="1"/>
  <c r="AY320" i="1"/>
  <c r="AZ320" i="1"/>
  <c r="BA320" i="1"/>
  <c r="BB320" i="1"/>
  <c r="BC320" i="1"/>
  <c r="AY321" i="1"/>
  <c r="AZ321" i="1"/>
  <c r="BA321" i="1"/>
  <c r="BB321" i="1"/>
  <c r="BC321" i="1"/>
  <c r="AY322" i="1"/>
  <c r="AZ322" i="1"/>
  <c r="BA322" i="1"/>
  <c r="BB322" i="1"/>
  <c r="BC322" i="1"/>
  <c r="AY323" i="1"/>
  <c r="AZ323" i="1"/>
  <c r="BA323" i="1"/>
  <c r="BB323" i="1"/>
  <c r="BC323" i="1"/>
  <c r="AY324" i="1"/>
  <c r="AZ324" i="1"/>
  <c r="BA324" i="1"/>
  <c r="BB324" i="1"/>
  <c r="BC324" i="1"/>
  <c r="AY325" i="1"/>
  <c r="AZ325" i="1"/>
  <c r="BA325" i="1"/>
  <c r="BB325" i="1"/>
  <c r="BC325" i="1"/>
  <c r="AY326" i="1"/>
  <c r="AZ326" i="1"/>
  <c r="BA326" i="1"/>
  <c r="BB326" i="1"/>
  <c r="BC326" i="1"/>
  <c r="AY327" i="1"/>
  <c r="AZ327" i="1"/>
  <c r="BA327" i="1"/>
  <c r="BB327" i="1"/>
  <c r="BC327" i="1"/>
  <c r="AY328" i="1"/>
  <c r="AZ328" i="1"/>
  <c r="BA328" i="1"/>
  <c r="BB328" i="1"/>
  <c r="BC328" i="1"/>
  <c r="AY329" i="1"/>
  <c r="AZ329" i="1"/>
  <c r="BA329" i="1"/>
  <c r="BB329" i="1"/>
  <c r="BC329" i="1"/>
  <c r="AY330" i="1"/>
  <c r="AZ330" i="1"/>
  <c r="BA330" i="1"/>
  <c r="BB330" i="1"/>
  <c r="BC330" i="1"/>
  <c r="AY331" i="1"/>
  <c r="AZ331" i="1"/>
  <c r="BA331" i="1"/>
  <c r="BB331" i="1"/>
  <c r="BC331" i="1"/>
  <c r="AY332" i="1"/>
  <c r="AZ332" i="1"/>
  <c r="BA332" i="1"/>
  <c r="BB332" i="1"/>
  <c r="BC332" i="1"/>
  <c r="AY333" i="1"/>
  <c r="AZ333" i="1"/>
  <c r="BA333" i="1"/>
  <c r="BB333" i="1"/>
  <c r="BC333" i="1"/>
  <c r="AY334" i="1"/>
  <c r="AZ334" i="1"/>
  <c r="BA334" i="1"/>
  <c r="BB334" i="1"/>
  <c r="BC334" i="1"/>
  <c r="AY335" i="1"/>
  <c r="AZ335" i="1"/>
  <c r="BA335" i="1"/>
  <c r="BB335" i="1"/>
  <c r="BC335" i="1"/>
  <c r="AY336" i="1"/>
  <c r="AZ336" i="1"/>
  <c r="BA336" i="1"/>
  <c r="BB336" i="1"/>
  <c r="BC336" i="1"/>
  <c r="AY337" i="1"/>
  <c r="AZ337" i="1"/>
  <c r="BA337" i="1"/>
  <c r="BB337" i="1"/>
  <c r="BC337" i="1"/>
  <c r="AY338" i="1"/>
  <c r="AZ338" i="1"/>
  <c r="BA338" i="1"/>
  <c r="BB338" i="1"/>
  <c r="BC338" i="1"/>
  <c r="AY339" i="1"/>
  <c r="AZ339" i="1"/>
  <c r="BA339" i="1"/>
  <c r="BB339" i="1"/>
  <c r="BC339" i="1"/>
  <c r="AY340" i="1"/>
  <c r="AZ340" i="1"/>
  <c r="BA340" i="1"/>
  <c r="BB340" i="1"/>
  <c r="BC340" i="1"/>
  <c r="AY341" i="1"/>
  <c r="AZ341" i="1"/>
  <c r="BA341" i="1"/>
  <c r="BB341" i="1"/>
  <c r="BC341" i="1"/>
  <c r="AY342" i="1"/>
  <c r="AZ342" i="1"/>
  <c r="BA342" i="1"/>
  <c r="BB342" i="1"/>
  <c r="BC342" i="1"/>
  <c r="AY343" i="1"/>
  <c r="AZ343" i="1"/>
  <c r="BA343" i="1"/>
  <c r="BB343" i="1"/>
  <c r="BC343" i="1"/>
  <c r="AY344" i="1"/>
  <c r="AZ344" i="1"/>
  <c r="BA344" i="1"/>
  <c r="BB344" i="1"/>
  <c r="BC344" i="1"/>
  <c r="AY345" i="1"/>
  <c r="AZ345" i="1"/>
  <c r="BA345" i="1"/>
  <c r="BB345" i="1"/>
  <c r="BC345" i="1"/>
  <c r="AY346" i="1"/>
  <c r="AZ346" i="1"/>
  <c r="BA346" i="1"/>
  <c r="BB346" i="1"/>
  <c r="BC346" i="1"/>
  <c r="AY347" i="1"/>
  <c r="AZ347" i="1"/>
  <c r="BA347" i="1"/>
  <c r="BB347" i="1"/>
  <c r="BC347" i="1"/>
  <c r="AY348" i="1"/>
  <c r="AZ348" i="1"/>
  <c r="BA348" i="1"/>
  <c r="BB348" i="1"/>
  <c r="BC348" i="1"/>
  <c r="AY349" i="1"/>
  <c r="AZ349" i="1"/>
  <c r="BA349" i="1"/>
  <c r="BB349" i="1"/>
  <c r="BC349" i="1"/>
  <c r="AY350" i="1"/>
  <c r="AZ350" i="1"/>
  <c r="BA350" i="1"/>
  <c r="BB350" i="1"/>
  <c r="BC350" i="1"/>
  <c r="AY351" i="1"/>
  <c r="AZ351" i="1"/>
  <c r="BA351" i="1"/>
  <c r="BB351" i="1"/>
  <c r="BC351" i="1"/>
  <c r="AY352" i="1"/>
  <c r="AZ352" i="1"/>
  <c r="BA352" i="1"/>
  <c r="BB352" i="1"/>
  <c r="BC352" i="1"/>
  <c r="AY353" i="1"/>
  <c r="AZ353" i="1"/>
  <c r="BA353" i="1"/>
  <c r="BB353" i="1"/>
  <c r="BC353" i="1"/>
  <c r="AY354" i="1"/>
  <c r="AZ354" i="1"/>
  <c r="BA354" i="1"/>
  <c r="BB354" i="1"/>
  <c r="BC354" i="1"/>
  <c r="AY355" i="1"/>
  <c r="AZ355" i="1"/>
  <c r="BA355" i="1"/>
  <c r="BB355" i="1"/>
  <c r="BC355" i="1"/>
  <c r="AY356" i="1"/>
  <c r="AZ356" i="1"/>
  <c r="BA356" i="1"/>
  <c r="BB356" i="1"/>
  <c r="BC356" i="1"/>
  <c r="AY357" i="1"/>
  <c r="AZ357" i="1"/>
  <c r="BA357" i="1"/>
  <c r="BB357" i="1"/>
  <c r="BC357" i="1"/>
  <c r="AY358" i="1"/>
  <c r="AZ358" i="1"/>
  <c r="BA358" i="1"/>
  <c r="BB358" i="1"/>
  <c r="BC358" i="1"/>
  <c r="AY359" i="1"/>
  <c r="AZ359" i="1"/>
  <c r="BA359" i="1"/>
  <c r="BB359" i="1"/>
  <c r="BC359" i="1"/>
  <c r="AY360" i="1"/>
  <c r="AZ360" i="1"/>
  <c r="BA360" i="1"/>
  <c r="BB360" i="1"/>
  <c r="BC360" i="1"/>
  <c r="AY361" i="1"/>
  <c r="AZ361" i="1"/>
  <c r="BA361" i="1"/>
  <c r="BB361" i="1"/>
  <c r="BC361" i="1"/>
  <c r="AY362" i="1"/>
  <c r="AZ362" i="1"/>
  <c r="BA362" i="1"/>
  <c r="BB362" i="1"/>
  <c r="BC362" i="1"/>
  <c r="AY363" i="1"/>
  <c r="AZ363" i="1"/>
  <c r="BA363" i="1"/>
  <c r="BB363" i="1"/>
  <c r="BC363" i="1"/>
  <c r="AY364" i="1"/>
  <c r="AZ364" i="1"/>
  <c r="BA364" i="1"/>
  <c r="BB364" i="1"/>
  <c r="BC364" i="1"/>
  <c r="AY365" i="1"/>
  <c r="AZ365" i="1"/>
  <c r="BA365" i="1"/>
  <c r="BB365" i="1"/>
  <c r="BC365" i="1"/>
  <c r="AY366" i="1"/>
  <c r="AZ366" i="1"/>
  <c r="BA366" i="1"/>
  <c r="BB366" i="1"/>
  <c r="BC366" i="1"/>
  <c r="AY367" i="1"/>
  <c r="AZ367" i="1"/>
  <c r="BA367" i="1"/>
  <c r="BB367" i="1"/>
  <c r="BC367" i="1"/>
  <c r="AY368" i="1"/>
  <c r="AZ368" i="1"/>
  <c r="BA368" i="1"/>
  <c r="BB368" i="1"/>
  <c r="BC368" i="1"/>
  <c r="AY369" i="1"/>
  <c r="AZ369" i="1"/>
  <c r="BA369" i="1"/>
  <c r="BB369" i="1"/>
  <c r="BC369" i="1"/>
  <c r="AY370" i="1"/>
  <c r="AZ370" i="1"/>
  <c r="BA370" i="1"/>
  <c r="BB370" i="1"/>
  <c r="BC370" i="1"/>
  <c r="AY371" i="1"/>
  <c r="AZ371" i="1"/>
  <c r="BA371" i="1"/>
  <c r="BB371" i="1"/>
  <c r="BC371" i="1"/>
  <c r="AY372" i="1"/>
  <c r="AZ372" i="1"/>
  <c r="BA372" i="1"/>
  <c r="BB372" i="1"/>
  <c r="BC372" i="1"/>
  <c r="AY373" i="1"/>
  <c r="AZ373" i="1"/>
  <c r="BA373" i="1"/>
  <c r="BB373" i="1"/>
  <c r="BC373" i="1"/>
  <c r="AY374" i="1"/>
  <c r="AZ374" i="1"/>
  <c r="BA374" i="1"/>
  <c r="BB374" i="1"/>
  <c r="BC374" i="1"/>
  <c r="AY375" i="1"/>
  <c r="AZ375" i="1"/>
  <c r="BA375" i="1"/>
  <c r="BB375" i="1"/>
  <c r="BC375"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337" i="1"/>
  <c r="AX338" i="1"/>
  <c r="AX339" i="1"/>
  <c r="AX340" i="1"/>
  <c r="AX341" i="1"/>
  <c r="AX342" i="1"/>
  <c r="AX343" i="1"/>
  <c r="AX344" i="1"/>
  <c r="AX345" i="1"/>
  <c r="AX346" i="1"/>
  <c r="AX347" i="1"/>
  <c r="AX348" i="1"/>
  <c r="AX349" i="1"/>
  <c r="AX350" i="1"/>
  <c r="AX351" i="1"/>
  <c r="AX352" i="1"/>
  <c r="AX353" i="1"/>
  <c r="AX354" i="1"/>
  <c r="AX355" i="1"/>
  <c r="AX356" i="1"/>
  <c r="AX357" i="1"/>
  <c r="AX358" i="1"/>
  <c r="AX359" i="1"/>
  <c r="AX360" i="1"/>
  <c r="AX361" i="1"/>
  <c r="AX362" i="1"/>
  <c r="AX363" i="1"/>
  <c r="AX364" i="1"/>
  <c r="AX365" i="1"/>
  <c r="AX366" i="1"/>
  <c r="AX367" i="1"/>
  <c r="AX368" i="1"/>
  <c r="AX369" i="1"/>
  <c r="AX370" i="1"/>
  <c r="AX371" i="1"/>
  <c r="AX372" i="1"/>
  <c r="AX373" i="1"/>
  <c r="AX374" i="1"/>
  <c r="AX375" i="1"/>
  <c r="AX220" i="1"/>
  <c r="AS231" i="1"/>
  <c r="AT231" i="1"/>
  <c r="AU231" i="1"/>
  <c r="AV231" i="1"/>
  <c r="AW231" i="1"/>
  <c r="AS232" i="1"/>
  <c r="AT232" i="1"/>
  <c r="AU232" i="1"/>
  <c r="AV232" i="1"/>
  <c r="AW232" i="1"/>
  <c r="AS233" i="1"/>
  <c r="AT233" i="1"/>
  <c r="AU233" i="1"/>
  <c r="AV233" i="1"/>
  <c r="AW233" i="1"/>
  <c r="AS234" i="1"/>
  <c r="AT234" i="1"/>
  <c r="AU234" i="1"/>
  <c r="AV234" i="1"/>
  <c r="AW234" i="1"/>
  <c r="AS235" i="1"/>
  <c r="AT235" i="1"/>
  <c r="AU235" i="1"/>
  <c r="AV235" i="1"/>
  <c r="AW235" i="1"/>
  <c r="AS236" i="1"/>
  <c r="AT236" i="1"/>
  <c r="AU236" i="1"/>
  <c r="AV236" i="1"/>
  <c r="AW236" i="1"/>
  <c r="AS237" i="1"/>
  <c r="AT237" i="1"/>
  <c r="AU237" i="1"/>
  <c r="AV237" i="1"/>
  <c r="AW237" i="1"/>
  <c r="AS238" i="1"/>
  <c r="AT238" i="1"/>
  <c r="AU238" i="1"/>
  <c r="AV238" i="1"/>
  <c r="AW238" i="1"/>
  <c r="AS239" i="1"/>
  <c r="AT239" i="1"/>
  <c r="AU239" i="1"/>
  <c r="AV239" i="1"/>
  <c r="AW239" i="1"/>
  <c r="AS240" i="1"/>
  <c r="AT240" i="1"/>
  <c r="AU240" i="1"/>
  <c r="AV240" i="1"/>
  <c r="AW240" i="1"/>
  <c r="AS241" i="1"/>
  <c r="AT241" i="1"/>
  <c r="AU241" i="1"/>
  <c r="AV241" i="1"/>
  <c r="AW241" i="1"/>
  <c r="AS242" i="1"/>
  <c r="AT242" i="1"/>
  <c r="AU242" i="1"/>
  <c r="AV242" i="1"/>
  <c r="AW242" i="1"/>
  <c r="AS243" i="1"/>
  <c r="AT243" i="1"/>
  <c r="AU243" i="1"/>
  <c r="AV243" i="1"/>
  <c r="AW243" i="1"/>
  <c r="AS244" i="1"/>
  <c r="AT244" i="1"/>
  <c r="AU244" i="1"/>
  <c r="AV244" i="1"/>
  <c r="AW244" i="1"/>
  <c r="AS245" i="1"/>
  <c r="AT245" i="1"/>
  <c r="AU245" i="1"/>
  <c r="AV245" i="1"/>
  <c r="AW245" i="1"/>
  <c r="AS246" i="1"/>
  <c r="AT246" i="1"/>
  <c r="AU246" i="1"/>
  <c r="AV246" i="1"/>
  <c r="AW246" i="1"/>
  <c r="AS247" i="1"/>
  <c r="AT247" i="1"/>
  <c r="AU247" i="1"/>
  <c r="AV247" i="1"/>
  <c r="AW247" i="1"/>
  <c r="AS248" i="1"/>
  <c r="AT248" i="1"/>
  <c r="AU248" i="1"/>
  <c r="AV248" i="1"/>
  <c r="AW248" i="1"/>
  <c r="AS249" i="1"/>
  <c r="AT249" i="1"/>
  <c r="AU249" i="1"/>
  <c r="AV249" i="1"/>
  <c r="AW249" i="1"/>
  <c r="AS250" i="1"/>
  <c r="AT250" i="1"/>
  <c r="AU250" i="1"/>
  <c r="AV250" i="1"/>
  <c r="AW250" i="1"/>
  <c r="AS251" i="1"/>
  <c r="AT251" i="1"/>
  <c r="AU251" i="1"/>
  <c r="AV251" i="1"/>
  <c r="AW251" i="1"/>
  <c r="AS252" i="1"/>
  <c r="AT252" i="1"/>
  <c r="AU252" i="1"/>
  <c r="AV252" i="1"/>
  <c r="AW252" i="1"/>
  <c r="AS253" i="1"/>
  <c r="AT253" i="1"/>
  <c r="AU253" i="1"/>
  <c r="AV253" i="1"/>
  <c r="AW253" i="1"/>
  <c r="AS254" i="1"/>
  <c r="AT254" i="1"/>
  <c r="AU254" i="1"/>
  <c r="AV254" i="1"/>
  <c r="AW254" i="1"/>
  <c r="AS255" i="1"/>
  <c r="AT255" i="1"/>
  <c r="AU255" i="1"/>
  <c r="AV255" i="1"/>
  <c r="AW255" i="1"/>
  <c r="AS256" i="1"/>
  <c r="AT256" i="1"/>
  <c r="AU256" i="1"/>
  <c r="AV256" i="1"/>
  <c r="AW256" i="1"/>
  <c r="AS257" i="1"/>
  <c r="AT257" i="1"/>
  <c r="AU257" i="1"/>
  <c r="AV257" i="1"/>
  <c r="AW257" i="1"/>
  <c r="AS258" i="1"/>
  <c r="AT258" i="1"/>
  <c r="AU258" i="1"/>
  <c r="AV258" i="1"/>
  <c r="AW258" i="1"/>
  <c r="AS259" i="1"/>
  <c r="AT259" i="1"/>
  <c r="AU259" i="1"/>
  <c r="AV259" i="1"/>
  <c r="AW259" i="1"/>
  <c r="AS260" i="1"/>
  <c r="AT260" i="1"/>
  <c r="AU260" i="1"/>
  <c r="AV260" i="1"/>
  <c r="AW260" i="1"/>
  <c r="AS261" i="1"/>
  <c r="AT261" i="1"/>
  <c r="AU261" i="1"/>
  <c r="AV261" i="1"/>
  <c r="AW261" i="1"/>
  <c r="AS262" i="1"/>
  <c r="AT262" i="1"/>
  <c r="AU262" i="1"/>
  <c r="AV262" i="1"/>
  <c r="AW262" i="1"/>
  <c r="AS263" i="1"/>
  <c r="AT263" i="1"/>
  <c r="AU263" i="1"/>
  <c r="AV263" i="1"/>
  <c r="AW263" i="1"/>
  <c r="AS264" i="1"/>
  <c r="AT264" i="1"/>
  <c r="AU264" i="1"/>
  <c r="AV264" i="1"/>
  <c r="AW264" i="1"/>
  <c r="AS265" i="1"/>
  <c r="AT265" i="1"/>
  <c r="AU265" i="1"/>
  <c r="AV265" i="1"/>
  <c r="AW265" i="1"/>
  <c r="AS266" i="1"/>
  <c r="AT266" i="1"/>
  <c r="AU266" i="1"/>
  <c r="AV266" i="1"/>
  <c r="AW266" i="1"/>
  <c r="AS267" i="1"/>
  <c r="AT267" i="1"/>
  <c r="AU267" i="1"/>
  <c r="AV267" i="1"/>
  <c r="AW267" i="1"/>
  <c r="AS268" i="1"/>
  <c r="AT268" i="1"/>
  <c r="AU268" i="1"/>
  <c r="AV268" i="1"/>
  <c r="AW268" i="1"/>
  <c r="AS269" i="1"/>
  <c r="AT269" i="1"/>
  <c r="AU269" i="1"/>
  <c r="AV269" i="1"/>
  <c r="AW269" i="1"/>
  <c r="AS270" i="1"/>
  <c r="AT270" i="1"/>
  <c r="AU270" i="1"/>
  <c r="AV270" i="1"/>
  <c r="AW270" i="1"/>
  <c r="AS271" i="1"/>
  <c r="AT271" i="1"/>
  <c r="AU271" i="1"/>
  <c r="AV271" i="1"/>
  <c r="AW271" i="1"/>
  <c r="AS272" i="1"/>
  <c r="AT272" i="1"/>
  <c r="AU272" i="1"/>
  <c r="AV272" i="1"/>
  <c r="AW272" i="1"/>
  <c r="AS273" i="1"/>
  <c r="AT273" i="1"/>
  <c r="AU273" i="1"/>
  <c r="AV273" i="1"/>
  <c r="AW273" i="1"/>
  <c r="AS274" i="1"/>
  <c r="AT274" i="1"/>
  <c r="AU274" i="1"/>
  <c r="AV274" i="1"/>
  <c r="AW274" i="1"/>
  <c r="AS275" i="1"/>
  <c r="AT275" i="1"/>
  <c r="AU275" i="1"/>
  <c r="AV275" i="1"/>
  <c r="AW275" i="1"/>
  <c r="AS276" i="1"/>
  <c r="AT276" i="1"/>
  <c r="AU276" i="1"/>
  <c r="AV276" i="1"/>
  <c r="AW276" i="1"/>
  <c r="AS277" i="1"/>
  <c r="AT277" i="1"/>
  <c r="AU277" i="1"/>
  <c r="AV277" i="1"/>
  <c r="AW277" i="1"/>
  <c r="AS278" i="1"/>
  <c r="AT278" i="1"/>
  <c r="AU278" i="1"/>
  <c r="AV278" i="1"/>
  <c r="AW278" i="1"/>
  <c r="AS279" i="1"/>
  <c r="AT279" i="1"/>
  <c r="AU279" i="1"/>
  <c r="AV279" i="1"/>
  <c r="AW279" i="1"/>
  <c r="AS280" i="1"/>
  <c r="AT280" i="1"/>
  <c r="AU280" i="1"/>
  <c r="AV280" i="1"/>
  <c r="AW280" i="1"/>
  <c r="AS281" i="1"/>
  <c r="AT281" i="1"/>
  <c r="AU281" i="1"/>
  <c r="AV281" i="1"/>
  <c r="AW281" i="1"/>
  <c r="AS282" i="1"/>
  <c r="AT282" i="1"/>
  <c r="AU282" i="1"/>
  <c r="AV282" i="1"/>
  <c r="AW282" i="1"/>
  <c r="AS283" i="1"/>
  <c r="AT283" i="1"/>
  <c r="AU283" i="1"/>
  <c r="AV283" i="1"/>
  <c r="AW283" i="1"/>
  <c r="AS284" i="1"/>
  <c r="AT284" i="1"/>
  <c r="AU284" i="1"/>
  <c r="AV284" i="1"/>
  <c r="AW284" i="1"/>
  <c r="AS285" i="1"/>
  <c r="AT285" i="1"/>
  <c r="AU285" i="1"/>
  <c r="AV285" i="1"/>
  <c r="AW285" i="1"/>
  <c r="AS286" i="1"/>
  <c r="AT286" i="1"/>
  <c r="AU286" i="1"/>
  <c r="AV286" i="1"/>
  <c r="AW286" i="1"/>
  <c r="AS287" i="1"/>
  <c r="AT287" i="1"/>
  <c r="AU287" i="1"/>
  <c r="AV287" i="1"/>
  <c r="AW287" i="1"/>
  <c r="AS288" i="1"/>
  <c r="AT288" i="1"/>
  <c r="AU288" i="1"/>
  <c r="AV288" i="1"/>
  <c r="AW288" i="1"/>
  <c r="AS289" i="1"/>
  <c r="AT289" i="1"/>
  <c r="AU289" i="1"/>
  <c r="AV289" i="1"/>
  <c r="AW289" i="1"/>
  <c r="AS290" i="1"/>
  <c r="AT290" i="1"/>
  <c r="AU290" i="1"/>
  <c r="AV290" i="1"/>
  <c r="AW290" i="1"/>
  <c r="AS291" i="1"/>
  <c r="AT291" i="1"/>
  <c r="AU291" i="1"/>
  <c r="AV291" i="1"/>
  <c r="AW291" i="1"/>
  <c r="AS292" i="1"/>
  <c r="AT292" i="1"/>
  <c r="AU292" i="1"/>
  <c r="AV292" i="1"/>
  <c r="AW292" i="1"/>
  <c r="AS293" i="1"/>
  <c r="AT293" i="1"/>
  <c r="AU293" i="1"/>
  <c r="AV293" i="1"/>
  <c r="AW293" i="1"/>
  <c r="AS294" i="1"/>
  <c r="AT294" i="1"/>
  <c r="AU294" i="1"/>
  <c r="AV294" i="1"/>
  <c r="AW294" i="1"/>
  <c r="AS295" i="1"/>
  <c r="AT295" i="1"/>
  <c r="AU295" i="1"/>
  <c r="AV295" i="1"/>
  <c r="AW295" i="1"/>
  <c r="AS296" i="1"/>
  <c r="AT296" i="1"/>
  <c r="AU296" i="1"/>
  <c r="AV296" i="1"/>
  <c r="AW296" i="1"/>
  <c r="AS297" i="1"/>
  <c r="AT297" i="1"/>
  <c r="AU297" i="1"/>
  <c r="AV297" i="1"/>
  <c r="AW297" i="1"/>
  <c r="AS298" i="1"/>
  <c r="AT298" i="1"/>
  <c r="AU298" i="1"/>
  <c r="AV298" i="1"/>
  <c r="AW298" i="1"/>
  <c r="AS299" i="1"/>
  <c r="AT299" i="1"/>
  <c r="AU299" i="1"/>
  <c r="AV299" i="1"/>
  <c r="AW299" i="1"/>
  <c r="AS300" i="1"/>
  <c r="AT300" i="1"/>
  <c r="AU300" i="1"/>
  <c r="AV300" i="1"/>
  <c r="AW300" i="1"/>
  <c r="AS301" i="1"/>
  <c r="AT301" i="1"/>
  <c r="AU301" i="1"/>
  <c r="AV301" i="1"/>
  <c r="AW301" i="1"/>
  <c r="AS302" i="1"/>
  <c r="AT302" i="1"/>
  <c r="AU302" i="1"/>
  <c r="AV302" i="1"/>
  <c r="AW302" i="1"/>
  <c r="AS303" i="1"/>
  <c r="AT303" i="1"/>
  <c r="AU303" i="1"/>
  <c r="AV303" i="1"/>
  <c r="AW303" i="1"/>
  <c r="AS304" i="1"/>
  <c r="AT304" i="1"/>
  <c r="AU304" i="1"/>
  <c r="AV304" i="1"/>
  <c r="AW304" i="1"/>
  <c r="AS305" i="1"/>
  <c r="AT305" i="1"/>
  <c r="AU305" i="1"/>
  <c r="AV305" i="1"/>
  <c r="AW305" i="1"/>
  <c r="AS306" i="1"/>
  <c r="AT306" i="1"/>
  <c r="AU306" i="1"/>
  <c r="AV306" i="1"/>
  <c r="AW306" i="1"/>
  <c r="AS307" i="1"/>
  <c r="AT307" i="1"/>
  <c r="AU307" i="1"/>
  <c r="AV307" i="1"/>
  <c r="AW307" i="1"/>
  <c r="AS308" i="1"/>
  <c r="AT308" i="1"/>
  <c r="AU308" i="1"/>
  <c r="AV308" i="1"/>
  <c r="AW308" i="1"/>
  <c r="AS309" i="1"/>
  <c r="AT309" i="1"/>
  <c r="AU309" i="1"/>
  <c r="AV309" i="1"/>
  <c r="AW309" i="1"/>
  <c r="AS310" i="1"/>
  <c r="AT310" i="1"/>
  <c r="AU310" i="1"/>
  <c r="AV310" i="1"/>
  <c r="AW310" i="1"/>
  <c r="AS311" i="1"/>
  <c r="AT311" i="1"/>
  <c r="AU311" i="1"/>
  <c r="AV311" i="1"/>
  <c r="AW311" i="1"/>
  <c r="AS312" i="1"/>
  <c r="AT312" i="1"/>
  <c r="AU312" i="1"/>
  <c r="AV312" i="1"/>
  <c r="AW312" i="1"/>
  <c r="AS313" i="1"/>
  <c r="AT313" i="1"/>
  <c r="AU313" i="1"/>
  <c r="AV313" i="1"/>
  <c r="AW313" i="1"/>
  <c r="AS314" i="1"/>
  <c r="AT314" i="1"/>
  <c r="AU314" i="1"/>
  <c r="AV314" i="1"/>
  <c r="AW314" i="1"/>
  <c r="AS315" i="1"/>
  <c r="AT315" i="1"/>
  <c r="AU315" i="1"/>
  <c r="AV315" i="1"/>
  <c r="AW315" i="1"/>
  <c r="AS316" i="1"/>
  <c r="AT316" i="1"/>
  <c r="AU316" i="1"/>
  <c r="AV316" i="1"/>
  <c r="AW316" i="1"/>
  <c r="AS317" i="1"/>
  <c r="AT317" i="1"/>
  <c r="AU317" i="1"/>
  <c r="AV317" i="1"/>
  <c r="AW317" i="1"/>
  <c r="AS318" i="1"/>
  <c r="AT318" i="1"/>
  <c r="AU318" i="1"/>
  <c r="AV318" i="1"/>
  <c r="AW318" i="1"/>
  <c r="AS319" i="1"/>
  <c r="AT319" i="1"/>
  <c r="AU319" i="1"/>
  <c r="AV319" i="1"/>
  <c r="AW319" i="1"/>
  <c r="AS320" i="1"/>
  <c r="AT320" i="1"/>
  <c r="AU320" i="1"/>
  <c r="AV320" i="1"/>
  <c r="AW320" i="1"/>
  <c r="AS321" i="1"/>
  <c r="AT321" i="1"/>
  <c r="AU321" i="1"/>
  <c r="AV321" i="1"/>
  <c r="AW321" i="1"/>
  <c r="AS322" i="1"/>
  <c r="AT322" i="1"/>
  <c r="AU322" i="1"/>
  <c r="AV322" i="1"/>
  <c r="AW322" i="1"/>
  <c r="AS323" i="1"/>
  <c r="AT323" i="1"/>
  <c r="AU323" i="1"/>
  <c r="AV323" i="1"/>
  <c r="AW323" i="1"/>
  <c r="AS324" i="1"/>
  <c r="AT324" i="1"/>
  <c r="AU324" i="1"/>
  <c r="AV324" i="1"/>
  <c r="AW324" i="1"/>
  <c r="AS325" i="1"/>
  <c r="AT325" i="1"/>
  <c r="AU325" i="1"/>
  <c r="AV325" i="1"/>
  <c r="AW325" i="1"/>
  <c r="AS326" i="1"/>
  <c r="AT326" i="1"/>
  <c r="AU326" i="1"/>
  <c r="AV326" i="1"/>
  <c r="AW326" i="1"/>
  <c r="AS327" i="1"/>
  <c r="AT327" i="1"/>
  <c r="AU327" i="1"/>
  <c r="AV327" i="1"/>
  <c r="AW327" i="1"/>
  <c r="AS328" i="1"/>
  <c r="AT328" i="1"/>
  <c r="AU328" i="1"/>
  <c r="AV328" i="1"/>
  <c r="AW328" i="1"/>
  <c r="AS329" i="1"/>
  <c r="AT329" i="1"/>
  <c r="AU329" i="1"/>
  <c r="AV329" i="1"/>
  <c r="AW329" i="1"/>
  <c r="AS330" i="1"/>
  <c r="AT330" i="1"/>
  <c r="AU330" i="1"/>
  <c r="AV330" i="1"/>
  <c r="AW330" i="1"/>
  <c r="AS331" i="1"/>
  <c r="AT331" i="1"/>
  <c r="AU331" i="1"/>
  <c r="AV331" i="1"/>
  <c r="AW331" i="1"/>
  <c r="AS332" i="1"/>
  <c r="AT332" i="1"/>
  <c r="AU332" i="1"/>
  <c r="AV332" i="1"/>
  <c r="AW332" i="1"/>
  <c r="AS333" i="1"/>
  <c r="AT333" i="1"/>
  <c r="AU333" i="1"/>
  <c r="AV333" i="1"/>
  <c r="AW333" i="1"/>
  <c r="AS334" i="1"/>
  <c r="AT334" i="1"/>
  <c r="AU334" i="1"/>
  <c r="AV334" i="1"/>
  <c r="AW334" i="1"/>
  <c r="AS335" i="1"/>
  <c r="AT335" i="1"/>
  <c r="AU335" i="1"/>
  <c r="AV335" i="1"/>
  <c r="AW335" i="1"/>
  <c r="AS336" i="1"/>
  <c r="AT336" i="1"/>
  <c r="AU336" i="1"/>
  <c r="AV336" i="1"/>
  <c r="AW336" i="1"/>
  <c r="AS337" i="1"/>
  <c r="AT337" i="1"/>
  <c r="AU337" i="1"/>
  <c r="AV337" i="1"/>
  <c r="AW337" i="1"/>
  <c r="AS338" i="1"/>
  <c r="AT338" i="1"/>
  <c r="AU338" i="1"/>
  <c r="AV338" i="1"/>
  <c r="AW338" i="1"/>
  <c r="AS339" i="1"/>
  <c r="AT339" i="1"/>
  <c r="AU339" i="1"/>
  <c r="AV339" i="1"/>
  <c r="AW339" i="1"/>
  <c r="AS340" i="1"/>
  <c r="AT340" i="1"/>
  <c r="AU340" i="1"/>
  <c r="AV340" i="1"/>
  <c r="AW340" i="1"/>
  <c r="AS341" i="1"/>
  <c r="AT341" i="1"/>
  <c r="AU341" i="1"/>
  <c r="AV341" i="1"/>
  <c r="AW341" i="1"/>
  <c r="AS342" i="1"/>
  <c r="AT342" i="1"/>
  <c r="AU342" i="1"/>
  <c r="AV342" i="1"/>
  <c r="AW342" i="1"/>
  <c r="AS343" i="1"/>
  <c r="AT343" i="1"/>
  <c r="AU343" i="1"/>
  <c r="AV343" i="1"/>
  <c r="AW343" i="1"/>
  <c r="AS344" i="1"/>
  <c r="AT344" i="1"/>
  <c r="AU344" i="1"/>
  <c r="AV344" i="1"/>
  <c r="AW344" i="1"/>
  <c r="AS345" i="1"/>
  <c r="AT345" i="1"/>
  <c r="AU345" i="1"/>
  <c r="AV345" i="1"/>
  <c r="AW345" i="1"/>
  <c r="AS346" i="1"/>
  <c r="AT346" i="1"/>
  <c r="AU346" i="1"/>
  <c r="AV346" i="1"/>
  <c r="AW346" i="1"/>
  <c r="AS347" i="1"/>
  <c r="AT347" i="1"/>
  <c r="AU347" i="1"/>
  <c r="AV347" i="1"/>
  <c r="AW347" i="1"/>
  <c r="AS348" i="1"/>
  <c r="AT348" i="1"/>
  <c r="AU348" i="1"/>
  <c r="AV348" i="1"/>
  <c r="AW348" i="1"/>
  <c r="AS349" i="1"/>
  <c r="AT349" i="1"/>
  <c r="AU349" i="1"/>
  <c r="AV349" i="1"/>
  <c r="AW349" i="1"/>
  <c r="AS350" i="1"/>
  <c r="AT350" i="1"/>
  <c r="AU350" i="1"/>
  <c r="AV350" i="1"/>
  <c r="AW350" i="1"/>
  <c r="AS351" i="1"/>
  <c r="AT351" i="1"/>
  <c r="AU351" i="1"/>
  <c r="AV351" i="1"/>
  <c r="AW351" i="1"/>
  <c r="AS352" i="1"/>
  <c r="AT352" i="1"/>
  <c r="AU352" i="1"/>
  <c r="AV352" i="1"/>
  <c r="AW352" i="1"/>
  <c r="AS353" i="1"/>
  <c r="AT353" i="1"/>
  <c r="AU353" i="1"/>
  <c r="AV353" i="1"/>
  <c r="AW353" i="1"/>
  <c r="AS354" i="1"/>
  <c r="AT354" i="1"/>
  <c r="AU354" i="1"/>
  <c r="AV354" i="1"/>
  <c r="AW354" i="1"/>
  <c r="AS355" i="1"/>
  <c r="AT355" i="1"/>
  <c r="AU355" i="1"/>
  <c r="AV355" i="1"/>
  <c r="AW355" i="1"/>
  <c r="AS356" i="1"/>
  <c r="AT356" i="1"/>
  <c r="AU356" i="1"/>
  <c r="AV356" i="1"/>
  <c r="AW356" i="1"/>
  <c r="AS357" i="1"/>
  <c r="AT357" i="1"/>
  <c r="AU357" i="1"/>
  <c r="AV357" i="1"/>
  <c r="AW357" i="1"/>
  <c r="AS358" i="1"/>
  <c r="AT358" i="1"/>
  <c r="AU358" i="1"/>
  <c r="AV358" i="1"/>
  <c r="AW358" i="1"/>
  <c r="AS359" i="1"/>
  <c r="AT359" i="1"/>
  <c r="AU359" i="1"/>
  <c r="AV359" i="1"/>
  <c r="AW359" i="1"/>
  <c r="AS360" i="1"/>
  <c r="AT360" i="1"/>
  <c r="AU360" i="1"/>
  <c r="AV360" i="1"/>
  <c r="AW360" i="1"/>
  <c r="AS361" i="1"/>
  <c r="AT361" i="1"/>
  <c r="AU361" i="1"/>
  <c r="AV361" i="1"/>
  <c r="AW361" i="1"/>
  <c r="AS362" i="1"/>
  <c r="AT362" i="1"/>
  <c r="AU362" i="1"/>
  <c r="AV362" i="1"/>
  <c r="AW362" i="1"/>
  <c r="AS363" i="1"/>
  <c r="AT363" i="1"/>
  <c r="AU363" i="1"/>
  <c r="AV363" i="1"/>
  <c r="AW363" i="1"/>
  <c r="AS364" i="1"/>
  <c r="AT364" i="1"/>
  <c r="AU364" i="1"/>
  <c r="AV364" i="1"/>
  <c r="AW364" i="1"/>
  <c r="AS365" i="1"/>
  <c r="AT365" i="1"/>
  <c r="AU365" i="1"/>
  <c r="AV365" i="1"/>
  <c r="AW365" i="1"/>
  <c r="AS366" i="1"/>
  <c r="AT366" i="1"/>
  <c r="AU366" i="1"/>
  <c r="AV366" i="1"/>
  <c r="AW366" i="1"/>
  <c r="AS367" i="1"/>
  <c r="AT367" i="1"/>
  <c r="AU367" i="1"/>
  <c r="AV367" i="1"/>
  <c r="AW367" i="1"/>
  <c r="AS368" i="1"/>
  <c r="AT368" i="1"/>
  <c r="AU368" i="1"/>
  <c r="AV368" i="1"/>
  <c r="AW368" i="1"/>
  <c r="AS369" i="1"/>
  <c r="AT369" i="1"/>
  <c r="AU369" i="1"/>
  <c r="AV369" i="1"/>
  <c r="AW369" i="1"/>
  <c r="AS370" i="1"/>
  <c r="AT370" i="1"/>
  <c r="AU370" i="1"/>
  <c r="AV370" i="1"/>
  <c r="AW370" i="1"/>
  <c r="AS371" i="1"/>
  <c r="AT371" i="1"/>
  <c r="AU371" i="1"/>
  <c r="AV371" i="1"/>
  <c r="AW371" i="1"/>
  <c r="AS372" i="1"/>
  <c r="AT372" i="1"/>
  <c r="AU372" i="1"/>
  <c r="AV372" i="1"/>
  <c r="AW372" i="1"/>
  <c r="AS373" i="1"/>
  <c r="AT373" i="1"/>
  <c r="AU373" i="1"/>
  <c r="AV373" i="1"/>
  <c r="AW373" i="1"/>
  <c r="AS374" i="1"/>
  <c r="AT374" i="1"/>
  <c r="AU374" i="1"/>
  <c r="AV374" i="1"/>
  <c r="AW374" i="1"/>
  <c r="AS375" i="1"/>
  <c r="AT375" i="1"/>
  <c r="AU375" i="1"/>
  <c r="AV375" i="1"/>
  <c r="AW375"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231" i="1"/>
  <c r="AK376" i="1" l="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J375" i="1"/>
  <c r="AJ376" i="1"/>
  <c r="AJ374" i="1"/>
  <c r="AJ363" i="1"/>
  <c r="AJ364" i="1"/>
  <c r="AJ365" i="1"/>
  <c r="AJ366" i="1"/>
  <c r="AJ367" i="1"/>
  <c r="AJ368" i="1"/>
  <c r="AJ369" i="1"/>
  <c r="AJ370" i="1"/>
  <c r="AJ371" i="1"/>
  <c r="AJ372" i="1"/>
  <c r="AJ373" i="1"/>
  <c r="AJ362" i="1"/>
  <c r="AJ351" i="1"/>
  <c r="AJ352" i="1"/>
  <c r="AJ353" i="1"/>
  <c r="AJ354" i="1"/>
  <c r="AJ355" i="1"/>
  <c r="AJ356" i="1"/>
  <c r="AJ357" i="1"/>
  <c r="AJ358" i="1"/>
  <c r="AJ359" i="1"/>
  <c r="AJ360" i="1"/>
  <c r="AJ361" i="1"/>
  <c r="AJ350" i="1"/>
  <c r="AJ339" i="1"/>
  <c r="AJ340" i="1"/>
  <c r="AJ341" i="1"/>
  <c r="AJ342" i="1"/>
  <c r="AJ343" i="1"/>
  <c r="AJ344" i="1"/>
  <c r="AJ345" i="1"/>
  <c r="AJ346" i="1"/>
  <c r="AJ347" i="1"/>
  <c r="AJ348" i="1"/>
  <c r="AJ349" i="1"/>
  <c r="AJ338" i="1"/>
  <c r="AJ327" i="1"/>
  <c r="AJ328" i="1"/>
  <c r="AJ329" i="1"/>
  <c r="AJ330" i="1"/>
  <c r="AJ331" i="1"/>
  <c r="AJ332" i="1"/>
  <c r="AJ333" i="1"/>
  <c r="AJ334" i="1"/>
  <c r="AJ335" i="1"/>
  <c r="AJ336" i="1"/>
  <c r="AJ337" i="1"/>
  <c r="AJ326" i="1"/>
  <c r="AJ315" i="1"/>
  <c r="AJ316" i="1"/>
  <c r="AJ317" i="1"/>
  <c r="AJ318" i="1"/>
  <c r="AJ319" i="1"/>
  <c r="AJ320" i="1"/>
  <c r="AJ321" i="1"/>
  <c r="AJ322" i="1"/>
  <c r="AJ323" i="1"/>
  <c r="AJ324" i="1"/>
  <c r="AJ325" i="1"/>
  <c r="AJ314" i="1"/>
  <c r="AJ303" i="1"/>
  <c r="AJ304" i="1"/>
  <c r="AJ305" i="1"/>
  <c r="AJ306" i="1"/>
  <c r="AJ307" i="1"/>
  <c r="AJ308" i="1"/>
  <c r="AJ309" i="1"/>
  <c r="AJ310" i="1"/>
  <c r="AJ311" i="1"/>
  <c r="AJ312" i="1"/>
  <c r="AJ313" i="1"/>
  <c r="AJ302" i="1"/>
  <c r="AJ291" i="1"/>
  <c r="AJ292" i="1"/>
  <c r="AJ293" i="1"/>
  <c r="AJ294" i="1"/>
  <c r="AJ295" i="1"/>
  <c r="AJ296" i="1"/>
  <c r="AJ297" i="1"/>
  <c r="AJ298" i="1"/>
  <c r="AJ299" i="1"/>
  <c r="AJ300" i="1"/>
  <c r="AJ301" i="1"/>
  <c r="AJ290" i="1"/>
  <c r="AJ279" i="1"/>
  <c r="AJ280" i="1"/>
  <c r="AJ281" i="1"/>
  <c r="AJ282" i="1"/>
  <c r="AJ283" i="1"/>
  <c r="AJ284" i="1"/>
  <c r="AJ285" i="1"/>
  <c r="AJ286" i="1"/>
  <c r="AJ287" i="1"/>
  <c r="AJ288" i="1"/>
  <c r="AJ289" i="1"/>
  <c r="AJ278" i="1"/>
  <c r="AJ267" i="1"/>
  <c r="AJ268" i="1"/>
  <c r="AJ269" i="1"/>
  <c r="AJ270" i="1"/>
  <c r="AJ271" i="1"/>
  <c r="AJ272" i="1"/>
  <c r="AJ273" i="1"/>
  <c r="AJ274" i="1"/>
  <c r="AJ275" i="1"/>
  <c r="AJ276" i="1"/>
  <c r="AJ277" i="1"/>
  <c r="AJ266" i="1"/>
  <c r="AJ255" i="1"/>
  <c r="AJ256" i="1"/>
  <c r="AJ257" i="1"/>
  <c r="AJ258" i="1"/>
  <c r="AJ259" i="1"/>
  <c r="AJ260" i="1"/>
  <c r="AJ261" i="1"/>
  <c r="AJ262" i="1"/>
  <c r="AJ263" i="1"/>
  <c r="AJ264" i="1"/>
  <c r="AJ265" i="1"/>
  <c r="AJ254" i="1"/>
  <c r="AJ243" i="1"/>
  <c r="AJ244" i="1"/>
  <c r="AJ245" i="1"/>
  <c r="AJ246" i="1"/>
  <c r="AJ247" i="1"/>
  <c r="AJ248" i="1"/>
  <c r="AJ249" i="1"/>
  <c r="AJ250" i="1"/>
  <c r="AJ251" i="1"/>
  <c r="AJ252" i="1"/>
  <c r="AJ253" i="1"/>
  <c r="AJ242" i="1"/>
  <c r="AJ231" i="1"/>
  <c r="AJ232" i="1"/>
  <c r="AJ233" i="1"/>
  <c r="AJ234" i="1"/>
  <c r="AJ235" i="1"/>
  <c r="AJ236" i="1"/>
  <c r="AJ237" i="1"/>
  <c r="AJ238" i="1"/>
  <c r="AJ239" i="1"/>
  <c r="AJ240" i="1"/>
  <c r="AJ241" i="1"/>
  <c r="AJ230" i="1"/>
  <c r="AJ219" i="1"/>
  <c r="AJ220" i="1"/>
  <c r="AJ221" i="1"/>
  <c r="AJ222" i="1"/>
  <c r="AJ223" i="1"/>
  <c r="AJ224" i="1"/>
  <c r="AJ225" i="1"/>
  <c r="AJ226" i="1"/>
  <c r="AJ227" i="1"/>
  <c r="AJ228" i="1"/>
  <c r="AJ229" i="1"/>
  <c r="AJ218" i="1"/>
  <c r="AJ207" i="1"/>
  <c r="AJ208" i="1"/>
  <c r="AJ209" i="1"/>
  <c r="AJ210" i="1"/>
  <c r="AJ211" i="1"/>
  <c r="AJ212" i="1"/>
  <c r="AJ213" i="1"/>
  <c r="AJ214" i="1"/>
  <c r="AJ215" i="1"/>
  <c r="AJ216" i="1"/>
  <c r="AJ217" i="1"/>
  <c r="AJ206" i="1"/>
  <c r="AJ195" i="1"/>
  <c r="AJ196" i="1"/>
  <c r="AJ197" i="1"/>
  <c r="AJ198" i="1"/>
  <c r="AJ199" i="1"/>
  <c r="AJ200" i="1"/>
  <c r="AJ201" i="1"/>
  <c r="AJ202" i="1"/>
  <c r="AJ203" i="1"/>
  <c r="AJ204" i="1"/>
  <c r="AJ205" i="1"/>
  <c r="AJ194" i="1"/>
  <c r="AJ183" i="1"/>
  <c r="AJ184" i="1"/>
  <c r="AJ185" i="1"/>
  <c r="AJ186" i="1"/>
  <c r="AJ187" i="1"/>
  <c r="AJ188" i="1"/>
  <c r="AJ189" i="1"/>
  <c r="AJ190" i="1"/>
  <c r="AJ191" i="1"/>
  <c r="AJ192" i="1"/>
  <c r="AJ193" i="1"/>
  <c r="AJ182" i="1"/>
  <c r="AJ171" i="1"/>
  <c r="AJ172" i="1"/>
  <c r="AJ173" i="1"/>
  <c r="AJ174" i="1"/>
  <c r="AJ175" i="1"/>
  <c r="AJ176" i="1"/>
  <c r="AJ177" i="1"/>
  <c r="AJ178" i="1"/>
  <c r="AJ179" i="1"/>
  <c r="AJ180" i="1"/>
  <c r="AJ181" i="1"/>
  <c r="AJ170" i="1"/>
  <c r="AJ159" i="1"/>
  <c r="AJ160" i="1"/>
  <c r="AJ161" i="1"/>
  <c r="AJ162" i="1"/>
  <c r="AJ163" i="1"/>
  <c r="AJ164" i="1"/>
  <c r="AJ165" i="1"/>
  <c r="AJ166" i="1"/>
  <c r="AJ167" i="1"/>
  <c r="AJ168" i="1"/>
  <c r="AJ169" i="1"/>
  <c r="AJ158" i="1"/>
  <c r="AJ147" i="1"/>
  <c r="AJ148" i="1"/>
  <c r="AJ149" i="1"/>
  <c r="AJ150" i="1"/>
  <c r="AJ151" i="1"/>
  <c r="AJ152" i="1"/>
  <c r="AJ153" i="1"/>
  <c r="AJ154" i="1"/>
  <c r="AJ155" i="1"/>
  <c r="AJ156" i="1"/>
  <c r="AJ157" i="1"/>
  <c r="AJ146" i="1"/>
  <c r="AJ135" i="1"/>
  <c r="AJ136" i="1"/>
  <c r="AJ137" i="1"/>
  <c r="AJ138" i="1"/>
  <c r="AJ139" i="1"/>
  <c r="AJ140" i="1"/>
  <c r="AJ141" i="1"/>
  <c r="AJ142" i="1"/>
  <c r="AJ143" i="1"/>
  <c r="AJ144" i="1"/>
  <c r="AJ145" i="1"/>
  <c r="AJ134" i="1"/>
  <c r="AJ123" i="1"/>
  <c r="AJ124" i="1"/>
  <c r="AJ125" i="1"/>
  <c r="AJ126" i="1"/>
  <c r="AJ127" i="1"/>
  <c r="AJ128" i="1"/>
  <c r="AJ129" i="1"/>
  <c r="AJ130" i="1"/>
  <c r="AJ131" i="1"/>
  <c r="AJ132" i="1"/>
  <c r="AJ133" i="1"/>
  <c r="AJ122" i="1"/>
  <c r="AJ111" i="1"/>
  <c r="AJ112" i="1"/>
  <c r="AJ113" i="1"/>
  <c r="AJ114" i="1"/>
  <c r="AJ115" i="1"/>
  <c r="AJ116" i="1"/>
  <c r="AJ117" i="1"/>
  <c r="AJ118" i="1"/>
  <c r="AJ119" i="1"/>
  <c r="AJ120" i="1"/>
  <c r="AJ121" i="1"/>
  <c r="AJ110" i="1"/>
  <c r="AJ99" i="1"/>
  <c r="AJ100" i="1"/>
  <c r="AJ101" i="1"/>
  <c r="AJ102" i="1"/>
  <c r="AJ103" i="1"/>
  <c r="AJ104" i="1"/>
  <c r="AJ105" i="1"/>
  <c r="AJ106" i="1"/>
  <c r="AJ107" i="1"/>
  <c r="AJ108" i="1"/>
  <c r="AJ109" i="1"/>
  <c r="AJ98" i="1"/>
  <c r="AJ87" i="1"/>
  <c r="AJ88" i="1"/>
  <c r="AJ89" i="1"/>
  <c r="AJ90" i="1"/>
  <c r="AJ91" i="1"/>
  <c r="AJ92" i="1"/>
  <c r="AJ93" i="1"/>
  <c r="AJ94" i="1"/>
  <c r="AJ95" i="1"/>
  <c r="AJ96" i="1"/>
  <c r="AJ97" i="1"/>
  <c r="AJ86" i="1"/>
  <c r="AJ75" i="1"/>
  <c r="AJ76" i="1"/>
  <c r="AJ77" i="1"/>
  <c r="AJ78" i="1"/>
  <c r="AJ79" i="1"/>
  <c r="AJ80" i="1"/>
  <c r="AJ81" i="1"/>
  <c r="AJ82" i="1"/>
  <c r="AJ83" i="1"/>
  <c r="AJ84" i="1"/>
  <c r="AJ85" i="1"/>
  <c r="AJ74" i="1"/>
  <c r="AJ63" i="1"/>
  <c r="AJ64" i="1"/>
  <c r="AJ65" i="1"/>
  <c r="AJ66" i="1"/>
  <c r="AJ67" i="1"/>
  <c r="AJ68" i="1"/>
  <c r="AJ69" i="1"/>
  <c r="AJ70" i="1"/>
  <c r="AJ71" i="1"/>
  <c r="AJ72" i="1"/>
  <c r="AJ73" i="1"/>
  <c r="AJ62" i="1"/>
  <c r="AJ51" i="1"/>
  <c r="AJ52" i="1"/>
  <c r="AJ53" i="1"/>
  <c r="AJ54" i="1"/>
  <c r="AJ55" i="1"/>
  <c r="AJ56" i="1"/>
  <c r="AJ57" i="1"/>
  <c r="AJ58" i="1"/>
  <c r="AJ59" i="1"/>
  <c r="AJ60" i="1"/>
  <c r="AJ61" i="1"/>
  <c r="AJ50" i="1"/>
  <c r="AJ39" i="1"/>
  <c r="AJ40" i="1"/>
  <c r="AJ41" i="1"/>
  <c r="AJ42" i="1"/>
  <c r="AJ43" i="1"/>
  <c r="AJ44" i="1"/>
  <c r="AJ45" i="1"/>
  <c r="AJ46" i="1"/>
  <c r="AJ47" i="1"/>
  <c r="AJ48" i="1"/>
  <c r="AJ49" i="1"/>
  <c r="AJ38" i="1"/>
  <c r="AJ27" i="1"/>
  <c r="AJ28" i="1"/>
  <c r="AJ29" i="1"/>
  <c r="AJ30" i="1"/>
  <c r="AJ31" i="1"/>
  <c r="AJ32" i="1"/>
  <c r="AJ33" i="1"/>
  <c r="AJ34" i="1"/>
  <c r="AJ35" i="1"/>
  <c r="AJ36" i="1"/>
  <c r="AJ37" i="1"/>
  <c r="AJ26" i="1"/>
  <c r="AJ16" i="1"/>
  <c r="AJ17" i="1"/>
  <c r="AJ18" i="1"/>
  <c r="AJ19" i="1"/>
  <c r="AJ20" i="1"/>
  <c r="AJ21" i="1"/>
  <c r="AJ22" i="1"/>
  <c r="AJ23" i="1"/>
  <c r="AJ24" i="1"/>
  <c r="AJ25" i="1"/>
  <c r="AJ15" i="1"/>
  <c r="AJ14" i="1"/>
  <c r="AH4" i="1"/>
  <c r="AI4" i="1"/>
  <c r="AH5" i="1"/>
  <c r="AI5" i="1"/>
  <c r="AH6" i="1"/>
  <c r="AI6" i="1"/>
  <c r="AH7" i="1"/>
  <c r="AI7" i="1"/>
  <c r="AH8" i="1"/>
  <c r="AI8" i="1"/>
  <c r="AH9" i="1"/>
  <c r="AI9" i="1"/>
  <c r="AH10" i="1"/>
  <c r="AI10" i="1"/>
  <c r="AH11" i="1"/>
  <c r="AI11" i="1"/>
  <c r="AH12" i="1"/>
  <c r="AI12" i="1"/>
  <c r="AH13" i="1"/>
  <c r="AI13" i="1"/>
  <c r="AH14" i="1"/>
  <c r="AI14" i="1"/>
  <c r="AH15" i="1"/>
  <c r="AI15" i="1"/>
  <c r="AH16" i="1"/>
  <c r="AI16" i="1"/>
  <c r="AH17" i="1"/>
  <c r="AI17" i="1"/>
  <c r="AH18" i="1"/>
  <c r="AI18" i="1"/>
  <c r="AH19" i="1"/>
  <c r="AI19" i="1"/>
  <c r="AH20" i="1"/>
  <c r="AI20" i="1"/>
  <c r="AH21" i="1"/>
  <c r="AI21" i="1"/>
  <c r="AH22" i="1"/>
  <c r="AI22" i="1"/>
  <c r="AH23" i="1"/>
  <c r="AI23" i="1"/>
  <c r="AH24" i="1"/>
  <c r="AI24" i="1"/>
  <c r="AH25" i="1"/>
  <c r="AI25" i="1"/>
  <c r="AH26" i="1"/>
  <c r="AI26" i="1"/>
  <c r="AH27" i="1"/>
  <c r="AI27" i="1"/>
  <c r="AH28" i="1"/>
  <c r="AI28" i="1"/>
  <c r="AH29" i="1"/>
  <c r="AI29" i="1"/>
  <c r="AH30" i="1"/>
  <c r="AI30" i="1"/>
  <c r="AH31" i="1"/>
  <c r="AI31" i="1"/>
  <c r="AH32" i="1"/>
  <c r="AI32" i="1"/>
  <c r="AH33" i="1"/>
  <c r="AI33" i="1"/>
  <c r="AH34" i="1"/>
  <c r="AI34" i="1"/>
  <c r="AH35" i="1"/>
  <c r="AI35" i="1"/>
  <c r="AH36" i="1"/>
  <c r="AI36" i="1"/>
  <c r="AH37" i="1"/>
  <c r="AI37" i="1"/>
  <c r="AH38" i="1"/>
  <c r="AI38" i="1"/>
  <c r="AH39" i="1"/>
  <c r="AI39" i="1"/>
  <c r="AH40" i="1"/>
  <c r="AI40" i="1"/>
  <c r="AH41" i="1"/>
  <c r="AI41" i="1"/>
  <c r="AH42" i="1"/>
  <c r="AI42" i="1"/>
  <c r="AH43" i="1"/>
  <c r="AI43" i="1"/>
  <c r="AH44" i="1"/>
  <c r="AI44" i="1"/>
  <c r="AH45" i="1"/>
  <c r="AI45" i="1"/>
  <c r="AH46" i="1"/>
  <c r="AI46" i="1"/>
  <c r="AH47" i="1"/>
  <c r="AI47" i="1"/>
  <c r="AH48" i="1"/>
  <c r="AI48" i="1"/>
  <c r="AH49" i="1"/>
  <c r="AI49" i="1"/>
  <c r="AH50" i="1"/>
  <c r="AI50" i="1"/>
  <c r="AH51" i="1"/>
  <c r="AI51" i="1"/>
  <c r="AH52" i="1"/>
  <c r="AI52" i="1"/>
  <c r="AH53" i="1"/>
  <c r="AI53" i="1"/>
  <c r="AH54" i="1"/>
  <c r="AI54" i="1"/>
  <c r="AH55" i="1"/>
  <c r="AI55" i="1"/>
  <c r="AH56" i="1"/>
  <c r="AI56" i="1"/>
  <c r="AH57" i="1"/>
  <c r="AI57" i="1"/>
  <c r="AH58" i="1"/>
  <c r="AI58" i="1"/>
  <c r="AH59" i="1"/>
  <c r="AI59" i="1"/>
  <c r="AH60" i="1"/>
  <c r="AI60" i="1"/>
  <c r="AH61" i="1"/>
  <c r="AI61" i="1"/>
  <c r="AH62" i="1"/>
  <c r="AI62" i="1"/>
  <c r="AH63" i="1"/>
  <c r="AI63" i="1"/>
  <c r="AH64" i="1"/>
  <c r="AI64" i="1"/>
  <c r="AH65" i="1"/>
  <c r="AI65" i="1"/>
  <c r="AH66" i="1"/>
  <c r="AI66" i="1"/>
  <c r="AH67" i="1"/>
  <c r="AI67" i="1"/>
  <c r="AH68" i="1"/>
  <c r="AI68" i="1"/>
  <c r="AH69" i="1"/>
  <c r="AI69" i="1"/>
  <c r="AH70" i="1"/>
  <c r="AI70" i="1"/>
  <c r="AH71" i="1"/>
  <c r="AI71" i="1"/>
  <c r="AH72" i="1"/>
  <c r="AI72" i="1"/>
  <c r="AH73" i="1"/>
  <c r="AI73" i="1"/>
  <c r="AH74" i="1"/>
  <c r="AI74" i="1"/>
  <c r="AH75" i="1"/>
  <c r="AI75" i="1"/>
  <c r="AH76" i="1"/>
  <c r="AI76" i="1"/>
  <c r="AH77" i="1"/>
  <c r="AI77" i="1"/>
  <c r="AH78" i="1"/>
  <c r="AI78" i="1"/>
  <c r="AH79" i="1"/>
  <c r="AI79" i="1"/>
  <c r="AH80" i="1"/>
  <c r="AI80" i="1"/>
  <c r="AH81" i="1"/>
  <c r="AI81" i="1"/>
  <c r="AH82" i="1"/>
  <c r="AI82" i="1"/>
  <c r="AH83" i="1"/>
  <c r="AI83" i="1"/>
  <c r="AH84" i="1"/>
  <c r="AI84" i="1"/>
  <c r="AH85" i="1"/>
  <c r="AI85" i="1"/>
  <c r="AH86" i="1"/>
  <c r="AI86" i="1"/>
  <c r="AH87" i="1"/>
  <c r="AI87" i="1"/>
  <c r="AH88" i="1"/>
  <c r="AI88" i="1"/>
  <c r="AH89" i="1"/>
  <c r="AI89" i="1"/>
  <c r="AH90" i="1"/>
  <c r="AI90" i="1"/>
  <c r="AH91" i="1"/>
  <c r="AI91" i="1"/>
  <c r="AH92" i="1"/>
  <c r="AI92" i="1"/>
  <c r="AH93" i="1"/>
  <c r="AI93" i="1"/>
  <c r="AH94" i="1"/>
  <c r="AI94" i="1"/>
  <c r="AH95" i="1"/>
  <c r="AI95" i="1"/>
  <c r="AH96" i="1"/>
  <c r="AI96" i="1"/>
  <c r="AH97" i="1"/>
  <c r="AI97" i="1"/>
  <c r="AH98" i="1"/>
  <c r="AI98" i="1"/>
  <c r="AH99" i="1"/>
  <c r="AI99" i="1"/>
  <c r="AH100" i="1"/>
  <c r="AI100" i="1"/>
  <c r="AH101" i="1"/>
  <c r="AI101" i="1"/>
  <c r="AH102" i="1"/>
  <c r="AI102" i="1"/>
  <c r="AH103" i="1"/>
  <c r="AI103" i="1"/>
  <c r="AH104" i="1"/>
  <c r="AI104" i="1"/>
  <c r="AH105" i="1"/>
  <c r="AI105" i="1"/>
  <c r="AH106" i="1"/>
  <c r="AI106" i="1"/>
  <c r="AH107" i="1"/>
  <c r="AI107" i="1"/>
  <c r="AH108" i="1"/>
  <c r="AI108" i="1"/>
  <c r="AH109" i="1"/>
  <c r="AI109" i="1"/>
  <c r="AH110" i="1"/>
  <c r="AI110" i="1"/>
  <c r="AH111" i="1"/>
  <c r="AI111" i="1"/>
  <c r="AH112" i="1"/>
  <c r="AI112" i="1"/>
  <c r="AH113" i="1"/>
  <c r="AI113" i="1"/>
  <c r="AH114" i="1"/>
  <c r="AI114" i="1"/>
  <c r="AH115" i="1"/>
  <c r="AI115" i="1"/>
  <c r="AH116" i="1"/>
  <c r="AI116" i="1"/>
  <c r="AH117" i="1"/>
  <c r="AI117" i="1"/>
  <c r="AH118" i="1"/>
  <c r="AI118" i="1"/>
  <c r="AH119" i="1"/>
  <c r="AI119" i="1"/>
  <c r="AH120" i="1"/>
  <c r="AI120" i="1"/>
  <c r="AH121" i="1"/>
  <c r="AI121" i="1"/>
  <c r="AH122" i="1"/>
  <c r="AI122" i="1"/>
  <c r="AH123" i="1"/>
  <c r="AI123" i="1"/>
  <c r="AH124" i="1"/>
  <c r="AI124" i="1"/>
  <c r="AH125" i="1"/>
  <c r="AI125" i="1"/>
  <c r="AH126" i="1"/>
  <c r="AI126" i="1"/>
  <c r="AH127" i="1"/>
  <c r="AI127" i="1"/>
  <c r="AH128" i="1"/>
  <c r="AI128" i="1"/>
  <c r="AH129" i="1"/>
  <c r="AI129" i="1"/>
  <c r="AH130" i="1"/>
  <c r="AI130" i="1"/>
  <c r="AH131" i="1"/>
  <c r="AI131" i="1"/>
  <c r="AH132" i="1"/>
  <c r="AI132" i="1"/>
  <c r="AH133" i="1"/>
  <c r="AI133" i="1"/>
  <c r="AH134" i="1"/>
  <c r="AI134" i="1"/>
  <c r="AH135" i="1"/>
  <c r="AI135" i="1"/>
  <c r="AH136" i="1"/>
  <c r="AI136" i="1"/>
  <c r="AH137" i="1"/>
  <c r="AI137" i="1"/>
  <c r="AH138" i="1"/>
  <c r="AI138" i="1"/>
  <c r="AH139" i="1"/>
  <c r="AI139" i="1"/>
  <c r="AH140" i="1"/>
  <c r="AI140" i="1"/>
  <c r="AH141" i="1"/>
  <c r="AI141" i="1"/>
  <c r="AH142" i="1"/>
  <c r="AI142" i="1"/>
  <c r="AH143" i="1"/>
  <c r="AI143" i="1"/>
  <c r="AH144" i="1"/>
  <c r="AI144" i="1"/>
  <c r="AH145" i="1"/>
  <c r="AI145" i="1"/>
  <c r="AH146" i="1"/>
  <c r="AI146" i="1"/>
  <c r="AH147" i="1"/>
  <c r="AI147" i="1"/>
  <c r="AH148" i="1"/>
  <c r="AI148" i="1"/>
  <c r="AH149" i="1"/>
  <c r="AI149" i="1"/>
  <c r="AH150" i="1"/>
  <c r="AI150" i="1"/>
  <c r="AH151" i="1"/>
  <c r="AI151" i="1"/>
  <c r="AH152" i="1"/>
  <c r="AI152" i="1"/>
  <c r="AH153" i="1"/>
  <c r="AI153" i="1"/>
  <c r="AH154" i="1"/>
  <c r="AI154" i="1"/>
  <c r="AH155" i="1"/>
  <c r="AI155" i="1"/>
  <c r="AH156" i="1"/>
  <c r="AI156" i="1"/>
  <c r="AH157" i="1"/>
  <c r="AI157" i="1"/>
  <c r="AH158" i="1"/>
  <c r="AI158" i="1"/>
  <c r="AH159" i="1"/>
  <c r="AI159" i="1"/>
  <c r="AH160" i="1"/>
  <c r="AI160" i="1"/>
  <c r="AH161" i="1"/>
  <c r="AI161" i="1"/>
  <c r="AH162" i="1"/>
  <c r="AI162" i="1"/>
  <c r="AH163" i="1"/>
  <c r="AI163" i="1"/>
  <c r="AH164" i="1"/>
  <c r="AI164" i="1"/>
  <c r="AH165" i="1"/>
  <c r="AI165" i="1"/>
  <c r="AH166" i="1"/>
  <c r="AI166" i="1"/>
  <c r="AH167" i="1"/>
  <c r="AI167" i="1"/>
  <c r="AH168" i="1"/>
  <c r="AI168" i="1"/>
  <c r="AH169" i="1"/>
  <c r="AI169" i="1"/>
  <c r="AH170" i="1"/>
  <c r="AI170" i="1"/>
  <c r="AH171" i="1"/>
  <c r="AI171" i="1"/>
  <c r="AH172" i="1"/>
  <c r="AI172" i="1"/>
  <c r="AH173" i="1"/>
  <c r="AI173" i="1"/>
  <c r="AH174" i="1"/>
  <c r="AI174" i="1"/>
  <c r="AH175" i="1"/>
  <c r="AI175" i="1"/>
  <c r="AH176" i="1"/>
  <c r="AI176" i="1"/>
  <c r="AH177" i="1"/>
  <c r="AI177" i="1"/>
  <c r="AH178" i="1"/>
  <c r="AI178" i="1"/>
  <c r="AH179" i="1"/>
  <c r="AI179" i="1"/>
  <c r="AH180" i="1"/>
  <c r="AI180" i="1"/>
  <c r="AH181" i="1"/>
  <c r="AI181" i="1"/>
  <c r="AH182" i="1"/>
  <c r="AI182" i="1"/>
  <c r="AH183" i="1"/>
  <c r="AI183" i="1"/>
  <c r="AH184" i="1"/>
  <c r="AI184" i="1"/>
  <c r="AH185" i="1"/>
  <c r="AI185" i="1"/>
  <c r="AH186" i="1"/>
  <c r="AI186" i="1"/>
  <c r="AH187" i="1"/>
  <c r="AI187" i="1"/>
  <c r="AH188" i="1"/>
  <c r="AI188" i="1"/>
  <c r="AH189" i="1"/>
  <c r="AI189" i="1"/>
  <c r="AH190" i="1"/>
  <c r="AI190" i="1"/>
  <c r="AH191" i="1"/>
  <c r="AI191" i="1"/>
  <c r="AH192" i="1"/>
  <c r="AI192" i="1"/>
  <c r="AH193" i="1"/>
  <c r="AI193" i="1"/>
  <c r="AH194" i="1"/>
  <c r="AI194" i="1"/>
  <c r="AH195" i="1"/>
  <c r="AI195" i="1"/>
  <c r="AH196" i="1"/>
  <c r="AI196" i="1"/>
  <c r="AH197" i="1"/>
  <c r="AI197" i="1"/>
  <c r="AH198" i="1"/>
  <c r="AI198" i="1"/>
  <c r="AH199" i="1"/>
  <c r="AI199" i="1"/>
  <c r="AH200" i="1"/>
  <c r="AI200" i="1"/>
  <c r="AH201" i="1"/>
  <c r="AI201" i="1"/>
  <c r="AH202" i="1"/>
  <c r="AI202" i="1"/>
  <c r="AH203" i="1"/>
  <c r="AI203" i="1"/>
  <c r="AH204" i="1"/>
  <c r="AI204" i="1"/>
  <c r="AH205" i="1"/>
  <c r="AI205" i="1"/>
  <c r="AH206" i="1"/>
  <c r="AI206" i="1"/>
  <c r="AH207" i="1"/>
  <c r="AI207" i="1"/>
  <c r="AH208" i="1"/>
  <c r="AI208" i="1"/>
  <c r="AH209" i="1"/>
  <c r="AI209" i="1"/>
  <c r="AH210" i="1"/>
  <c r="AI210" i="1"/>
  <c r="AH211" i="1"/>
  <c r="AI211" i="1"/>
  <c r="AH212" i="1"/>
  <c r="AI212" i="1"/>
  <c r="AH213" i="1"/>
  <c r="AI213" i="1"/>
  <c r="AH214" i="1"/>
  <c r="AI214" i="1"/>
  <c r="AH215" i="1"/>
  <c r="AI215" i="1"/>
  <c r="AH216" i="1"/>
  <c r="AI216" i="1"/>
  <c r="AH217" i="1"/>
  <c r="AI217" i="1"/>
  <c r="AH218" i="1"/>
  <c r="AI218" i="1"/>
  <c r="AH219" i="1"/>
  <c r="AI219" i="1"/>
  <c r="AH220" i="1"/>
  <c r="AI220" i="1"/>
  <c r="AH221" i="1"/>
  <c r="AI221" i="1"/>
  <c r="AH222" i="1"/>
  <c r="AI222" i="1"/>
  <c r="AH223" i="1"/>
  <c r="AI223" i="1"/>
  <c r="AH224" i="1"/>
  <c r="AI224" i="1"/>
  <c r="AH225" i="1"/>
  <c r="AI225" i="1"/>
  <c r="AH226" i="1"/>
  <c r="AI226" i="1"/>
  <c r="AH227" i="1"/>
  <c r="AI227" i="1"/>
  <c r="AH228" i="1"/>
  <c r="AI228" i="1"/>
  <c r="AH229" i="1"/>
  <c r="AI229" i="1"/>
  <c r="AH230" i="1"/>
  <c r="AI230" i="1"/>
  <c r="AH231" i="1"/>
  <c r="AI231" i="1"/>
  <c r="AH232" i="1"/>
  <c r="AI232" i="1"/>
  <c r="AH233" i="1"/>
  <c r="AI233" i="1"/>
  <c r="AH234" i="1"/>
  <c r="AI234" i="1"/>
  <c r="AH235" i="1"/>
  <c r="AI235" i="1"/>
  <c r="AH236" i="1"/>
  <c r="AI236" i="1"/>
  <c r="AH237" i="1"/>
  <c r="AI237" i="1"/>
  <c r="AH238" i="1"/>
  <c r="AI238" i="1"/>
  <c r="AH239" i="1"/>
  <c r="AI239" i="1"/>
  <c r="AH240" i="1"/>
  <c r="AI240" i="1"/>
  <c r="AH241" i="1"/>
  <c r="AI241" i="1"/>
  <c r="AH242" i="1"/>
  <c r="AI242" i="1"/>
  <c r="AH243" i="1"/>
  <c r="AI243" i="1"/>
  <c r="AH244" i="1"/>
  <c r="AI244" i="1"/>
  <c r="AH245" i="1"/>
  <c r="AI245" i="1"/>
  <c r="AH246" i="1"/>
  <c r="AI246" i="1"/>
  <c r="AH247" i="1"/>
  <c r="AI247" i="1"/>
  <c r="AH248" i="1"/>
  <c r="AI248" i="1"/>
  <c r="AH249" i="1"/>
  <c r="AI249" i="1"/>
  <c r="AH250" i="1"/>
  <c r="AI250" i="1"/>
  <c r="AH251" i="1"/>
  <c r="AI251" i="1"/>
  <c r="AH252" i="1"/>
  <c r="AI252" i="1"/>
  <c r="AH253" i="1"/>
  <c r="AI253" i="1"/>
  <c r="AH254" i="1"/>
  <c r="AI254" i="1"/>
  <c r="AH255" i="1"/>
  <c r="AI255" i="1"/>
  <c r="AH256" i="1"/>
  <c r="AI256" i="1"/>
  <c r="AH257" i="1"/>
  <c r="AI257" i="1"/>
  <c r="AH258" i="1"/>
  <c r="AI258" i="1"/>
  <c r="AH259" i="1"/>
  <c r="AI259" i="1"/>
  <c r="AH260" i="1"/>
  <c r="AI260" i="1"/>
  <c r="AH261" i="1"/>
  <c r="AI261" i="1"/>
  <c r="AH262" i="1"/>
  <c r="AI262" i="1"/>
  <c r="AH263" i="1"/>
  <c r="AI263" i="1"/>
  <c r="AH264" i="1"/>
  <c r="AI264" i="1"/>
  <c r="AH265" i="1"/>
  <c r="AI265" i="1"/>
  <c r="AH266" i="1"/>
  <c r="AI266" i="1"/>
  <c r="AH267" i="1"/>
  <c r="AI267" i="1"/>
  <c r="AH268" i="1"/>
  <c r="AI268" i="1"/>
  <c r="AH269" i="1"/>
  <c r="AI269" i="1"/>
  <c r="AH270" i="1"/>
  <c r="AI270" i="1"/>
  <c r="AH271" i="1"/>
  <c r="AI271" i="1"/>
  <c r="AH272" i="1"/>
  <c r="AI272" i="1"/>
  <c r="AH273" i="1"/>
  <c r="AI273" i="1"/>
  <c r="AH274" i="1"/>
  <c r="AI274" i="1"/>
  <c r="AH275" i="1"/>
  <c r="AI275" i="1"/>
  <c r="AH276" i="1"/>
  <c r="AI276" i="1"/>
  <c r="AH277" i="1"/>
  <c r="AI277" i="1"/>
  <c r="AH278" i="1"/>
  <c r="AI278" i="1"/>
  <c r="AH279" i="1"/>
  <c r="AI279" i="1"/>
  <c r="AH280" i="1"/>
  <c r="AI280" i="1"/>
  <c r="AH281" i="1"/>
  <c r="AI281" i="1"/>
  <c r="AH282" i="1"/>
  <c r="AI282" i="1"/>
  <c r="AH283" i="1"/>
  <c r="AI283" i="1"/>
  <c r="AH284" i="1"/>
  <c r="AI284" i="1"/>
  <c r="AH285" i="1"/>
  <c r="AI285" i="1"/>
  <c r="AH286" i="1"/>
  <c r="AI286" i="1"/>
  <c r="AH287" i="1"/>
  <c r="AI287" i="1"/>
  <c r="AH288" i="1"/>
  <c r="AI288" i="1"/>
  <c r="AH289" i="1"/>
  <c r="AI289" i="1"/>
  <c r="AH290" i="1"/>
  <c r="AI290" i="1"/>
  <c r="AH291" i="1"/>
  <c r="AI291" i="1"/>
  <c r="AH292" i="1"/>
  <c r="AI292" i="1"/>
  <c r="AH293" i="1"/>
  <c r="AI293" i="1"/>
  <c r="AH294" i="1"/>
  <c r="AI294" i="1"/>
  <c r="AH295" i="1"/>
  <c r="AI295" i="1"/>
  <c r="AH296" i="1"/>
  <c r="AI296" i="1"/>
  <c r="AH297" i="1"/>
  <c r="AI297" i="1"/>
  <c r="AH298" i="1"/>
  <c r="AI298" i="1"/>
  <c r="AH299" i="1"/>
  <c r="AI299" i="1"/>
  <c r="AH300" i="1"/>
  <c r="AI300" i="1"/>
  <c r="AH301" i="1"/>
  <c r="AI301" i="1"/>
  <c r="AH302" i="1"/>
  <c r="AI302" i="1"/>
  <c r="AH303" i="1"/>
  <c r="AI303" i="1"/>
  <c r="AH304" i="1"/>
  <c r="AI304" i="1"/>
  <c r="AH305" i="1"/>
  <c r="AI305" i="1"/>
  <c r="AH306" i="1"/>
  <c r="AI306" i="1"/>
  <c r="AH307" i="1"/>
  <c r="AI307" i="1"/>
  <c r="AH308" i="1"/>
  <c r="AI308" i="1"/>
  <c r="AH309" i="1"/>
  <c r="AI309" i="1"/>
  <c r="AH310" i="1"/>
  <c r="AI310" i="1"/>
  <c r="AH311" i="1"/>
  <c r="AI311" i="1"/>
  <c r="AH312" i="1"/>
  <c r="AI312" i="1"/>
  <c r="AH313" i="1"/>
  <c r="AI313" i="1"/>
  <c r="AH314" i="1"/>
  <c r="AI314" i="1"/>
  <c r="AH315" i="1"/>
  <c r="AI315" i="1"/>
  <c r="AH316" i="1"/>
  <c r="AI316" i="1"/>
  <c r="AH317" i="1"/>
  <c r="AI317" i="1"/>
  <c r="AH318" i="1"/>
  <c r="AI318" i="1"/>
  <c r="AH319" i="1"/>
  <c r="AI319" i="1"/>
  <c r="AH320" i="1"/>
  <c r="AI320" i="1"/>
  <c r="AH321" i="1"/>
  <c r="AI321" i="1"/>
  <c r="AH322" i="1"/>
  <c r="AI322" i="1"/>
  <c r="AH323" i="1"/>
  <c r="AI323" i="1"/>
  <c r="AH324" i="1"/>
  <c r="AI324" i="1"/>
  <c r="AH325" i="1"/>
  <c r="AI325" i="1"/>
  <c r="AH326" i="1"/>
  <c r="AI326" i="1"/>
  <c r="AH327" i="1"/>
  <c r="AI327" i="1"/>
  <c r="AH328" i="1"/>
  <c r="AI328" i="1"/>
  <c r="AH329" i="1"/>
  <c r="AI329" i="1"/>
  <c r="AH330" i="1"/>
  <c r="AI330" i="1"/>
  <c r="AH331" i="1"/>
  <c r="AI331" i="1"/>
  <c r="AH332" i="1"/>
  <c r="AI332" i="1"/>
  <c r="AH333" i="1"/>
  <c r="AI333" i="1"/>
  <c r="AH334" i="1"/>
  <c r="AI334" i="1"/>
  <c r="AH335" i="1"/>
  <c r="AI335" i="1"/>
  <c r="AH336" i="1"/>
  <c r="AI336" i="1"/>
  <c r="AH337" i="1"/>
  <c r="AI337" i="1"/>
  <c r="AH338" i="1"/>
  <c r="AI338" i="1"/>
  <c r="AH339" i="1"/>
  <c r="AI339" i="1"/>
  <c r="AH340" i="1"/>
  <c r="AI340" i="1"/>
  <c r="AH341" i="1"/>
  <c r="AI341" i="1"/>
  <c r="AH342" i="1"/>
  <c r="AI342" i="1"/>
  <c r="AH343" i="1"/>
  <c r="AI343" i="1"/>
  <c r="AH344" i="1"/>
  <c r="AI344" i="1"/>
  <c r="AH345" i="1"/>
  <c r="AI345" i="1"/>
  <c r="AH346" i="1"/>
  <c r="AI346" i="1"/>
  <c r="AH347" i="1"/>
  <c r="AI347" i="1"/>
  <c r="AH348" i="1"/>
  <c r="AI348" i="1"/>
  <c r="AH349" i="1"/>
  <c r="AI349" i="1"/>
  <c r="AH350" i="1"/>
  <c r="AI350" i="1"/>
  <c r="AH351" i="1"/>
  <c r="AI351" i="1"/>
  <c r="AH352" i="1"/>
  <c r="AI352" i="1"/>
  <c r="AH353" i="1"/>
  <c r="AI353" i="1"/>
  <c r="AH354" i="1"/>
  <c r="AI354" i="1"/>
  <c r="AH355" i="1"/>
  <c r="AI355" i="1"/>
  <c r="AH356" i="1"/>
  <c r="AI356" i="1"/>
  <c r="AH357" i="1"/>
  <c r="AI357" i="1"/>
  <c r="AH358" i="1"/>
  <c r="AI358" i="1"/>
  <c r="AH359" i="1"/>
  <c r="AI359" i="1"/>
  <c r="AH360" i="1"/>
  <c r="AI360" i="1"/>
  <c r="AH361" i="1"/>
  <c r="AI361" i="1"/>
  <c r="AH362" i="1"/>
  <c r="AI362" i="1"/>
  <c r="AH363" i="1"/>
  <c r="AI363" i="1"/>
  <c r="AH364" i="1"/>
  <c r="AI364" i="1"/>
  <c r="AH365" i="1"/>
  <c r="AI365" i="1"/>
  <c r="AH366" i="1"/>
  <c r="AI366" i="1"/>
  <c r="AH367" i="1"/>
  <c r="AI367" i="1"/>
  <c r="AH368" i="1"/>
  <c r="AI368" i="1"/>
  <c r="AH369" i="1"/>
  <c r="AI369" i="1"/>
  <c r="AH370" i="1"/>
  <c r="AI370" i="1"/>
  <c r="AH371" i="1"/>
  <c r="AI371" i="1"/>
  <c r="AH372" i="1"/>
  <c r="AI372" i="1"/>
  <c r="AH373" i="1"/>
  <c r="AI373" i="1"/>
  <c r="AH374" i="1"/>
  <c r="AI374" i="1"/>
  <c r="AH375" i="1"/>
  <c r="AI375" i="1"/>
  <c r="AH376" i="1"/>
  <c r="AI376" i="1"/>
  <c r="AI3" i="1"/>
  <c r="AH3" i="1"/>
  <c r="AF15" i="1"/>
  <c r="AG15" i="1"/>
  <c r="AF16" i="1"/>
  <c r="AG16" i="1"/>
  <c r="AF17" i="1"/>
  <c r="AG17" i="1"/>
  <c r="AF18" i="1"/>
  <c r="AG18" i="1"/>
  <c r="AF19" i="1"/>
  <c r="AG19" i="1"/>
  <c r="AF20" i="1"/>
  <c r="AG20" i="1"/>
  <c r="AF21" i="1"/>
  <c r="AG21" i="1"/>
  <c r="AF22" i="1"/>
  <c r="AG22" i="1"/>
  <c r="AF23" i="1"/>
  <c r="AG23" i="1"/>
  <c r="AF24" i="1"/>
  <c r="AG24" i="1"/>
  <c r="AF25" i="1"/>
  <c r="AG25" i="1"/>
  <c r="AF26" i="1"/>
  <c r="AG26" i="1"/>
  <c r="AF27" i="1"/>
  <c r="AG27" i="1"/>
  <c r="AF28" i="1"/>
  <c r="AG28" i="1"/>
  <c r="AF29" i="1"/>
  <c r="AG29" i="1"/>
  <c r="AF30" i="1"/>
  <c r="AG30" i="1"/>
  <c r="AF31" i="1"/>
  <c r="AG31" i="1"/>
  <c r="AF32" i="1"/>
  <c r="AG32" i="1"/>
  <c r="AF33" i="1"/>
  <c r="AG33" i="1"/>
  <c r="AF34" i="1"/>
  <c r="AG34" i="1"/>
  <c r="AF35" i="1"/>
  <c r="AG35" i="1"/>
  <c r="AF36" i="1"/>
  <c r="AG36" i="1"/>
  <c r="AF37" i="1"/>
  <c r="AG37" i="1"/>
  <c r="AF38" i="1"/>
  <c r="AG38" i="1"/>
  <c r="AF39" i="1"/>
  <c r="AG39" i="1"/>
  <c r="AF40" i="1"/>
  <c r="AG40" i="1"/>
  <c r="AF41" i="1"/>
  <c r="AG41" i="1"/>
  <c r="AF42" i="1"/>
  <c r="AG42" i="1"/>
  <c r="AF43" i="1"/>
  <c r="AG43" i="1"/>
  <c r="AF44" i="1"/>
  <c r="AG44" i="1"/>
  <c r="AF45" i="1"/>
  <c r="AG45" i="1"/>
  <c r="AF46" i="1"/>
  <c r="AG46" i="1"/>
  <c r="AF47" i="1"/>
  <c r="AG47" i="1"/>
  <c r="AF48" i="1"/>
  <c r="AG48" i="1"/>
  <c r="AF49" i="1"/>
  <c r="AG49" i="1"/>
  <c r="AF50" i="1"/>
  <c r="AG50" i="1"/>
  <c r="AF51" i="1"/>
  <c r="AG51" i="1"/>
  <c r="AF52" i="1"/>
  <c r="AG52" i="1"/>
  <c r="AF53" i="1"/>
  <c r="AG53" i="1"/>
  <c r="AF54" i="1"/>
  <c r="AG54" i="1"/>
  <c r="AF55" i="1"/>
  <c r="AG55" i="1"/>
  <c r="AF56" i="1"/>
  <c r="AG56" i="1"/>
  <c r="AF57" i="1"/>
  <c r="AG57" i="1"/>
  <c r="AF58" i="1"/>
  <c r="AG58" i="1"/>
  <c r="AF59" i="1"/>
  <c r="AG59" i="1"/>
  <c r="AF60" i="1"/>
  <c r="AG60" i="1"/>
  <c r="AF61" i="1"/>
  <c r="AG61" i="1"/>
  <c r="AF62" i="1"/>
  <c r="AG62" i="1"/>
  <c r="AF63" i="1"/>
  <c r="AG63" i="1"/>
  <c r="AF64" i="1"/>
  <c r="AG64" i="1"/>
  <c r="AF65" i="1"/>
  <c r="AG65" i="1"/>
  <c r="AF66" i="1"/>
  <c r="AG66" i="1"/>
  <c r="AF67" i="1"/>
  <c r="AG67" i="1"/>
  <c r="AF68" i="1"/>
  <c r="AG68" i="1"/>
  <c r="AF69" i="1"/>
  <c r="AG69" i="1"/>
  <c r="AF70" i="1"/>
  <c r="AG70" i="1"/>
  <c r="AF71" i="1"/>
  <c r="AG71" i="1"/>
  <c r="AF72" i="1"/>
  <c r="AG72" i="1"/>
  <c r="AF73" i="1"/>
  <c r="AG73" i="1"/>
  <c r="AF74" i="1"/>
  <c r="AG74" i="1"/>
  <c r="AF75" i="1"/>
  <c r="AG75" i="1"/>
  <c r="AF76" i="1"/>
  <c r="AG76" i="1"/>
  <c r="AF77" i="1"/>
  <c r="AG77" i="1"/>
  <c r="AF78" i="1"/>
  <c r="AG78" i="1"/>
  <c r="AF79" i="1"/>
  <c r="AG79" i="1"/>
  <c r="AF80" i="1"/>
  <c r="AG80" i="1"/>
  <c r="AF81" i="1"/>
  <c r="AG81" i="1"/>
  <c r="AF82" i="1"/>
  <c r="AG82" i="1"/>
  <c r="AF83" i="1"/>
  <c r="AG83" i="1"/>
  <c r="AF84" i="1"/>
  <c r="AG84" i="1"/>
  <c r="AF85" i="1"/>
  <c r="AG85" i="1"/>
  <c r="AF86" i="1"/>
  <c r="AG86" i="1"/>
  <c r="AF87" i="1"/>
  <c r="AG87" i="1"/>
  <c r="AF88" i="1"/>
  <c r="AG88" i="1"/>
  <c r="AF89" i="1"/>
  <c r="AG89" i="1"/>
  <c r="AF90" i="1"/>
  <c r="AG90" i="1"/>
  <c r="AF91" i="1"/>
  <c r="AG91" i="1"/>
  <c r="AF92" i="1"/>
  <c r="AG92" i="1"/>
  <c r="AF93" i="1"/>
  <c r="AG93" i="1"/>
  <c r="AF94" i="1"/>
  <c r="AG94" i="1"/>
  <c r="AF95" i="1"/>
  <c r="AG95" i="1"/>
  <c r="AF96" i="1"/>
  <c r="AG96" i="1"/>
  <c r="AF97" i="1"/>
  <c r="AG97" i="1"/>
  <c r="AF98" i="1"/>
  <c r="AG98" i="1"/>
  <c r="AF99" i="1"/>
  <c r="AG99" i="1"/>
  <c r="AF100" i="1"/>
  <c r="AG100" i="1"/>
  <c r="AF101" i="1"/>
  <c r="AG101" i="1"/>
  <c r="AF102" i="1"/>
  <c r="AG102" i="1"/>
  <c r="AF103" i="1"/>
  <c r="AG103" i="1"/>
  <c r="AF104" i="1"/>
  <c r="AG104" i="1"/>
  <c r="AF105" i="1"/>
  <c r="AG105" i="1"/>
  <c r="AF106" i="1"/>
  <c r="AG106" i="1"/>
  <c r="AF107" i="1"/>
  <c r="AG107" i="1"/>
  <c r="AF108" i="1"/>
  <c r="AG108" i="1"/>
  <c r="AF109" i="1"/>
  <c r="AG109" i="1"/>
  <c r="AF110" i="1"/>
  <c r="AG110" i="1"/>
  <c r="AF111" i="1"/>
  <c r="AG111" i="1"/>
  <c r="AF112" i="1"/>
  <c r="AG112" i="1"/>
  <c r="AF113" i="1"/>
  <c r="AG113" i="1"/>
  <c r="AF114" i="1"/>
  <c r="AG114" i="1"/>
  <c r="AF115" i="1"/>
  <c r="AG115" i="1"/>
  <c r="AF116" i="1"/>
  <c r="AG116" i="1"/>
  <c r="AF117" i="1"/>
  <c r="AG117" i="1"/>
  <c r="AF118" i="1"/>
  <c r="AG118" i="1"/>
  <c r="AF119" i="1"/>
  <c r="AG119" i="1"/>
  <c r="AF120" i="1"/>
  <c r="AG120" i="1"/>
  <c r="AF121" i="1"/>
  <c r="AG121" i="1"/>
  <c r="AF122" i="1"/>
  <c r="AG122" i="1"/>
  <c r="AF123" i="1"/>
  <c r="AG123" i="1"/>
  <c r="AF124" i="1"/>
  <c r="AG124" i="1"/>
  <c r="AF125" i="1"/>
  <c r="AG125" i="1"/>
  <c r="AF126" i="1"/>
  <c r="AG126" i="1"/>
  <c r="AF127" i="1"/>
  <c r="AG127" i="1"/>
  <c r="AF128" i="1"/>
  <c r="AG128" i="1"/>
  <c r="AF129" i="1"/>
  <c r="AG129" i="1"/>
  <c r="AF130" i="1"/>
  <c r="AG130" i="1"/>
  <c r="AF131" i="1"/>
  <c r="AG131" i="1"/>
  <c r="AF132" i="1"/>
  <c r="AG132" i="1"/>
  <c r="AF133" i="1"/>
  <c r="AG133" i="1"/>
  <c r="AF134" i="1"/>
  <c r="AG134" i="1"/>
  <c r="AF135" i="1"/>
  <c r="AG135" i="1"/>
  <c r="AF136" i="1"/>
  <c r="AG136" i="1"/>
  <c r="AF137" i="1"/>
  <c r="AG137" i="1"/>
  <c r="AF138" i="1"/>
  <c r="AG138" i="1"/>
  <c r="AF139" i="1"/>
  <c r="AG139" i="1"/>
  <c r="AF140" i="1"/>
  <c r="AG140" i="1"/>
  <c r="AF141" i="1"/>
  <c r="AG141" i="1"/>
  <c r="AF142" i="1"/>
  <c r="AG142" i="1"/>
  <c r="AF143" i="1"/>
  <c r="AG143" i="1"/>
  <c r="AF144" i="1"/>
  <c r="AG144" i="1"/>
  <c r="AF145" i="1"/>
  <c r="AG145" i="1"/>
  <c r="AF146" i="1"/>
  <c r="AG146" i="1"/>
  <c r="AF147" i="1"/>
  <c r="AG147" i="1"/>
  <c r="AF148" i="1"/>
  <c r="AG148" i="1"/>
  <c r="AF149" i="1"/>
  <c r="AG149" i="1"/>
  <c r="AF150" i="1"/>
  <c r="AG150" i="1"/>
  <c r="AF151" i="1"/>
  <c r="AG151" i="1"/>
  <c r="AF152" i="1"/>
  <c r="AG152" i="1"/>
  <c r="AF153" i="1"/>
  <c r="AG153" i="1"/>
  <c r="AF154" i="1"/>
  <c r="AG154" i="1"/>
  <c r="AF155" i="1"/>
  <c r="AG155" i="1"/>
  <c r="AF156" i="1"/>
  <c r="AG156" i="1"/>
  <c r="AF157" i="1"/>
  <c r="AG157" i="1"/>
  <c r="AF158" i="1"/>
  <c r="AG158" i="1"/>
  <c r="AF159" i="1"/>
  <c r="AG159" i="1"/>
  <c r="AF160" i="1"/>
  <c r="AG160" i="1"/>
  <c r="AF161" i="1"/>
  <c r="AG161" i="1"/>
  <c r="AF162" i="1"/>
  <c r="AG162" i="1"/>
  <c r="AF163" i="1"/>
  <c r="AG163" i="1"/>
  <c r="AF164" i="1"/>
  <c r="AG164" i="1"/>
  <c r="AF165" i="1"/>
  <c r="AG165" i="1"/>
  <c r="AF166" i="1"/>
  <c r="AG166" i="1"/>
  <c r="AF167" i="1"/>
  <c r="AG167" i="1"/>
  <c r="AF168" i="1"/>
  <c r="AG168" i="1"/>
  <c r="AF169" i="1"/>
  <c r="AG169" i="1"/>
  <c r="AF170" i="1"/>
  <c r="AG170" i="1"/>
  <c r="AF171" i="1"/>
  <c r="AG171" i="1"/>
  <c r="AF172" i="1"/>
  <c r="AG172" i="1"/>
  <c r="AF173" i="1"/>
  <c r="AG173" i="1"/>
  <c r="AF174" i="1"/>
  <c r="AG174" i="1"/>
  <c r="AF175" i="1"/>
  <c r="AG175" i="1"/>
  <c r="AF176" i="1"/>
  <c r="AG176" i="1"/>
  <c r="AF177" i="1"/>
  <c r="AG177" i="1"/>
  <c r="AF178" i="1"/>
  <c r="AG178" i="1"/>
  <c r="AF179" i="1"/>
  <c r="AG179" i="1"/>
  <c r="AF180" i="1"/>
  <c r="AG180" i="1"/>
  <c r="AF181" i="1"/>
  <c r="AG181" i="1"/>
  <c r="AF182" i="1"/>
  <c r="AG182" i="1"/>
  <c r="AF183" i="1"/>
  <c r="AG183" i="1"/>
  <c r="AF184" i="1"/>
  <c r="AG184" i="1"/>
  <c r="AF185" i="1"/>
  <c r="AG185" i="1"/>
  <c r="AF186" i="1"/>
  <c r="AG186" i="1"/>
  <c r="AF187" i="1"/>
  <c r="AG187" i="1"/>
  <c r="AF188" i="1"/>
  <c r="AG188" i="1"/>
  <c r="AF189" i="1"/>
  <c r="AG189" i="1"/>
  <c r="AF190" i="1"/>
  <c r="AG190" i="1"/>
  <c r="AF191" i="1"/>
  <c r="AG191" i="1"/>
  <c r="AF192" i="1"/>
  <c r="AG192" i="1"/>
  <c r="AF193" i="1"/>
  <c r="AG193" i="1"/>
  <c r="AF194" i="1"/>
  <c r="AG194" i="1"/>
  <c r="AF195" i="1"/>
  <c r="AG195" i="1"/>
  <c r="AF196" i="1"/>
  <c r="AG196" i="1"/>
  <c r="AF197" i="1"/>
  <c r="AG197" i="1"/>
  <c r="AF198" i="1"/>
  <c r="AG198" i="1"/>
  <c r="AF199" i="1"/>
  <c r="AG199" i="1"/>
  <c r="AF200" i="1"/>
  <c r="AG200" i="1"/>
  <c r="AF201" i="1"/>
  <c r="AG201" i="1"/>
  <c r="AF202" i="1"/>
  <c r="AG202" i="1"/>
  <c r="AF203" i="1"/>
  <c r="AG203" i="1"/>
  <c r="AF204" i="1"/>
  <c r="AG204" i="1"/>
  <c r="AF205" i="1"/>
  <c r="AG205" i="1"/>
  <c r="AF206" i="1"/>
  <c r="AG206" i="1"/>
  <c r="AF207" i="1"/>
  <c r="AG207" i="1"/>
  <c r="AF208" i="1"/>
  <c r="AG208" i="1"/>
  <c r="AF209" i="1"/>
  <c r="AG209" i="1"/>
  <c r="AF210" i="1"/>
  <c r="AG210" i="1"/>
  <c r="AF211" i="1"/>
  <c r="AG211" i="1"/>
  <c r="AF212" i="1"/>
  <c r="AG212" i="1"/>
  <c r="AF213" i="1"/>
  <c r="AG213" i="1"/>
  <c r="AF214" i="1"/>
  <c r="AG214" i="1"/>
  <c r="AF215" i="1"/>
  <c r="AG215" i="1"/>
  <c r="AF216" i="1"/>
  <c r="AG216" i="1"/>
  <c r="AF217" i="1"/>
  <c r="AG217" i="1"/>
  <c r="AF218" i="1"/>
  <c r="AG218" i="1"/>
  <c r="AF219" i="1"/>
  <c r="AG219" i="1"/>
  <c r="AF220" i="1"/>
  <c r="AG220" i="1"/>
  <c r="AF221" i="1"/>
  <c r="AG221" i="1"/>
  <c r="AF222" i="1"/>
  <c r="AG222" i="1"/>
  <c r="AF223" i="1"/>
  <c r="AG223" i="1"/>
  <c r="AF224" i="1"/>
  <c r="AG224" i="1"/>
  <c r="AF225" i="1"/>
  <c r="AG225" i="1"/>
  <c r="AF226" i="1"/>
  <c r="AG226" i="1"/>
  <c r="AF227" i="1"/>
  <c r="AG227" i="1"/>
  <c r="AF228" i="1"/>
  <c r="AG228" i="1"/>
  <c r="AF229" i="1"/>
  <c r="AG229" i="1"/>
  <c r="AF230" i="1"/>
  <c r="AG230" i="1"/>
  <c r="AF231" i="1"/>
  <c r="AG231" i="1"/>
  <c r="AF232" i="1"/>
  <c r="AG232" i="1"/>
  <c r="AF233" i="1"/>
  <c r="AG233" i="1"/>
  <c r="AF234" i="1"/>
  <c r="AG234" i="1"/>
  <c r="AF235" i="1"/>
  <c r="AG235" i="1"/>
  <c r="AF236" i="1"/>
  <c r="AG236" i="1"/>
  <c r="AF237" i="1"/>
  <c r="AG237" i="1"/>
  <c r="AF238" i="1"/>
  <c r="AG238" i="1"/>
  <c r="AF239" i="1"/>
  <c r="AG239" i="1"/>
  <c r="AF240" i="1"/>
  <c r="AG240" i="1"/>
  <c r="AF241" i="1"/>
  <c r="AG241" i="1"/>
  <c r="AF242" i="1"/>
  <c r="AG242" i="1"/>
  <c r="AF243" i="1"/>
  <c r="AG243" i="1"/>
  <c r="AF244" i="1"/>
  <c r="AG244" i="1"/>
  <c r="AF245" i="1"/>
  <c r="AG245" i="1"/>
  <c r="AF246" i="1"/>
  <c r="AG246" i="1"/>
  <c r="AF247" i="1"/>
  <c r="AG247" i="1"/>
  <c r="AF248" i="1"/>
  <c r="AG248" i="1"/>
  <c r="AF249" i="1"/>
  <c r="AG249" i="1"/>
  <c r="AF250" i="1"/>
  <c r="AG250" i="1"/>
  <c r="AF251" i="1"/>
  <c r="AG251" i="1"/>
  <c r="AF252" i="1"/>
  <c r="AG252" i="1"/>
  <c r="AF253" i="1"/>
  <c r="AG253" i="1"/>
  <c r="AF254" i="1"/>
  <c r="AG254" i="1"/>
  <c r="AF255" i="1"/>
  <c r="AG255" i="1"/>
  <c r="AF256" i="1"/>
  <c r="AG256" i="1"/>
  <c r="AF257" i="1"/>
  <c r="AG257" i="1"/>
  <c r="AF258" i="1"/>
  <c r="AG258" i="1"/>
  <c r="AF259" i="1"/>
  <c r="AG259" i="1"/>
  <c r="AF260" i="1"/>
  <c r="AG260" i="1"/>
  <c r="AF261" i="1"/>
  <c r="AG261" i="1"/>
  <c r="AF262" i="1"/>
  <c r="AG262" i="1"/>
  <c r="AF263" i="1"/>
  <c r="AG263" i="1"/>
  <c r="AF264" i="1"/>
  <c r="AG264" i="1"/>
  <c r="AF265" i="1"/>
  <c r="AG265" i="1"/>
  <c r="AF266" i="1"/>
  <c r="AG266" i="1"/>
  <c r="AF267" i="1"/>
  <c r="AG267" i="1"/>
  <c r="AF268" i="1"/>
  <c r="AG268" i="1"/>
  <c r="AF269" i="1"/>
  <c r="AG269" i="1"/>
  <c r="AF270" i="1"/>
  <c r="AG270" i="1"/>
  <c r="AF271" i="1"/>
  <c r="AG271" i="1"/>
  <c r="AF272" i="1"/>
  <c r="AG272" i="1"/>
  <c r="AF273" i="1"/>
  <c r="AG273" i="1"/>
  <c r="AF274" i="1"/>
  <c r="AG274" i="1"/>
  <c r="AF275" i="1"/>
  <c r="AG275" i="1"/>
  <c r="AF276" i="1"/>
  <c r="AG276" i="1"/>
  <c r="AF277" i="1"/>
  <c r="AG277" i="1"/>
  <c r="AF278" i="1"/>
  <c r="AG278" i="1"/>
  <c r="AF279" i="1"/>
  <c r="AG279" i="1"/>
  <c r="AF280" i="1"/>
  <c r="AG280" i="1"/>
  <c r="AF281" i="1"/>
  <c r="AG281" i="1"/>
  <c r="AF282" i="1"/>
  <c r="AG282" i="1"/>
  <c r="AF283" i="1"/>
  <c r="AG283" i="1"/>
  <c r="AF284" i="1"/>
  <c r="AG284" i="1"/>
  <c r="AF285" i="1"/>
  <c r="AG285" i="1"/>
  <c r="AF286" i="1"/>
  <c r="AG286" i="1"/>
  <c r="AF287" i="1"/>
  <c r="AG287" i="1"/>
  <c r="AF288" i="1"/>
  <c r="AG288" i="1"/>
  <c r="AF289" i="1"/>
  <c r="AG289" i="1"/>
  <c r="AF290" i="1"/>
  <c r="AG290" i="1"/>
  <c r="AF291" i="1"/>
  <c r="AG291" i="1"/>
  <c r="AF292" i="1"/>
  <c r="AG292" i="1"/>
  <c r="AF293" i="1"/>
  <c r="AG293" i="1"/>
  <c r="AF294" i="1"/>
  <c r="AG294" i="1"/>
  <c r="AF295" i="1"/>
  <c r="AG295" i="1"/>
  <c r="AF296" i="1"/>
  <c r="AG296" i="1"/>
  <c r="AF297" i="1"/>
  <c r="AG297" i="1"/>
  <c r="AF298" i="1"/>
  <c r="AG298" i="1"/>
  <c r="AF299" i="1"/>
  <c r="AG299" i="1"/>
  <c r="AF300" i="1"/>
  <c r="AG300" i="1"/>
  <c r="AF301" i="1"/>
  <c r="AG301" i="1"/>
  <c r="AF302" i="1"/>
  <c r="AG302" i="1"/>
  <c r="AF303" i="1"/>
  <c r="AG303" i="1"/>
  <c r="AF304" i="1"/>
  <c r="AG304" i="1"/>
  <c r="AF305" i="1"/>
  <c r="AG305" i="1"/>
  <c r="AF306" i="1"/>
  <c r="AG306" i="1"/>
  <c r="AF307" i="1"/>
  <c r="AG307" i="1"/>
  <c r="AF308" i="1"/>
  <c r="AG308" i="1"/>
  <c r="AF309" i="1"/>
  <c r="AG309" i="1"/>
  <c r="AF310" i="1"/>
  <c r="AG310" i="1"/>
  <c r="AF311" i="1"/>
  <c r="AG311" i="1"/>
  <c r="AF312" i="1"/>
  <c r="AG312" i="1"/>
  <c r="AF313" i="1"/>
  <c r="AG313" i="1"/>
  <c r="AF314" i="1"/>
  <c r="AG314" i="1"/>
  <c r="AF315" i="1"/>
  <c r="AG315" i="1"/>
  <c r="AF316" i="1"/>
  <c r="AG316" i="1"/>
  <c r="AF317" i="1"/>
  <c r="AG317" i="1"/>
  <c r="AF318" i="1"/>
  <c r="AG318" i="1"/>
  <c r="AF319" i="1"/>
  <c r="AG319" i="1"/>
  <c r="AF320" i="1"/>
  <c r="AG320" i="1"/>
  <c r="AF321" i="1"/>
  <c r="AG321" i="1"/>
  <c r="AF322" i="1"/>
  <c r="AG322" i="1"/>
  <c r="AF323" i="1"/>
  <c r="AG323" i="1"/>
  <c r="AF324" i="1"/>
  <c r="AG324" i="1"/>
  <c r="AF325" i="1"/>
  <c r="AG325" i="1"/>
  <c r="AF326" i="1"/>
  <c r="AG326" i="1"/>
  <c r="AF327" i="1"/>
  <c r="AG327" i="1"/>
  <c r="AF328" i="1"/>
  <c r="AG328" i="1"/>
  <c r="AF329" i="1"/>
  <c r="AG329" i="1"/>
  <c r="AF330" i="1"/>
  <c r="AG330" i="1"/>
  <c r="AF331" i="1"/>
  <c r="AG331" i="1"/>
  <c r="AF332" i="1"/>
  <c r="AG332" i="1"/>
  <c r="AF333" i="1"/>
  <c r="AG333" i="1"/>
  <c r="AF334" i="1"/>
  <c r="AG334" i="1"/>
  <c r="AF335" i="1"/>
  <c r="AG335" i="1"/>
  <c r="AF336" i="1"/>
  <c r="AG336" i="1"/>
  <c r="AF337" i="1"/>
  <c r="AG337" i="1"/>
  <c r="AF338" i="1"/>
  <c r="AG338" i="1"/>
  <c r="AF339" i="1"/>
  <c r="AG339" i="1"/>
  <c r="AF340" i="1"/>
  <c r="AG340" i="1"/>
  <c r="AF341" i="1"/>
  <c r="AG341" i="1"/>
  <c r="AF342" i="1"/>
  <c r="AG342" i="1"/>
  <c r="AF343" i="1"/>
  <c r="AG343" i="1"/>
  <c r="AF344" i="1"/>
  <c r="AG344" i="1"/>
  <c r="AF345" i="1"/>
  <c r="AG345" i="1"/>
  <c r="AF346" i="1"/>
  <c r="AG346" i="1"/>
  <c r="AF347" i="1"/>
  <c r="AG347" i="1"/>
  <c r="AF348" i="1"/>
  <c r="AG348" i="1"/>
  <c r="AF349" i="1"/>
  <c r="AG349" i="1"/>
  <c r="AF350" i="1"/>
  <c r="AG350" i="1"/>
  <c r="AF351" i="1"/>
  <c r="AG351" i="1"/>
  <c r="AF352" i="1"/>
  <c r="AG352" i="1"/>
  <c r="AF353" i="1"/>
  <c r="AG353" i="1"/>
  <c r="AF354" i="1"/>
  <c r="AG354" i="1"/>
  <c r="AF355" i="1"/>
  <c r="AG355" i="1"/>
  <c r="AF356" i="1"/>
  <c r="AG356" i="1"/>
  <c r="AF357" i="1"/>
  <c r="AG357" i="1"/>
  <c r="AF358" i="1"/>
  <c r="AG358" i="1"/>
  <c r="AF359" i="1"/>
  <c r="AG359" i="1"/>
  <c r="AF360" i="1"/>
  <c r="AG360" i="1"/>
  <c r="AF361" i="1"/>
  <c r="AG361" i="1"/>
  <c r="AF362" i="1"/>
  <c r="AG362" i="1"/>
  <c r="AF363" i="1"/>
  <c r="AG363" i="1"/>
  <c r="AF364" i="1"/>
  <c r="AG364" i="1"/>
  <c r="AF365" i="1"/>
  <c r="AG365" i="1"/>
  <c r="AF366" i="1"/>
  <c r="AG366" i="1"/>
  <c r="AF367" i="1"/>
  <c r="AG367" i="1"/>
  <c r="AF368" i="1"/>
  <c r="AG368" i="1"/>
  <c r="AF369" i="1"/>
  <c r="AG369" i="1"/>
  <c r="AF370" i="1"/>
  <c r="AG370" i="1"/>
  <c r="AF371" i="1"/>
  <c r="AG371" i="1"/>
  <c r="AF372" i="1"/>
  <c r="AG372" i="1"/>
  <c r="AF373" i="1"/>
  <c r="AG373" i="1"/>
  <c r="AF374" i="1"/>
  <c r="AG374" i="1"/>
  <c r="AF375" i="1"/>
  <c r="AG375" i="1"/>
  <c r="AF376" i="1"/>
  <c r="AG376" i="1"/>
  <c r="AG14" i="1"/>
  <c r="AF14" i="1"/>
  <c r="W32" i="1" l="1"/>
  <c r="W35" i="1"/>
  <c r="W36" i="1"/>
  <c r="W40" i="1"/>
  <c r="W43" i="1"/>
  <c r="W44" i="1"/>
  <c r="W48" i="1"/>
  <c r="W51" i="1"/>
  <c r="W52" i="1"/>
  <c r="W56" i="1"/>
  <c r="W59" i="1"/>
  <c r="W60" i="1"/>
  <c r="W64" i="1"/>
  <c r="W67" i="1"/>
  <c r="W68" i="1"/>
  <c r="W72" i="1"/>
  <c r="W75" i="1"/>
  <c r="W76" i="1"/>
  <c r="W80" i="1"/>
  <c r="W83" i="1"/>
  <c r="W84" i="1"/>
  <c r="W88" i="1"/>
  <c r="W91" i="1"/>
  <c r="W92" i="1"/>
  <c r="W96" i="1"/>
  <c r="W99" i="1"/>
  <c r="W100" i="1"/>
  <c r="W104" i="1"/>
  <c r="W107" i="1"/>
  <c r="W108" i="1"/>
  <c r="W112" i="1"/>
  <c r="W115" i="1"/>
  <c r="W116" i="1"/>
  <c r="W120" i="1"/>
  <c r="W123" i="1"/>
  <c r="W124" i="1"/>
  <c r="W128" i="1"/>
  <c r="W131" i="1"/>
  <c r="W132" i="1"/>
  <c r="W136" i="1"/>
  <c r="W139" i="1"/>
  <c r="W140" i="1"/>
  <c r="W147" i="1"/>
  <c r="W148" i="1"/>
  <c r="W155" i="1"/>
  <c r="W156" i="1"/>
  <c r="W163" i="1"/>
  <c r="W164" i="1"/>
  <c r="W171" i="1"/>
  <c r="W172" i="1"/>
  <c r="W179" i="1"/>
  <c r="W180" i="1"/>
  <c r="W187" i="1"/>
  <c r="W195" i="1"/>
  <c r="W203" i="1"/>
  <c r="W211" i="1"/>
  <c r="W219" i="1"/>
  <c r="W227" i="1"/>
  <c r="W235" i="1"/>
  <c r="W243" i="1"/>
  <c r="W251" i="1"/>
  <c r="W259" i="1"/>
  <c r="W267" i="1"/>
  <c r="W275" i="1"/>
  <c r="W283" i="1"/>
  <c r="W291" i="1"/>
  <c r="W299" i="1"/>
  <c r="W307" i="1"/>
  <c r="W315" i="1"/>
  <c r="W323" i="1"/>
  <c r="W331" i="1"/>
  <c r="W339" i="1"/>
  <c r="W347" i="1"/>
  <c r="W355" i="1"/>
  <c r="W363" i="1"/>
  <c r="W371" i="1"/>
  <c r="V28" i="1"/>
  <c r="G29" i="1"/>
  <c r="W29" i="1" s="1"/>
  <c r="G30" i="1"/>
  <c r="W30" i="1" s="1"/>
  <c r="G31" i="1"/>
  <c r="W31" i="1" s="1"/>
  <c r="G32" i="1"/>
  <c r="G33" i="1"/>
  <c r="W33" i="1" s="1"/>
  <c r="G34" i="1"/>
  <c r="W34" i="1" s="1"/>
  <c r="G35" i="1"/>
  <c r="G36" i="1"/>
  <c r="G37" i="1"/>
  <c r="W37" i="1" s="1"/>
  <c r="G38" i="1"/>
  <c r="W38" i="1" s="1"/>
  <c r="G39" i="1"/>
  <c r="W39" i="1" s="1"/>
  <c r="G40" i="1"/>
  <c r="G41" i="1"/>
  <c r="W41" i="1" s="1"/>
  <c r="G42" i="1"/>
  <c r="W42" i="1" s="1"/>
  <c r="G43" i="1"/>
  <c r="G44" i="1"/>
  <c r="G45" i="1"/>
  <c r="W45" i="1" s="1"/>
  <c r="G46" i="1"/>
  <c r="W46" i="1" s="1"/>
  <c r="G47" i="1"/>
  <c r="W47" i="1" s="1"/>
  <c r="G48" i="1"/>
  <c r="G49" i="1"/>
  <c r="W49" i="1" s="1"/>
  <c r="G50" i="1"/>
  <c r="W50" i="1" s="1"/>
  <c r="G51" i="1"/>
  <c r="G52" i="1"/>
  <c r="G53" i="1"/>
  <c r="W53" i="1" s="1"/>
  <c r="G54" i="1"/>
  <c r="W54" i="1" s="1"/>
  <c r="G55" i="1"/>
  <c r="W55" i="1" s="1"/>
  <c r="G56" i="1"/>
  <c r="G57" i="1"/>
  <c r="W57" i="1" s="1"/>
  <c r="G58" i="1"/>
  <c r="W58" i="1" s="1"/>
  <c r="G59" i="1"/>
  <c r="G60" i="1"/>
  <c r="G61" i="1"/>
  <c r="W61" i="1" s="1"/>
  <c r="G62" i="1"/>
  <c r="W62" i="1" s="1"/>
  <c r="G63" i="1"/>
  <c r="W63" i="1" s="1"/>
  <c r="G64" i="1"/>
  <c r="G65" i="1"/>
  <c r="W65" i="1" s="1"/>
  <c r="G66" i="1"/>
  <c r="W66" i="1" s="1"/>
  <c r="G67" i="1"/>
  <c r="G68" i="1"/>
  <c r="G69" i="1"/>
  <c r="W69" i="1" s="1"/>
  <c r="G70" i="1"/>
  <c r="W70" i="1" s="1"/>
  <c r="G71" i="1"/>
  <c r="W71" i="1" s="1"/>
  <c r="G72" i="1"/>
  <c r="G73" i="1"/>
  <c r="W73" i="1" s="1"/>
  <c r="G74" i="1"/>
  <c r="W74" i="1" s="1"/>
  <c r="G75" i="1"/>
  <c r="G76" i="1"/>
  <c r="G77" i="1"/>
  <c r="W77" i="1" s="1"/>
  <c r="G78" i="1"/>
  <c r="W78" i="1" s="1"/>
  <c r="G79" i="1"/>
  <c r="W79" i="1" s="1"/>
  <c r="G80" i="1"/>
  <c r="G81" i="1"/>
  <c r="W81" i="1" s="1"/>
  <c r="G82" i="1"/>
  <c r="W82" i="1" s="1"/>
  <c r="G83" i="1"/>
  <c r="G84" i="1"/>
  <c r="G85" i="1"/>
  <c r="W85" i="1" s="1"/>
  <c r="G86" i="1"/>
  <c r="W86" i="1" s="1"/>
  <c r="G87" i="1"/>
  <c r="W87" i="1" s="1"/>
  <c r="G88" i="1"/>
  <c r="G89" i="1"/>
  <c r="W89" i="1" s="1"/>
  <c r="G90" i="1"/>
  <c r="W90" i="1" s="1"/>
  <c r="G91" i="1"/>
  <c r="G92" i="1"/>
  <c r="G93" i="1"/>
  <c r="W93" i="1" s="1"/>
  <c r="G94" i="1"/>
  <c r="W94" i="1" s="1"/>
  <c r="G95" i="1"/>
  <c r="W95" i="1" s="1"/>
  <c r="G96" i="1"/>
  <c r="G97" i="1"/>
  <c r="W97" i="1" s="1"/>
  <c r="G98" i="1"/>
  <c r="W98" i="1" s="1"/>
  <c r="G99" i="1"/>
  <c r="G100" i="1"/>
  <c r="G101" i="1"/>
  <c r="W101" i="1" s="1"/>
  <c r="G102" i="1"/>
  <c r="W102" i="1" s="1"/>
  <c r="G103" i="1"/>
  <c r="W103" i="1" s="1"/>
  <c r="G104" i="1"/>
  <c r="G105" i="1"/>
  <c r="W105" i="1" s="1"/>
  <c r="G106" i="1"/>
  <c r="W106" i="1" s="1"/>
  <c r="G107" i="1"/>
  <c r="G108" i="1"/>
  <c r="G109" i="1"/>
  <c r="W109" i="1" s="1"/>
  <c r="G110" i="1"/>
  <c r="W110" i="1" s="1"/>
  <c r="G111" i="1"/>
  <c r="W111" i="1" s="1"/>
  <c r="G112" i="1"/>
  <c r="G113" i="1"/>
  <c r="W113" i="1" s="1"/>
  <c r="G114" i="1"/>
  <c r="W114" i="1" s="1"/>
  <c r="G115" i="1"/>
  <c r="G116" i="1"/>
  <c r="G117" i="1"/>
  <c r="W117" i="1" s="1"/>
  <c r="G118" i="1"/>
  <c r="W118" i="1" s="1"/>
  <c r="G119" i="1"/>
  <c r="W119" i="1" s="1"/>
  <c r="G120" i="1"/>
  <c r="G121" i="1"/>
  <c r="W121" i="1" s="1"/>
  <c r="G122" i="1"/>
  <c r="W122" i="1" s="1"/>
  <c r="G123" i="1"/>
  <c r="G124" i="1"/>
  <c r="G125" i="1"/>
  <c r="W125" i="1" s="1"/>
  <c r="G126" i="1"/>
  <c r="W126" i="1" s="1"/>
  <c r="G127" i="1"/>
  <c r="W127" i="1" s="1"/>
  <c r="G128" i="1"/>
  <c r="G129" i="1"/>
  <c r="W129" i="1" s="1"/>
  <c r="G130" i="1"/>
  <c r="W130" i="1" s="1"/>
  <c r="G131" i="1"/>
  <c r="G132" i="1"/>
  <c r="G133" i="1"/>
  <c r="W133" i="1" s="1"/>
  <c r="G134" i="1"/>
  <c r="W134" i="1" s="1"/>
  <c r="G135" i="1"/>
  <c r="W135" i="1" s="1"/>
  <c r="G136" i="1"/>
  <c r="G137" i="1"/>
  <c r="W137" i="1" s="1"/>
  <c r="G138" i="1"/>
  <c r="W138" i="1" s="1"/>
  <c r="G139" i="1"/>
  <c r="G140" i="1"/>
  <c r="G141" i="1"/>
  <c r="W141" i="1" s="1"/>
  <c r="G142" i="1"/>
  <c r="W142" i="1" s="1"/>
  <c r="G143" i="1"/>
  <c r="W143" i="1" s="1"/>
  <c r="G144" i="1"/>
  <c r="W144" i="1" s="1"/>
  <c r="G145" i="1"/>
  <c r="W145" i="1" s="1"/>
  <c r="G146" i="1"/>
  <c r="W146" i="1" s="1"/>
  <c r="G147" i="1"/>
  <c r="G148" i="1"/>
  <c r="G149" i="1"/>
  <c r="W149" i="1" s="1"/>
  <c r="G150" i="1"/>
  <c r="W150" i="1" s="1"/>
  <c r="G151" i="1"/>
  <c r="W151" i="1" s="1"/>
  <c r="G152" i="1"/>
  <c r="W152" i="1" s="1"/>
  <c r="G153" i="1"/>
  <c r="W153" i="1" s="1"/>
  <c r="G154" i="1"/>
  <c r="W154" i="1" s="1"/>
  <c r="G155" i="1"/>
  <c r="G156" i="1"/>
  <c r="G157" i="1"/>
  <c r="W157" i="1" s="1"/>
  <c r="G158" i="1"/>
  <c r="W158" i="1" s="1"/>
  <c r="G159" i="1"/>
  <c r="W159" i="1" s="1"/>
  <c r="G160" i="1"/>
  <c r="W160" i="1" s="1"/>
  <c r="G161" i="1"/>
  <c r="W161" i="1" s="1"/>
  <c r="G162" i="1"/>
  <c r="W162" i="1" s="1"/>
  <c r="G163" i="1"/>
  <c r="G164" i="1"/>
  <c r="G165" i="1"/>
  <c r="W165" i="1" s="1"/>
  <c r="G166" i="1"/>
  <c r="W166" i="1" s="1"/>
  <c r="G167" i="1"/>
  <c r="W167" i="1" s="1"/>
  <c r="G168" i="1"/>
  <c r="W168" i="1" s="1"/>
  <c r="G169" i="1"/>
  <c r="W169" i="1" s="1"/>
  <c r="G170" i="1"/>
  <c r="W170" i="1" s="1"/>
  <c r="G171" i="1"/>
  <c r="G172" i="1"/>
  <c r="G173" i="1"/>
  <c r="W173" i="1" s="1"/>
  <c r="G174" i="1"/>
  <c r="W174" i="1" s="1"/>
  <c r="G175" i="1"/>
  <c r="W175" i="1" s="1"/>
  <c r="G176" i="1"/>
  <c r="W176" i="1" s="1"/>
  <c r="G177" i="1"/>
  <c r="W177" i="1" s="1"/>
  <c r="G178" i="1"/>
  <c r="W178" i="1" s="1"/>
  <c r="G179" i="1"/>
  <c r="G180" i="1"/>
  <c r="G181" i="1"/>
  <c r="W181" i="1" s="1"/>
  <c r="G182" i="1"/>
  <c r="W182" i="1" s="1"/>
  <c r="G183" i="1"/>
  <c r="W183" i="1" s="1"/>
  <c r="G184" i="1"/>
  <c r="W184" i="1" s="1"/>
  <c r="G185" i="1"/>
  <c r="W185" i="1" s="1"/>
  <c r="G186" i="1"/>
  <c r="W186" i="1" s="1"/>
  <c r="G187" i="1"/>
  <c r="G188" i="1"/>
  <c r="W188" i="1" s="1"/>
  <c r="G189" i="1"/>
  <c r="W189" i="1" s="1"/>
  <c r="G190" i="1"/>
  <c r="W190" i="1" s="1"/>
  <c r="G191" i="1"/>
  <c r="W191" i="1" s="1"/>
  <c r="G192" i="1"/>
  <c r="W192" i="1" s="1"/>
  <c r="G193" i="1"/>
  <c r="W193" i="1" s="1"/>
  <c r="G194" i="1"/>
  <c r="W194" i="1" s="1"/>
  <c r="G195" i="1"/>
  <c r="G196" i="1"/>
  <c r="W196" i="1" s="1"/>
  <c r="G197" i="1"/>
  <c r="W197" i="1" s="1"/>
  <c r="G198" i="1"/>
  <c r="W198" i="1" s="1"/>
  <c r="G199" i="1"/>
  <c r="W199" i="1" s="1"/>
  <c r="G200" i="1"/>
  <c r="W200" i="1" s="1"/>
  <c r="G201" i="1"/>
  <c r="W201" i="1" s="1"/>
  <c r="G202" i="1"/>
  <c r="W202" i="1" s="1"/>
  <c r="G203" i="1"/>
  <c r="G204" i="1"/>
  <c r="W204" i="1" s="1"/>
  <c r="G205" i="1"/>
  <c r="W205" i="1" s="1"/>
  <c r="G206" i="1"/>
  <c r="W206" i="1" s="1"/>
  <c r="G207" i="1"/>
  <c r="W207" i="1" s="1"/>
  <c r="G208" i="1"/>
  <c r="W208" i="1" s="1"/>
  <c r="G209" i="1"/>
  <c r="W209" i="1" s="1"/>
  <c r="G210" i="1"/>
  <c r="W210" i="1" s="1"/>
  <c r="G211" i="1"/>
  <c r="G212" i="1"/>
  <c r="W212" i="1" s="1"/>
  <c r="G213" i="1"/>
  <c r="W213" i="1" s="1"/>
  <c r="G214" i="1"/>
  <c r="W214" i="1" s="1"/>
  <c r="G215" i="1"/>
  <c r="W215" i="1" s="1"/>
  <c r="G216" i="1"/>
  <c r="W216" i="1" s="1"/>
  <c r="G217" i="1"/>
  <c r="W217" i="1" s="1"/>
  <c r="G218" i="1"/>
  <c r="W218" i="1" s="1"/>
  <c r="G219" i="1"/>
  <c r="G220" i="1"/>
  <c r="W220" i="1" s="1"/>
  <c r="G221" i="1"/>
  <c r="W221" i="1" s="1"/>
  <c r="G222" i="1"/>
  <c r="W222" i="1" s="1"/>
  <c r="G223" i="1"/>
  <c r="W223" i="1" s="1"/>
  <c r="G224" i="1"/>
  <c r="W224" i="1" s="1"/>
  <c r="G225" i="1"/>
  <c r="W225" i="1" s="1"/>
  <c r="G226" i="1"/>
  <c r="W226" i="1" s="1"/>
  <c r="G227" i="1"/>
  <c r="G228" i="1"/>
  <c r="W228" i="1" s="1"/>
  <c r="G229" i="1"/>
  <c r="W229" i="1" s="1"/>
  <c r="G230" i="1"/>
  <c r="W230" i="1" s="1"/>
  <c r="G231" i="1"/>
  <c r="W231" i="1" s="1"/>
  <c r="G232" i="1"/>
  <c r="W232" i="1" s="1"/>
  <c r="G233" i="1"/>
  <c r="W233" i="1" s="1"/>
  <c r="G234" i="1"/>
  <c r="W234" i="1" s="1"/>
  <c r="G235" i="1"/>
  <c r="G236" i="1"/>
  <c r="W236" i="1" s="1"/>
  <c r="G237" i="1"/>
  <c r="W237" i="1" s="1"/>
  <c r="G238" i="1"/>
  <c r="W238" i="1" s="1"/>
  <c r="G239" i="1"/>
  <c r="W239" i="1" s="1"/>
  <c r="G240" i="1"/>
  <c r="W240" i="1" s="1"/>
  <c r="G241" i="1"/>
  <c r="W241" i="1" s="1"/>
  <c r="G242" i="1"/>
  <c r="W242" i="1" s="1"/>
  <c r="G243" i="1"/>
  <c r="G244" i="1"/>
  <c r="W244" i="1" s="1"/>
  <c r="G245" i="1"/>
  <c r="W245" i="1" s="1"/>
  <c r="G246" i="1"/>
  <c r="W246" i="1" s="1"/>
  <c r="G247" i="1"/>
  <c r="W247" i="1" s="1"/>
  <c r="G248" i="1"/>
  <c r="W248" i="1" s="1"/>
  <c r="G249" i="1"/>
  <c r="W249" i="1" s="1"/>
  <c r="G250" i="1"/>
  <c r="W250" i="1" s="1"/>
  <c r="G251" i="1"/>
  <c r="G252" i="1"/>
  <c r="W252" i="1" s="1"/>
  <c r="G253" i="1"/>
  <c r="W253" i="1" s="1"/>
  <c r="G254" i="1"/>
  <c r="W254" i="1" s="1"/>
  <c r="G255" i="1"/>
  <c r="W255" i="1" s="1"/>
  <c r="G256" i="1"/>
  <c r="W256" i="1" s="1"/>
  <c r="G257" i="1"/>
  <c r="W257" i="1" s="1"/>
  <c r="G258" i="1"/>
  <c r="W258" i="1" s="1"/>
  <c r="G259" i="1"/>
  <c r="G260" i="1"/>
  <c r="W260" i="1" s="1"/>
  <c r="G261" i="1"/>
  <c r="W261" i="1" s="1"/>
  <c r="G262" i="1"/>
  <c r="W262" i="1" s="1"/>
  <c r="G263" i="1"/>
  <c r="W263" i="1" s="1"/>
  <c r="G264" i="1"/>
  <c r="W264" i="1" s="1"/>
  <c r="G265" i="1"/>
  <c r="W265" i="1" s="1"/>
  <c r="G266" i="1"/>
  <c r="W266" i="1" s="1"/>
  <c r="G267" i="1"/>
  <c r="G268" i="1"/>
  <c r="W268" i="1" s="1"/>
  <c r="G269" i="1"/>
  <c r="W269" i="1" s="1"/>
  <c r="G270" i="1"/>
  <c r="W270" i="1" s="1"/>
  <c r="G271" i="1"/>
  <c r="W271" i="1" s="1"/>
  <c r="G272" i="1"/>
  <c r="W272" i="1" s="1"/>
  <c r="G273" i="1"/>
  <c r="W273" i="1" s="1"/>
  <c r="G274" i="1"/>
  <c r="W274" i="1" s="1"/>
  <c r="G275" i="1"/>
  <c r="G276" i="1"/>
  <c r="W276" i="1" s="1"/>
  <c r="G277" i="1"/>
  <c r="W277" i="1" s="1"/>
  <c r="G278" i="1"/>
  <c r="W278" i="1" s="1"/>
  <c r="G279" i="1"/>
  <c r="W279" i="1" s="1"/>
  <c r="G280" i="1"/>
  <c r="W280" i="1" s="1"/>
  <c r="G281" i="1"/>
  <c r="W281" i="1" s="1"/>
  <c r="G282" i="1"/>
  <c r="W282" i="1" s="1"/>
  <c r="G283" i="1"/>
  <c r="G284" i="1"/>
  <c r="W284" i="1" s="1"/>
  <c r="G285" i="1"/>
  <c r="W285" i="1" s="1"/>
  <c r="G286" i="1"/>
  <c r="W286" i="1" s="1"/>
  <c r="G287" i="1"/>
  <c r="W287" i="1" s="1"/>
  <c r="G288" i="1"/>
  <c r="W288" i="1" s="1"/>
  <c r="G289" i="1"/>
  <c r="W289" i="1" s="1"/>
  <c r="G290" i="1"/>
  <c r="W290" i="1" s="1"/>
  <c r="G291" i="1"/>
  <c r="G292" i="1"/>
  <c r="W292" i="1" s="1"/>
  <c r="G293" i="1"/>
  <c r="W293" i="1" s="1"/>
  <c r="G294" i="1"/>
  <c r="W294" i="1" s="1"/>
  <c r="G295" i="1"/>
  <c r="W295" i="1" s="1"/>
  <c r="G296" i="1"/>
  <c r="W296" i="1" s="1"/>
  <c r="G297" i="1"/>
  <c r="W297" i="1" s="1"/>
  <c r="G298" i="1"/>
  <c r="W298" i="1" s="1"/>
  <c r="G299" i="1"/>
  <c r="G300" i="1"/>
  <c r="W300" i="1" s="1"/>
  <c r="G301" i="1"/>
  <c r="W301" i="1" s="1"/>
  <c r="G302" i="1"/>
  <c r="W302" i="1" s="1"/>
  <c r="G303" i="1"/>
  <c r="W303" i="1" s="1"/>
  <c r="G304" i="1"/>
  <c r="W304" i="1" s="1"/>
  <c r="G305" i="1"/>
  <c r="W305" i="1" s="1"/>
  <c r="G306" i="1"/>
  <c r="W306" i="1" s="1"/>
  <c r="G307" i="1"/>
  <c r="G308" i="1"/>
  <c r="W308" i="1" s="1"/>
  <c r="G309" i="1"/>
  <c r="W309" i="1" s="1"/>
  <c r="G310" i="1"/>
  <c r="W310" i="1" s="1"/>
  <c r="G311" i="1"/>
  <c r="W311" i="1" s="1"/>
  <c r="G312" i="1"/>
  <c r="W312" i="1" s="1"/>
  <c r="G313" i="1"/>
  <c r="W313" i="1" s="1"/>
  <c r="G314" i="1"/>
  <c r="W314" i="1" s="1"/>
  <c r="G315" i="1"/>
  <c r="G316" i="1"/>
  <c r="W316" i="1" s="1"/>
  <c r="G317" i="1"/>
  <c r="W317" i="1" s="1"/>
  <c r="G318" i="1"/>
  <c r="W318" i="1" s="1"/>
  <c r="G319" i="1"/>
  <c r="W319" i="1" s="1"/>
  <c r="G320" i="1"/>
  <c r="W320" i="1" s="1"/>
  <c r="G321" i="1"/>
  <c r="W321" i="1" s="1"/>
  <c r="G322" i="1"/>
  <c r="W322" i="1" s="1"/>
  <c r="G323" i="1"/>
  <c r="G324" i="1"/>
  <c r="W324" i="1" s="1"/>
  <c r="G325" i="1"/>
  <c r="W325" i="1" s="1"/>
  <c r="G326" i="1"/>
  <c r="W326" i="1" s="1"/>
  <c r="G327" i="1"/>
  <c r="W327" i="1" s="1"/>
  <c r="G328" i="1"/>
  <c r="W328" i="1" s="1"/>
  <c r="G329" i="1"/>
  <c r="W329" i="1" s="1"/>
  <c r="G330" i="1"/>
  <c r="W330" i="1" s="1"/>
  <c r="G331" i="1"/>
  <c r="G332" i="1"/>
  <c r="W332" i="1" s="1"/>
  <c r="G333" i="1"/>
  <c r="W333" i="1" s="1"/>
  <c r="G334" i="1"/>
  <c r="W334" i="1" s="1"/>
  <c r="G335" i="1"/>
  <c r="W335" i="1" s="1"/>
  <c r="G336" i="1"/>
  <c r="W336" i="1" s="1"/>
  <c r="G337" i="1"/>
  <c r="W337" i="1" s="1"/>
  <c r="G338" i="1"/>
  <c r="W338" i="1" s="1"/>
  <c r="G339" i="1"/>
  <c r="G340" i="1"/>
  <c r="W340" i="1" s="1"/>
  <c r="G341" i="1"/>
  <c r="W341" i="1" s="1"/>
  <c r="G342" i="1"/>
  <c r="W342" i="1" s="1"/>
  <c r="G343" i="1"/>
  <c r="W343" i="1" s="1"/>
  <c r="G344" i="1"/>
  <c r="W344" i="1" s="1"/>
  <c r="G345" i="1"/>
  <c r="W345" i="1" s="1"/>
  <c r="G346" i="1"/>
  <c r="W346" i="1" s="1"/>
  <c r="G347" i="1"/>
  <c r="G348" i="1"/>
  <c r="W348" i="1" s="1"/>
  <c r="G349" i="1"/>
  <c r="W349" i="1" s="1"/>
  <c r="G350" i="1"/>
  <c r="W350" i="1" s="1"/>
  <c r="G351" i="1"/>
  <c r="W351" i="1" s="1"/>
  <c r="G352" i="1"/>
  <c r="W352" i="1" s="1"/>
  <c r="G353" i="1"/>
  <c r="W353" i="1" s="1"/>
  <c r="G354" i="1"/>
  <c r="W354" i="1" s="1"/>
  <c r="G355" i="1"/>
  <c r="G356" i="1"/>
  <c r="W356" i="1" s="1"/>
  <c r="G357" i="1"/>
  <c r="W357" i="1" s="1"/>
  <c r="G358" i="1"/>
  <c r="W358" i="1" s="1"/>
  <c r="G359" i="1"/>
  <c r="W359" i="1" s="1"/>
  <c r="G360" i="1"/>
  <c r="W360" i="1" s="1"/>
  <c r="G361" i="1"/>
  <c r="W361" i="1" s="1"/>
  <c r="G362" i="1"/>
  <c r="W362" i="1" s="1"/>
  <c r="G363" i="1"/>
  <c r="G364" i="1"/>
  <c r="W364" i="1" s="1"/>
  <c r="G365" i="1"/>
  <c r="W365" i="1" s="1"/>
  <c r="G366" i="1"/>
  <c r="W366" i="1" s="1"/>
  <c r="G367" i="1"/>
  <c r="W367" i="1" s="1"/>
  <c r="G368" i="1"/>
  <c r="W368" i="1" s="1"/>
  <c r="G369" i="1"/>
  <c r="W369" i="1" s="1"/>
  <c r="G370" i="1"/>
  <c r="W370" i="1" s="1"/>
  <c r="G371" i="1"/>
  <c r="G372" i="1"/>
  <c r="W372" i="1" s="1"/>
  <c r="G373" i="1"/>
  <c r="W373" i="1" s="1"/>
  <c r="G374" i="1"/>
  <c r="W374" i="1" s="1"/>
  <c r="G375" i="1"/>
  <c r="W375" i="1" s="1"/>
  <c r="AA93" i="1" l="1"/>
  <c r="Y137" i="1"/>
  <c r="Y150" i="1"/>
  <c r="Y169" i="1"/>
  <c r="Y190" i="1"/>
  <c r="Y254" i="1"/>
  <c r="Y318"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S375" i="1"/>
  <c r="AC375" i="1" s="1"/>
  <c r="S374" i="1"/>
  <c r="AC374" i="1" s="1"/>
  <c r="S373" i="1"/>
  <c r="AC373" i="1" s="1"/>
  <c r="S372" i="1"/>
  <c r="AC372" i="1" s="1"/>
  <c r="S371" i="1"/>
  <c r="AC371" i="1" s="1"/>
  <c r="S370" i="1"/>
  <c r="AC370" i="1" s="1"/>
  <c r="S369" i="1"/>
  <c r="AC369" i="1" s="1"/>
  <c r="S368" i="1"/>
  <c r="AC368" i="1" s="1"/>
  <c r="S367" i="1"/>
  <c r="AC367" i="1" s="1"/>
  <c r="S366" i="1"/>
  <c r="AC366" i="1" s="1"/>
  <c r="S365" i="1"/>
  <c r="AC365" i="1" s="1"/>
  <c r="S364" i="1"/>
  <c r="AC364" i="1" s="1"/>
  <c r="S363" i="1"/>
  <c r="AC363" i="1" s="1"/>
  <c r="S362" i="1"/>
  <c r="AC362" i="1" s="1"/>
  <c r="S361" i="1"/>
  <c r="AC361" i="1" s="1"/>
  <c r="S360" i="1"/>
  <c r="AC360" i="1" s="1"/>
  <c r="S359" i="1"/>
  <c r="AC359" i="1" s="1"/>
  <c r="S358" i="1"/>
  <c r="AC358" i="1" s="1"/>
  <c r="S357" i="1"/>
  <c r="AC357" i="1" s="1"/>
  <c r="S356" i="1"/>
  <c r="AC356" i="1" s="1"/>
  <c r="S355" i="1"/>
  <c r="AC355" i="1" s="1"/>
  <c r="S354" i="1"/>
  <c r="AC354" i="1" s="1"/>
  <c r="S353" i="1"/>
  <c r="AC353" i="1" s="1"/>
  <c r="S352" i="1"/>
  <c r="AC352" i="1" s="1"/>
  <c r="S351" i="1"/>
  <c r="AC351" i="1" s="1"/>
  <c r="S350" i="1"/>
  <c r="AC350" i="1" s="1"/>
  <c r="S349" i="1"/>
  <c r="AC349" i="1" s="1"/>
  <c r="S348" i="1"/>
  <c r="AC348" i="1" s="1"/>
  <c r="S347" i="1"/>
  <c r="AC347" i="1" s="1"/>
  <c r="S346" i="1"/>
  <c r="AC346" i="1" s="1"/>
  <c r="S345" i="1"/>
  <c r="AC345" i="1" s="1"/>
  <c r="S344" i="1"/>
  <c r="AC344" i="1" s="1"/>
  <c r="S343" i="1"/>
  <c r="AC343" i="1" s="1"/>
  <c r="S342" i="1"/>
  <c r="AC342" i="1" s="1"/>
  <c r="S341" i="1"/>
  <c r="AC341" i="1" s="1"/>
  <c r="S340" i="1"/>
  <c r="AC340" i="1" s="1"/>
  <c r="S339" i="1"/>
  <c r="AC339" i="1" s="1"/>
  <c r="S338" i="1"/>
  <c r="AC338" i="1" s="1"/>
  <c r="S337" i="1"/>
  <c r="AC337" i="1" s="1"/>
  <c r="S336" i="1"/>
  <c r="AC336" i="1" s="1"/>
  <c r="S335" i="1"/>
  <c r="AC335" i="1" s="1"/>
  <c r="S334" i="1"/>
  <c r="AC334" i="1" s="1"/>
  <c r="S333" i="1"/>
  <c r="AC333" i="1" s="1"/>
  <c r="S332" i="1"/>
  <c r="AC332" i="1" s="1"/>
  <c r="S331" i="1"/>
  <c r="AC331" i="1" s="1"/>
  <c r="S330" i="1"/>
  <c r="AC330" i="1" s="1"/>
  <c r="S329" i="1"/>
  <c r="AC329" i="1" s="1"/>
  <c r="S328" i="1"/>
  <c r="AC328" i="1" s="1"/>
  <c r="S327" i="1"/>
  <c r="AC327" i="1" s="1"/>
  <c r="S326" i="1"/>
  <c r="AC326" i="1" s="1"/>
  <c r="S325" i="1"/>
  <c r="AC325" i="1" s="1"/>
  <c r="S324" i="1"/>
  <c r="AC324" i="1" s="1"/>
  <c r="S323" i="1"/>
  <c r="AC323" i="1" s="1"/>
  <c r="S322" i="1"/>
  <c r="AC322" i="1" s="1"/>
  <c r="S321" i="1"/>
  <c r="AC321" i="1" s="1"/>
  <c r="S320" i="1"/>
  <c r="AC320" i="1" s="1"/>
  <c r="S319" i="1"/>
  <c r="AC319" i="1" s="1"/>
  <c r="S318" i="1"/>
  <c r="AC318" i="1" s="1"/>
  <c r="S317" i="1"/>
  <c r="AC317" i="1" s="1"/>
  <c r="S316" i="1"/>
  <c r="AC316" i="1" s="1"/>
  <c r="S315" i="1"/>
  <c r="AC315" i="1" s="1"/>
  <c r="S314" i="1"/>
  <c r="AC314" i="1" s="1"/>
  <c r="S313" i="1"/>
  <c r="AC313" i="1" s="1"/>
  <c r="S312" i="1"/>
  <c r="AC312" i="1" s="1"/>
  <c r="S311" i="1"/>
  <c r="AC311" i="1" s="1"/>
  <c r="S310" i="1"/>
  <c r="AC310" i="1" s="1"/>
  <c r="S309" i="1"/>
  <c r="AC309" i="1" s="1"/>
  <c r="S308" i="1"/>
  <c r="AC308" i="1" s="1"/>
  <c r="S307" i="1"/>
  <c r="AC307" i="1" s="1"/>
  <c r="S306" i="1"/>
  <c r="AC306" i="1" s="1"/>
  <c r="S305" i="1"/>
  <c r="AC305" i="1" s="1"/>
  <c r="S304" i="1"/>
  <c r="AC304" i="1" s="1"/>
  <c r="S303" i="1"/>
  <c r="AC303" i="1" s="1"/>
  <c r="S302" i="1"/>
  <c r="AC302" i="1" s="1"/>
  <c r="S301" i="1"/>
  <c r="AC301" i="1" s="1"/>
  <c r="S300" i="1"/>
  <c r="AC300" i="1" s="1"/>
  <c r="S299" i="1"/>
  <c r="AC299" i="1" s="1"/>
  <c r="S298" i="1"/>
  <c r="AC298" i="1" s="1"/>
  <c r="S297" i="1"/>
  <c r="AC297" i="1" s="1"/>
  <c r="S296" i="1"/>
  <c r="AC296" i="1" s="1"/>
  <c r="S295" i="1"/>
  <c r="AC295" i="1" s="1"/>
  <c r="S294" i="1"/>
  <c r="AC294" i="1" s="1"/>
  <c r="S293" i="1"/>
  <c r="AC293" i="1" s="1"/>
  <c r="S292" i="1"/>
  <c r="AC292" i="1" s="1"/>
  <c r="S291" i="1"/>
  <c r="AC291" i="1" s="1"/>
  <c r="S290" i="1"/>
  <c r="AC290" i="1" s="1"/>
  <c r="S289" i="1"/>
  <c r="AC289" i="1" s="1"/>
  <c r="S288" i="1"/>
  <c r="AC288" i="1" s="1"/>
  <c r="S287" i="1"/>
  <c r="AC287" i="1" s="1"/>
  <c r="S286" i="1"/>
  <c r="AC286" i="1" s="1"/>
  <c r="S285" i="1"/>
  <c r="AC285" i="1" s="1"/>
  <c r="S284" i="1"/>
  <c r="AC284" i="1" s="1"/>
  <c r="S283" i="1"/>
  <c r="AC283" i="1" s="1"/>
  <c r="S282" i="1"/>
  <c r="AC282" i="1" s="1"/>
  <c r="S281" i="1"/>
  <c r="AC281" i="1" s="1"/>
  <c r="S280" i="1"/>
  <c r="AC280" i="1" s="1"/>
  <c r="S279" i="1"/>
  <c r="AC279" i="1" s="1"/>
  <c r="S278" i="1"/>
  <c r="AC278" i="1" s="1"/>
  <c r="S277" i="1"/>
  <c r="AC277" i="1" s="1"/>
  <c r="S276" i="1"/>
  <c r="AC276" i="1" s="1"/>
  <c r="S275" i="1"/>
  <c r="AC275" i="1" s="1"/>
  <c r="S274" i="1"/>
  <c r="AC274" i="1" s="1"/>
  <c r="S273" i="1"/>
  <c r="AC273" i="1" s="1"/>
  <c r="S272" i="1"/>
  <c r="AC272" i="1" s="1"/>
  <c r="S271" i="1"/>
  <c r="AC271" i="1" s="1"/>
  <c r="S270" i="1"/>
  <c r="AC270" i="1" s="1"/>
  <c r="S269" i="1"/>
  <c r="AC269" i="1" s="1"/>
  <c r="S268" i="1"/>
  <c r="AC268" i="1" s="1"/>
  <c r="S267" i="1"/>
  <c r="AC267" i="1" s="1"/>
  <c r="S266" i="1"/>
  <c r="AC266" i="1" s="1"/>
  <c r="S265" i="1"/>
  <c r="AC265" i="1" s="1"/>
  <c r="S264" i="1"/>
  <c r="AC264" i="1" s="1"/>
  <c r="S263" i="1"/>
  <c r="AC263" i="1" s="1"/>
  <c r="S262" i="1"/>
  <c r="AC262" i="1" s="1"/>
  <c r="S261" i="1"/>
  <c r="AC261" i="1" s="1"/>
  <c r="S260" i="1"/>
  <c r="AC260" i="1" s="1"/>
  <c r="S259" i="1"/>
  <c r="AC259" i="1" s="1"/>
  <c r="S258" i="1"/>
  <c r="AC258" i="1" s="1"/>
  <c r="S257" i="1"/>
  <c r="AC257" i="1" s="1"/>
  <c r="S256" i="1"/>
  <c r="AC256" i="1" s="1"/>
  <c r="S255" i="1"/>
  <c r="AC255" i="1" s="1"/>
  <c r="S254" i="1"/>
  <c r="AC254" i="1" s="1"/>
  <c r="S253" i="1"/>
  <c r="AC253" i="1" s="1"/>
  <c r="S252" i="1"/>
  <c r="AC252" i="1" s="1"/>
  <c r="S251" i="1"/>
  <c r="AC251" i="1" s="1"/>
  <c r="S250" i="1"/>
  <c r="AC250" i="1" s="1"/>
  <c r="S249" i="1"/>
  <c r="AC249" i="1" s="1"/>
  <c r="S248" i="1"/>
  <c r="AC248" i="1" s="1"/>
  <c r="S247" i="1"/>
  <c r="AC247" i="1" s="1"/>
  <c r="S246" i="1"/>
  <c r="AC246" i="1" s="1"/>
  <c r="S245" i="1"/>
  <c r="AC245" i="1" s="1"/>
  <c r="S244" i="1"/>
  <c r="AC244" i="1" s="1"/>
  <c r="S243" i="1"/>
  <c r="AC243" i="1" s="1"/>
  <c r="S242" i="1"/>
  <c r="AC242" i="1" s="1"/>
  <c r="S241" i="1"/>
  <c r="AC241" i="1" s="1"/>
  <c r="S240" i="1"/>
  <c r="AC240" i="1" s="1"/>
  <c r="S239" i="1"/>
  <c r="AC239" i="1" s="1"/>
  <c r="S238" i="1"/>
  <c r="AC238" i="1" s="1"/>
  <c r="S237" i="1"/>
  <c r="AC237" i="1" s="1"/>
  <c r="S236" i="1"/>
  <c r="AC236" i="1" s="1"/>
  <c r="S235" i="1"/>
  <c r="AC235" i="1" s="1"/>
  <c r="S234" i="1"/>
  <c r="AC234" i="1" s="1"/>
  <c r="S233" i="1"/>
  <c r="AC233" i="1" s="1"/>
  <c r="S232" i="1"/>
  <c r="AC232" i="1" s="1"/>
  <c r="S231" i="1"/>
  <c r="AC231" i="1" s="1"/>
  <c r="S230" i="1"/>
  <c r="AC230" i="1" s="1"/>
  <c r="S229" i="1"/>
  <c r="AC229" i="1" s="1"/>
  <c r="S228" i="1"/>
  <c r="AC228" i="1" s="1"/>
  <c r="S227" i="1"/>
  <c r="AC227" i="1" s="1"/>
  <c r="S226" i="1"/>
  <c r="AC226" i="1" s="1"/>
  <c r="S225" i="1"/>
  <c r="AC225" i="1" s="1"/>
  <c r="S224" i="1"/>
  <c r="AC224" i="1" s="1"/>
  <c r="S223" i="1"/>
  <c r="AC223" i="1" s="1"/>
  <c r="S222" i="1"/>
  <c r="AC222" i="1" s="1"/>
  <c r="S221" i="1"/>
  <c r="AC221" i="1" s="1"/>
  <c r="S220" i="1"/>
  <c r="AC220" i="1" s="1"/>
  <c r="S219" i="1"/>
  <c r="AC219" i="1" s="1"/>
  <c r="S218" i="1"/>
  <c r="AC218" i="1" s="1"/>
  <c r="S217" i="1"/>
  <c r="AC217" i="1" s="1"/>
  <c r="S216" i="1"/>
  <c r="AC216" i="1" s="1"/>
  <c r="S215" i="1"/>
  <c r="AC215" i="1" s="1"/>
  <c r="S214" i="1"/>
  <c r="AC214" i="1" s="1"/>
  <c r="S213" i="1"/>
  <c r="AC213" i="1" s="1"/>
  <c r="S212" i="1"/>
  <c r="AC212" i="1" s="1"/>
  <c r="S211" i="1"/>
  <c r="AC211" i="1" s="1"/>
  <c r="S210" i="1"/>
  <c r="AC210" i="1" s="1"/>
  <c r="S209" i="1"/>
  <c r="AC209" i="1" s="1"/>
  <c r="S208" i="1"/>
  <c r="AC208" i="1" s="1"/>
  <c r="S207" i="1"/>
  <c r="AC207" i="1" s="1"/>
  <c r="S206" i="1"/>
  <c r="AC206" i="1" s="1"/>
  <c r="S205" i="1"/>
  <c r="AC205" i="1" s="1"/>
  <c r="S204" i="1"/>
  <c r="AC204" i="1" s="1"/>
  <c r="S203" i="1"/>
  <c r="AC203" i="1" s="1"/>
  <c r="S202" i="1"/>
  <c r="AC202" i="1" s="1"/>
  <c r="S201" i="1"/>
  <c r="AC201" i="1" s="1"/>
  <c r="S200" i="1"/>
  <c r="AC200" i="1" s="1"/>
  <c r="S199" i="1"/>
  <c r="AC199" i="1" s="1"/>
  <c r="S198" i="1"/>
  <c r="AC198" i="1" s="1"/>
  <c r="S197" i="1"/>
  <c r="AC197" i="1" s="1"/>
  <c r="S196" i="1"/>
  <c r="AC196" i="1" s="1"/>
  <c r="S195" i="1"/>
  <c r="AC195" i="1" s="1"/>
  <c r="S194" i="1"/>
  <c r="AC194" i="1" s="1"/>
  <c r="S193" i="1"/>
  <c r="AC193" i="1" s="1"/>
  <c r="S192" i="1"/>
  <c r="AC192" i="1" s="1"/>
  <c r="S191" i="1"/>
  <c r="AC191" i="1" s="1"/>
  <c r="S190" i="1"/>
  <c r="AC190" i="1" s="1"/>
  <c r="S189" i="1"/>
  <c r="AC189" i="1" s="1"/>
  <c r="S188" i="1"/>
  <c r="AC188" i="1" s="1"/>
  <c r="S187" i="1"/>
  <c r="AC187" i="1" s="1"/>
  <c r="S186" i="1"/>
  <c r="AC186" i="1" s="1"/>
  <c r="S185" i="1"/>
  <c r="AC185" i="1" s="1"/>
  <c r="S184" i="1"/>
  <c r="AC184" i="1" s="1"/>
  <c r="S183" i="1"/>
  <c r="AC183" i="1" s="1"/>
  <c r="S182" i="1"/>
  <c r="AC182" i="1" s="1"/>
  <c r="S181" i="1"/>
  <c r="AC181" i="1" s="1"/>
  <c r="S180" i="1"/>
  <c r="AC180" i="1" s="1"/>
  <c r="S179" i="1"/>
  <c r="AC179" i="1" s="1"/>
  <c r="S178" i="1"/>
  <c r="AC178" i="1" s="1"/>
  <c r="S177" i="1"/>
  <c r="AC177" i="1" s="1"/>
  <c r="S176" i="1"/>
  <c r="AC176" i="1" s="1"/>
  <c r="S175" i="1"/>
  <c r="AC175" i="1" s="1"/>
  <c r="S174" i="1"/>
  <c r="AC174" i="1" s="1"/>
  <c r="S173" i="1"/>
  <c r="AC173" i="1" s="1"/>
  <c r="S172" i="1"/>
  <c r="AC172" i="1" s="1"/>
  <c r="S171" i="1"/>
  <c r="AC171" i="1" s="1"/>
  <c r="S170" i="1"/>
  <c r="AC170" i="1" s="1"/>
  <c r="S169" i="1"/>
  <c r="AC169" i="1" s="1"/>
  <c r="S168" i="1"/>
  <c r="AC168" i="1" s="1"/>
  <c r="S167" i="1"/>
  <c r="AC167" i="1" s="1"/>
  <c r="S166" i="1"/>
  <c r="AC166" i="1" s="1"/>
  <c r="S165" i="1"/>
  <c r="AC165" i="1" s="1"/>
  <c r="S164" i="1"/>
  <c r="AC164" i="1" s="1"/>
  <c r="S163" i="1"/>
  <c r="AC163" i="1" s="1"/>
  <c r="S162" i="1"/>
  <c r="AC162" i="1" s="1"/>
  <c r="S161" i="1"/>
  <c r="AC161" i="1" s="1"/>
  <c r="S160" i="1"/>
  <c r="AC160" i="1" s="1"/>
  <c r="S159" i="1"/>
  <c r="AC159" i="1" s="1"/>
  <c r="S158" i="1"/>
  <c r="AC158" i="1" s="1"/>
  <c r="S157" i="1"/>
  <c r="AC157" i="1" s="1"/>
  <c r="S156" i="1"/>
  <c r="AC156" i="1" s="1"/>
  <c r="S155" i="1"/>
  <c r="AC155" i="1" s="1"/>
  <c r="S154" i="1"/>
  <c r="AC154" i="1" s="1"/>
  <c r="S153" i="1"/>
  <c r="AC153" i="1" s="1"/>
  <c r="S152" i="1"/>
  <c r="AC152" i="1" s="1"/>
  <c r="S151" i="1"/>
  <c r="AC151" i="1" s="1"/>
  <c r="S150" i="1"/>
  <c r="AC150" i="1" s="1"/>
  <c r="S149" i="1"/>
  <c r="AC149" i="1" s="1"/>
  <c r="S148" i="1"/>
  <c r="AC148" i="1" s="1"/>
  <c r="S147" i="1"/>
  <c r="AC147" i="1" s="1"/>
  <c r="S146" i="1"/>
  <c r="AC146" i="1" s="1"/>
  <c r="S145" i="1"/>
  <c r="AC145" i="1" s="1"/>
  <c r="S144" i="1"/>
  <c r="AC144" i="1" s="1"/>
  <c r="S143" i="1"/>
  <c r="AC143" i="1" s="1"/>
  <c r="S142" i="1"/>
  <c r="AC142" i="1" s="1"/>
  <c r="S141" i="1"/>
  <c r="AC141" i="1" s="1"/>
  <c r="S140" i="1"/>
  <c r="AC140" i="1" s="1"/>
  <c r="S139" i="1"/>
  <c r="AC139" i="1" s="1"/>
  <c r="S138" i="1"/>
  <c r="AC138" i="1" s="1"/>
  <c r="S137" i="1"/>
  <c r="AC137" i="1" s="1"/>
  <c r="S136" i="1"/>
  <c r="AC136" i="1" s="1"/>
  <c r="S135" i="1"/>
  <c r="AC135" i="1" s="1"/>
  <c r="S134" i="1"/>
  <c r="AC134" i="1" s="1"/>
  <c r="S133" i="1"/>
  <c r="AC133" i="1" s="1"/>
  <c r="S132" i="1"/>
  <c r="AC132" i="1" s="1"/>
  <c r="S131" i="1"/>
  <c r="AC131" i="1" s="1"/>
  <c r="S130" i="1"/>
  <c r="AC130" i="1" s="1"/>
  <c r="S129" i="1"/>
  <c r="AC129" i="1" s="1"/>
  <c r="S128" i="1"/>
  <c r="AC128" i="1" s="1"/>
  <c r="S127" i="1"/>
  <c r="AC127" i="1" s="1"/>
  <c r="S126" i="1"/>
  <c r="AC126" i="1" s="1"/>
  <c r="S125" i="1"/>
  <c r="AC125" i="1" s="1"/>
  <c r="S124" i="1"/>
  <c r="AC124" i="1" s="1"/>
  <c r="S123" i="1"/>
  <c r="AC123" i="1" s="1"/>
  <c r="S122" i="1"/>
  <c r="AC122" i="1" s="1"/>
  <c r="S121" i="1"/>
  <c r="AC121" i="1" s="1"/>
  <c r="S120" i="1"/>
  <c r="AC120" i="1" s="1"/>
  <c r="S119" i="1"/>
  <c r="AC119" i="1" s="1"/>
  <c r="S118" i="1"/>
  <c r="AC118" i="1" s="1"/>
  <c r="S117" i="1"/>
  <c r="AC117" i="1" s="1"/>
  <c r="S116" i="1"/>
  <c r="AC116" i="1" s="1"/>
  <c r="S115" i="1"/>
  <c r="AC115" i="1" s="1"/>
  <c r="S114" i="1"/>
  <c r="AC114" i="1" s="1"/>
  <c r="S113" i="1"/>
  <c r="AC113" i="1" s="1"/>
  <c r="S112" i="1"/>
  <c r="AC112" i="1" s="1"/>
  <c r="S111" i="1"/>
  <c r="AC111" i="1" s="1"/>
  <c r="S110" i="1"/>
  <c r="AC110" i="1" s="1"/>
  <c r="S109" i="1"/>
  <c r="AC109" i="1" s="1"/>
  <c r="S108" i="1"/>
  <c r="AC108" i="1" s="1"/>
  <c r="S107" i="1"/>
  <c r="AC107" i="1" s="1"/>
  <c r="S106" i="1"/>
  <c r="AC106" i="1" s="1"/>
  <c r="S105" i="1"/>
  <c r="AC105" i="1" s="1"/>
  <c r="S104" i="1"/>
  <c r="AC104" i="1" s="1"/>
  <c r="S103" i="1"/>
  <c r="AC103" i="1" s="1"/>
  <c r="S102" i="1"/>
  <c r="AC102" i="1" s="1"/>
  <c r="S101" i="1"/>
  <c r="AC101" i="1" s="1"/>
  <c r="S100" i="1"/>
  <c r="AC100" i="1" s="1"/>
  <c r="S99" i="1"/>
  <c r="AC99" i="1" s="1"/>
  <c r="S98" i="1"/>
  <c r="AC98" i="1" s="1"/>
  <c r="S97" i="1"/>
  <c r="AC97" i="1" s="1"/>
  <c r="S96" i="1"/>
  <c r="AC96" i="1" s="1"/>
  <c r="S95" i="1"/>
  <c r="AC95" i="1" s="1"/>
  <c r="S94" i="1"/>
  <c r="AC94" i="1" s="1"/>
  <c r="S93" i="1"/>
  <c r="AC93" i="1" s="1"/>
  <c r="S92" i="1"/>
  <c r="AC92" i="1" s="1"/>
  <c r="S91" i="1"/>
  <c r="AC91" i="1" s="1"/>
  <c r="S90" i="1"/>
  <c r="AC90" i="1" s="1"/>
  <c r="S89" i="1"/>
  <c r="AC89" i="1" s="1"/>
  <c r="S88" i="1"/>
  <c r="AC88" i="1" s="1"/>
  <c r="S87" i="1"/>
  <c r="AC87" i="1" s="1"/>
  <c r="S86" i="1"/>
  <c r="AC86" i="1" s="1"/>
  <c r="S85" i="1"/>
  <c r="AC85" i="1" s="1"/>
  <c r="S84" i="1"/>
  <c r="AC84" i="1" s="1"/>
  <c r="S83" i="1"/>
  <c r="AC83" i="1" s="1"/>
  <c r="S82" i="1"/>
  <c r="AC82" i="1" s="1"/>
  <c r="S81" i="1"/>
  <c r="AC81" i="1" s="1"/>
  <c r="S80" i="1"/>
  <c r="AC80" i="1" s="1"/>
  <c r="S79" i="1"/>
  <c r="AC79" i="1" s="1"/>
  <c r="S78" i="1"/>
  <c r="AC78" i="1" s="1"/>
  <c r="S77" i="1"/>
  <c r="AC77" i="1" s="1"/>
  <c r="S76" i="1"/>
  <c r="AC76" i="1" s="1"/>
  <c r="S75" i="1"/>
  <c r="AC75" i="1" s="1"/>
  <c r="S74" i="1"/>
  <c r="AC74" i="1" s="1"/>
  <c r="S73" i="1"/>
  <c r="AC73" i="1" s="1"/>
  <c r="S72" i="1"/>
  <c r="AC72" i="1" s="1"/>
  <c r="S71" i="1"/>
  <c r="AC71" i="1" s="1"/>
  <c r="S70" i="1"/>
  <c r="AC70" i="1" s="1"/>
  <c r="S69" i="1"/>
  <c r="AC69" i="1" s="1"/>
  <c r="S68" i="1"/>
  <c r="AC68" i="1" s="1"/>
  <c r="S67" i="1"/>
  <c r="AC67" i="1" s="1"/>
  <c r="S66" i="1"/>
  <c r="AC66" i="1" s="1"/>
  <c r="S65" i="1"/>
  <c r="AC65" i="1" s="1"/>
  <c r="S64" i="1"/>
  <c r="AC64" i="1" s="1"/>
  <c r="S63" i="1"/>
  <c r="AC63" i="1" s="1"/>
  <c r="S62" i="1"/>
  <c r="AC62" i="1" s="1"/>
  <c r="S61" i="1"/>
  <c r="AC61" i="1" s="1"/>
  <c r="S60" i="1"/>
  <c r="AC60" i="1" s="1"/>
  <c r="S59" i="1"/>
  <c r="AC59" i="1" s="1"/>
  <c r="S58" i="1"/>
  <c r="AC58" i="1" s="1"/>
  <c r="S57" i="1"/>
  <c r="AC57" i="1" s="1"/>
  <c r="S56" i="1"/>
  <c r="AC56" i="1" s="1"/>
  <c r="S55" i="1"/>
  <c r="AC55" i="1" s="1"/>
  <c r="S54" i="1"/>
  <c r="AC54" i="1" s="1"/>
  <c r="S53" i="1"/>
  <c r="AC53" i="1" s="1"/>
  <c r="S52" i="1"/>
  <c r="AC52" i="1" s="1"/>
  <c r="S51" i="1"/>
  <c r="AC51" i="1" s="1"/>
  <c r="S50" i="1"/>
  <c r="AC50" i="1" s="1"/>
  <c r="S49" i="1"/>
  <c r="AC49" i="1" s="1"/>
  <c r="S48" i="1"/>
  <c r="AC48" i="1" s="1"/>
  <c r="S47" i="1"/>
  <c r="AC47" i="1" s="1"/>
  <c r="S46" i="1"/>
  <c r="AC46" i="1" s="1"/>
  <c r="S45" i="1"/>
  <c r="AC45" i="1" s="1"/>
  <c r="S44" i="1"/>
  <c r="AC44" i="1" s="1"/>
  <c r="S43" i="1"/>
  <c r="AC43" i="1" s="1"/>
  <c r="S42" i="1"/>
  <c r="AC42" i="1" s="1"/>
  <c r="S41" i="1"/>
  <c r="AC41" i="1" s="1"/>
  <c r="S40" i="1"/>
  <c r="AC40" i="1" s="1"/>
  <c r="S39" i="1"/>
  <c r="AC39" i="1" s="1"/>
  <c r="S38" i="1"/>
  <c r="AC38" i="1" s="1"/>
  <c r="O30" i="1"/>
  <c r="AA30" i="1" s="1"/>
  <c r="O31" i="1"/>
  <c r="AA31" i="1" s="1"/>
  <c r="O32" i="1"/>
  <c r="AA32" i="1" s="1"/>
  <c r="O33" i="1"/>
  <c r="AA33" i="1" s="1"/>
  <c r="O34" i="1"/>
  <c r="AA34" i="1" s="1"/>
  <c r="O35" i="1"/>
  <c r="AA35" i="1" s="1"/>
  <c r="O36" i="1"/>
  <c r="AA36" i="1" s="1"/>
  <c r="O37" i="1"/>
  <c r="AA37" i="1" s="1"/>
  <c r="O38" i="1"/>
  <c r="AA38" i="1" s="1"/>
  <c r="O39" i="1"/>
  <c r="AA39" i="1" s="1"/>
  <c r="O40" i="1"/>
  <c r="AA40" i="1" s="1"/>
  <c r="O41" i="1"/>
  <c r="AA41" i="1" s="1"/>
  <c r="O42" i="1"/>
  <c r="AA42" i="1" s="1"/>
  <c r="O43" i="1"/>
  <c r="AA43" i="1" s="1"/>
  <c r="O44" i="1"/>
  <c r="AA44" i="1" s="1"/>
  <c r="O45" i="1"/>
  <c r="AA45" i="1" s="1"/>
  <c r="O46" i="1"/>
  <c r="AA46" i="1" s="1"/>
  <c r="O47" i="1"/>
  <c r="AA47" i="1" s="1"/>
  <c r="O48" i="1"/>
  <c r="AA48" i="1" s="1"/>
  <c r="O49" i="1"/>
  <c r="AA49" i="1" s="1"/>
  <c r="O50" i="1"/>
  <c r="AA50" i="1" s="1"/>
  <c r="O51" i="1"/>
  <c r="AA51" i="1" s="1"/>
  <c r="O52" i="1"/>
  <c r="AA52" i="1" s="1"/>
  <c r="O53" i="1"/>
  <c r="AA53" i="1" s="1"/>
  <c r="O54" i="1"/>
  <c r="AA54" i="1" s="1"/>
  <c r="O55" i="1"/>
  <c r="AA55" i="1" s="1"/>
  <c r="O56" i="1"/>
  <c r="AA56" i="1" s="1"/>
  <c r="O57" i="1"/>
  <c r="AA57" i="1" s="1"/>
  <c r="O58" i="1"/>
  <c r="AA58" i="1" s="1"/>
  <c r="O59" i="1"/>
  <c r="AA59" i="1" s="1"/>
  <c r="O60" i="1"/>
  <c r="AA60" i="1" s="1"/>
  <c r="O61" i="1"/>
  <c r="AA61" i="1" s="1"/>
  <c r="O62" i="1"/>
  <c r="AA62" i="1" s="1"/>
  <c r="O63" i="1"/>
  <c r="AA63" i="1" s="1"/>
  <c r="O64" i="1"/>
  <c r="AA64" i="1" s="1"/>
  <c r="O65" i="1"/>
  <c r="AA65" i="1" s="1"/>
  <c r="O66" i="1"/>
  <c r="AA66" i="1" s="1"/>
  <c r="O67" i="1"/>
  <c r="AA67" i="1" s="1"/>
  <c r="O68" i="1"/>
  <c r="AA68" i="1" s="1"/>
  <c r="O69" i="1"/>
  <c r="AA69" i="1" s="1"/>
  <c r="O70" i="1"/>
  <c r="AA70" i="1" s="1"/>
  <c r="O71" i="1"/>
  <c r="AA71" i="1" s="1"/>
  <c r="O72" i="1"/>
  <c r="AA72" i="1" s="1"/>
  <c r="O73" i="1"/>
  <c r="AA73" i="1" s="1"/>
  <c r="O74" i="1"/>
  <c r="AA74" i="1" s="1"/>
  <c r="O75" i="1"/>
  <c r="AA75" i="1" s="1"/>
  <c r="O76" i="1"/>
  <c r="AA76" i="1" s="1"/>
  <c r="O77" i="1"/>
  <c r="AA77" i="1" s="1"/>
  <c r="O78" i="1"/>
  <c r="AA78" i="1" s="1"/>
  <c r="O79" i="1"/>
  <c r="AA79" i="1" s="1"/>
  <c r="O80" i="1"/>
  <c r="AA80" i="1" s="1"/>
  <c r="O81" i="1"/>
  <c r="AA81" i="1" s="1"/>
  <c r="O82" i="1"/>
  <c r="AA82" i="1" s="1"/>
  <c r="O83" i="1"/>
  <c r="AA83" i="1" s="1"/>
  <c r="O84" i="1"/>
  <c r="AA84" i="1" s="1"/>
  <c r="O85" i="1"/>
  <c r="AA85" i="1" s="1"/>
  <c r="O86" i="1"/>
  <c r="AA86" i="1" s="1"/>
  <c r="O87" i="1"/>
  <c r="AA87" i="1" s="1"/>
  <c r="O88" i="1"/>
  <c r="AA88" i="1" s="1"/>
  <c r="O89" i="1"/>
  <c r="AA89" i="1" s="1"/>
  <c r="O90" i="1"/>
  <c r="AA90" i="1" s="1"/>
  <c r="O91" i="1"/>
  <c r="AA91" i="1" s="1"/>
  <c r="O92" i="1"/>
  <c r="AA92" i="1" s="1"/>
  <c r="O93" i="1"/>
  <c r="O94" i="1"/>
  <c r="AA94" i="1" s="1"/>
  <c r="O95" i="1"/>
  <c r="AA95" i="1" s="1"/>
  <c r="O96" i="1"/>
  <c r="AA96" i="1" s="1"/>
  <c r="O97" i="1"/>
  <c r="AA97" i="1" s="1"/>
  <c r="O98" i="1"/>
  <c r="AA98" i="1" s="1"/>
  <c r="O99" i="1"/>
  <c r="AA99" i="1" s="1"/>
  <c r="O100" i="1"/>
  <c r="AA100" i="1" s="1"/>
  <c r="O101" i="1"/>
  <c r="AA101" i="1" s="1"/>
  <c r="O102" i="1"/>
  <c r="AA102" i="1" s="1"/>
  <c r="O103" i="1"/>
  <c r="AA103" i="1" s="1"/>
  <c r="O104" i="1"/>
  <c r="AA104" i="1" s="1"/>
  <c r="O105" i="1"/>
  <c r="AA105" i="1" s="1"/>
  <c r="O106" i="1"/>
  <c r="AA106" i="1" s="1"/>
  <c r="O107" i="1"/>
  <c r="AA107" i="1" s="1"/>
  <c r="O108" i="1"/>
  <c r="AA108" i="1" s="1"/>
  <c r="O109" i="1"/>
  <c r="AA109" i="1" s="1"/>
  <c r="O110" i="1"/>
  <c r="AA110" i="1" s="1"/>
  <c r="O111" i="1"/>
  <c r="AA111" i="1" s="1"/>
  <c r="O112" i="1"/>
  <c r="AA112" i="1" s="1"/>
  <c r="O113" i="1"/>
  <c r="AA113" i="1" s="1"/>
  <c r="O114" i="1"/>
  <c r="AA114" i="1" s="1"/>
  <c r="O115" i="1"/>
  <c r="AA115" i="1" s="1"/>
  <c r="O116" i="1"/>
  <c r="AA116" i="1" s="1"/>
  <c r="O117" i="1"/>
  <c r="AA117" i="1" s="1"/>
  <c r="O118" i="1"/>
  <c r="AA118" i="1" s="1"/>
  <c r="O119" i="1"/>
  <c r="AA119" i="1" s="1"/>
  <c r="O120" i="1"/>
  <c r="AA120" i="1" s="1"/>
  <c r="O121" i="1"/>
  <c r="AA121" i="1" s="1"/>
  <c r="O122" i="1"/>
  <c r="AA122" i="1" s="1"/>
  <c r="K134" i="1"/>
  <c r="Y134" i="1" s="1"/>
  <c r="K135" i="1"/>
  <c r="Y135" i="1" s="1"/>
  <c r="K136" i="1"/>
  <c r="Y136" i="1" s="1"/>
  <c r="K137" i="1"/>
  <c r="K138" i="1"/>
  <c r="Y138" i="1" s="1"/>
  <c r="K139" i="1"/>
  <c r="Y139" i="1" s="1"/>
  <c r="K140" i="1"/>
  <c r="Y140" i="1" s="1"/>
  <c r="K141" i="1"/>
  <c r="Y141" i="1" s="1"/>
  <c r="K142" i="1"/>
  <c r="Y142" i="1" s="1"/>
  <c r="K143" i="1"/>
  <c r="Y143" i="1" s="1"/>
  <c r="K144" i="1"/>
  <c r="Y144" i="1" s="1"/>
  <c r="K145" i="1"/>
  <c r="Y145" i="1" s="1"/>
  <c r="K146" i="1"/>
  <c r="Y146" i="1" s="1"/>
  <c r="K147" i="1"/>
  <c r="Y147" i="1" s="1"/>
  <c r="K148" i="1"/>
  <c r="Y148" i="1" s="1"/>
  <c r="K149" i="1"/>
  <c r="Y149" i="1" s="1"/>
  <c r="K150" i="1"/>
  <c r="K151" i="1"/>
  <c r="Y151" i="1" s="1"/>
  <c r="K152" i="1"/>
  <c r="Y152" i="1" s="1"/>
  <c r="K153" i="1"/>
  <c r="Y153" i="1" s="1"/>
  <c r="K154" i="1"/>
  <c r="Y154" i="1" s="1"/>
  <c r="K155" i="1"/>
  <c r="Y155" i="1" s="1"/>
  <c r="K156" i="1"/>
  <c r="Y156" i="1" s="1"/>
  <c r="K157" i="1"/>
  <c r="Y157" i="1" s="1"/>
  <c r="K158" i="1"/>
  <c r="Y158" i="1" s="1"/>
  <c r="K159" i="1"/>
  <c r="Y159" i="1" s="1"/>
  <c r="K160" i="1"/>
  <c r="Y160" i="1" s="1"/>
  <c r="K161" i="1"/>
  <c r="Y161" i="1" s="1"/>
  <c r="K162" i="1"/>
  <c r="Y162" i="1" s="1"/>
  <c r="K163" i="1"/>
  <c r="Y163" i="1" s="1"/>
  <c r="K164" i="1"/>
  <c r="Y164" i="1" s="1"/>
  <c r="K165" i="1"/>
  <c r="Y165" i="1" s="1"/>
  <c r="K166" i="1"/>
  <c r="Y166" i="1" s="1"/>
  <c r="K167" i="1"/>
  <c r="Y167" i="1" s="1"/>
  <c r="K168" i="1"/>
  <c r="Y168" i="1" s="1"/>
  <c r="K169" i="1"/>
  <c r="K170" i="1"/>
  <c r="Y170" i="1" s="1"/>
  <c r="K171" i="1"/>
  <c r="Y171" i="1" s="1"/>
  <c r="K172" i="1"/>
  <c r="Y172" i="1" s="1"/>
  <c r="K173" i="1"/>
  <c r="Y173" i="1" s="1"/>
  <c r="K174" i="1"/>
  <c r="Y174" i="1" s="1"/>
  <c r="K175" i="1"/>
  <c r="Y175" i="1" s="1"/>
  <c r="K176" i="1"/>
  <c r="Y176" i="1" s="1"/>
  <c r="K177" i="1"/>
  <c r="Y177" i="1" s="1"/>
  <c r="K178" i="1"/>
  <c r="Y178" i="1" s="1"/>
  <c r="K179" i="1"/>
  <c r="Y179" i="1" s="1"/>
  <c r="K180" i="1"/>
  <c r="Y180" i="1" s="1"/>
  <c r="K181" i="1"/>
  <c r="Y181" i="1" s="1"/>
  <c r="K182" i="1"/>
  <c r="Y182" i="1" s="1"/>
  <c r="K183" i="1"/>
  <c r="Y183" i="1" s="1"/>
  <c r="K184" i="1"/>
  <c r="Y184" i="1" s="1"/>
  <c r="K185" i="1"/>
  <c r="Y185" i="1" s="1"/>
  <c r="K186" i="1"/>
  <c r="Y186" i="1" s="1"/>
  <c r="K187" i="1"/>
  <c r="Y187" i="1" s="1"/>
  <c r="K188" i="1"/>
  <c r="Y188" i="1" s="1"/>
  <c r="K189" i="1"/>
  <c r="Y189" i="1" s="1"/>
  <c r="K190" i="1"/>
  <c r="K191" i="1"/>
  <c r="Y191" i="1" s="1"/>
  <c r="K192" i="1"/>
  <c r="Y192" i="1" s="1"/>
  <c r="K193" i="1"/>
  <c r="Y193" i="1" s="1"/>
  <c r="K194" i="1"/>
  <c r="Y194" i="1" s="1"/>
  <c r="K195" i="1"/>
  <c r="Y195" i="1" s="1"/>
  <c r="K196" i="1"/>
  <c r="Y196" i="1" s="1"/>
  <c r="K197" i="1"/>
  <c r="Y197" i="1" s="1"/>
  <c r="K198" i="1"/>
  <c r="Y198" i="1" s="1"/>
  <c r="K199" i="1"/>
  <c r="Y199" i="1" s="1"/>
  <c r="K200" i="1"/>
  <c r="Y200" i="1" s="1"/>
  <c r="K201" i="1"/>
  <c r="Y201" i="1" s="1"/>
  <c r="K202" i="1"/>
  <c r="Y202" i="1" s="1"/>
  <c r="K203" i="1"/>
  <c r="Y203" i="1" s="1"/>
  <c r="K204" i="1"/>
  <c r="Y204" i="1" s="1"/>
  <c r="K205" i="1"/>
  <c r="Y205" i="1" s="1"/>
  <c r="K206" i="1"/>
  <c r="Y206" i="1" s="1"/>
  <c r="K207" i="1"/>
  <c r="Y207" i="1" s="1"/>
  <c r="K208" i="1"/>
  <c r="Y208" i="1" s="1"/>
  <c r="K209" i="1"/>
  <c r="Y209" i="1" s="1"/>
  <c r="K210" i="1"/>
  <c r="Y210" i="1" s="1"/>
  <c r="K211" i="1"/>
  <c r="Y211" i="1" s="1"/>
  <c r="K212" i="1"/>
  <c r="Y212" i="1" s="1"/>
  <c r="K213" i="1"/>
  <c r="Y213" i="1" s="1"/>
  <c r="K214" i="1"/>
  <c r="Y214" i="1" s="1"/>
  <c r="K215" i="1"/>
  <c r="Y215" i="1" s="1"/>
  <c r="K216" i="1"/>
  <c r="Y216" i="1" s="1"/>
  <c r="K217" i="1"/>
  <c r="Y217" i="1" s="1"/>
  <c r="K218" i="1"/>
  <c r="Y218" i="1" s="1"/>
  <c r="K219" i="1"/>
  <c r="Y219" i="1" s="1"/>
  <c r="K220" i="1"/>
  <c r="Y220" i="1" s="1"/>
  <c r="K221" i="1"/>
  <c r="Y221" i="1" s="1"/>
  <c r="K222" i="1"/>
  <c r="Y222" i="1" s="1"/>
  <c r="K223" i="1"/>
  <c r="Y223" i="1" s="1"/>
  <c r="K224" i="1"/>
  <c r="Y224" i="1" s="1"/>
  <c r="K225" i="1"/>
  <c r="Y225" i="1" s="1"/>
  <c r="K226" i="1"/>
  <c r="Y226" i="1" s="1"/>
  <c r="K227" i="1"/>
  <c r="Y227" i="1" s="1"/>
  <c r="K228" i="1"/>
  <c r="Y228" i="1" s="1"/>
  <c r="K229" i="1"/>
  <c r="Y229" i="1" s="1"/>
  <c r="K230" i="1"/>
  <c r="Y230" i="1" s="1"/>
  <c r="K231" i="1"/>
  <c r="Y231" i="1" s="1"/>
  <c r="K232" i="1"/>
  <c r="Y232" i="1" s="1"/>
  <c r="K233" i="1"/>
  <c r="Y233" i="1" s="1"/>
  <c r="K234" i="1"/>
  <c r="Y234" i="1" s="1"/>
  <c r="K235" i="1"/>
  <c r="Y235" i="1" s="1"/>
  <c r="K236" i="1"/>
  <c r="Y236" i="1" s="1"/>
  <c r="K237" i="1"/>
  <c r="Y237" i="1" s="1"/>
  <c r="K238" i="1"/>
  <c r="Y238" i="1" s="1"/>
  <c r="K239" i="1"/>
  <c r="Y239" i="1" s="1"/>
  <c r="K240" i="1"/>
  <c r="Y240" i="1" s="1"/>
  <c r="K241" i="1"/>
  <c r="Y241" i="1" s="1"/>
  <c r="K242" i="1"/>
  <c r="Y242" i="1" s="1"/>
  <c r="K243" i="1"/>
  <c r="Y243" i="1" s="1"/>
  <c r="K244" i="1"/>
  <c r="Y244" i="1" s="1"/>
  <c r="K245" i="1"/>
  <c r="Y245" i="1" s="1"/>
  <c r="K246" i="1"/>
  <c r="Y246" i="1" s="1"/>
  <c r="K247" i="1"/>
  <c r="Y247" i="1" s="1"/>
  <c r="K248" i="1"/>
  <c r="Y248" i="1" s="1"/>
  <c r="K249" i="1"/>
  <c r="Y249" i="1" s="1"/>
  <c r="K250" i="1"/>
  <c r="Y250" i="1" s="1"/>
  <c r="K251" i="1"/>
  <c r="Y251" i="1" s="1"/>
  <c r="K252" i="1"/>
  <c r="Y252" i="1" s="1"/>
  <c r="K253" i="1"/>
  <c r="Y253" i="1" s="1"/>
  <c r="K254" i="1"/>
  <c r="K255" i="1"/>
  <c r="Y255" i="1" s="1"/>
  <c r="K256" i="1"/>
  <c r="Y256" i="1" s="1"/>
  <c r="K257" i="1"/>
  <c r="Y257" i="1" s="1"/>
  <c r="K258" i="1"/>
  <c r="Y258" i="1" s="1"/>
  <c r="K259" i="1"/>
  <c r="Y259" i="1" s="1"/>
  <c r="K260" i="1"/>
  <c r="Y260" i="1" s="1"/>
  <c r="K261" i="1"/>
  <c r="Y261" i="1" s="1"/>
  <c r="K262" i="1"/>
  <c r="Y262" i="1" s="1"/>
  <c r="K263" i="1"/>
  <c r="Y263" i="1" s="1"/>
  <c r="K264" i="1"/>
  <c r="Y264" i="1" s="1"/>
  <c r="K265" i="1"/>
  <c r="Y265" i="1" s="1"/>
  <c r="K266" i="1"/>
  <c r="Y266" i="1" s="1"/>
  <c r="K267" i="1"/>
  <c r="Y267" i="1" s="1"/>
  <c r="K268" i="1"/>
  <c r="Y268" i="1" s="1"/>
  <c r="K269" i="1"/>
  <c r="Y269" i="1" s="1"/>
  <c r="K270" i="1"/>
  <c r="Y270" i="1" s="1"/>
  <c r="K271" i="1"/>
  <c r="Y271" i="1" s="1"/>
  <c r="K272" i="1"/>
  <c r="Y272" i="1" s="1"/>
  <c r="K273" i="1"/>
  <c r="Y273" i="1" s="1"/>
  <c r="K274" i="1"/>
  <c r="Y274" i="1" s="1"/>
  <c r="K275" i="1"/>
  <c r="Y275" i="1" s="1"/>
  <c r="K276" i="1"/>
  <c r="Y276" i="1" s="1"/>
  <c r="K277" i="1"/>
  <c r="Y277" i="1" s="1"/>
  <c r="K278" i="1"/>
  <c r="Y278" i="1" s="1"/>
  <c r="K279" i="1"/>
  <c r="Y279" i="1" s="1"/>
  <c r="K280" i="1"/>
  <c r="Y280" i="1" s="1"/>
  <c r="K281" i="1"/>
  <c r="Y281" i="1" s="1"/>
  <c r="K282" i="1"/>
  <c r="Y282" i="1" s="1"/>
  <c r="K283" i="1"/>
  <c r="Y283" i="1" s="1"/>
  <c r="K284" i="1"/>
  <c r="Y284" i="1" s="1"/>
  <c r="K285" i="1"/>
  <c r="Y285" i="1" s="1"/>
  <c r="K286" i="1"/>
  <c r="Y286" i="1" s="1"/>
  <c r="K287" i="1"/>
  <c r="Y287" i="1" s="1"/>
  <c r="K288" i="1"/>
  <c r="Y288" i="1" s="1"/>
  <c r="K289" i="1"/>
  <c r="Y289" i="1" s="1"/>
  <c r="K290" i="1"/>
  <c r="Y290" i="1" s="1"/>
  <c r="K291" i="1"/>
  <c r="Y291" i="1" s="1"/>
  <c r="K292" i="1"/>
  <c r="Y292" i="1" s="1"/>
  <c r="K293" i="1"/>
  <c r="Y293" i="1" s="1"/>
  <c r="K294" i="1"/>
  <c r="Y294" i="1" s="1"/>
  <c r="K295" i="1"/>
  <c r="Y295" i="1" s="1"/>
  <c r="K296" i="1"/>
  <c r="Y296" i="1" s="1"/>
  <c r="K297" i="1"/>
  <c r="Y297" i="1" s="1"/>
  <c r="K298" i="1"/>
  <c r="Y298" i="1" s="1"/>
  <c r="K299" i="1"/>
  <c r="Y299" i="1" s="1"/>
  <c r="K300" i="1"/>
  <c r="Y300" i="1" s="1"/>
  <c r="K301" i="1"/>
  <c r="Y301" i="1" s="1"/>
  <c r="K302" i="1"/>
  <c r="Y302" i="1" s="1"/>
  <c r="K303" i="1"/>
  <c r="Y303" i="1" s="1"/>
  <c r="K304" i="1"/>
  <c r="Y304" i="1" s="1"/>
  <c r="K305" i="1"/>
  <c r="Y305" i="1" s="1"/>
  <c r="K306" i="1"/>
  <c r="Y306" i="1" s="1"/>
  <c r="K307" i="1"/>
  <c r="Y307" i="1" s="1"/>
  <c r="K308" i="1"/>
  <c r="Y308" i="1" s="1"/>
  <c r="K309" i="1"/>
  <c r="Y309" i="1" s="1"/>
  <c r="K310" i="1"/>
  <c r="Y310" i="1" s="1"/>
  <c r="K311" i="1"/>
  <c r="Y311" i="1" s="1"/>
  <c r="K312" i="1"/>
  <c r="Y312" i="1" s="1"/>
  <c r="K313" i="1"/>
  <c r="Y313" i="1" s="1"/>
  <c r="K314" i="1"/>
  <c r="Y314" i="1" s="1"/>
  <c r="K315" i="1"/>
  <c r="Y315" i="1" s="1"/>
  <c r="K316" i="1"/>
  <c r="Y316" i="1" s="1"/>
  <c r="K317" i="1"/>
  <c r="Y317" i="1" s="1"/>
  <c r="K318" i="1"/>
  <c r="K319" i="1"/>
  <c r="Y319" i="1" s="1"/>
  <c r="K320" i="1"/>
  <c r="Y320" i="1" s="1"/>
  <c r="K321" i="1"/>
  <c r="Y321" i="1" s="1"/>
  <c r="K322" i="1"/>
  <c r="Y322" i="1" s="1"/>
  <c r="K323" i="1"/>
  <c r="Y323" i="1" s="1"/>
  <c r="K324" i="1"/>
  <c r="Y324" i="1" s="1"/>
  <c r="K325" i="1"/>
  <c r="Y325" i="1" s="1"/>
  <c r="K326" i="1"/>
  <c r="Y326" i="1" s="1"/>
  <c r="K327" i="1"/>
  <c r="Y327" i="1" s="1"/>
  <c r="K328" i="1"/>
  <c r="Y328" i="1" s="1"/>
  <c r="K329" i="1"/>
  <c r="Y329" i="1" s="1"/>
  <c r="K330" i="1"/>
  <c r="Y330" i="1" s="1"/>
  <c r="K331" i="1"/>
  <c r="Y331" i="1" s="1"/>
  <c r="K332" i="1"/>
  <c r="Y332" i="1" s="1"/>
  <c r="K333" i="1"/>
  <c r="Y333" i="1" s="1"/>
  <c r="K334" i="1"/>
  <c r="Y334" i="1" s="1"/>
  <c r="K335" i="1"/>
  <c r="Y335" i="1" s="1"/>
  <c r="K336" i="1"/>
  <c r="Y336" i="1" s="1"/>
  <c r="K337" i="1"/>
  <c r="Y337" i="1" s="1"/>
  <c r="K338" i="1"/>
  <c r="Y338" i="1" s="1"/>
  <c r="K339" i="1"/>
  <c r="Y339" i="1" s="1"/>
  <c r="K340" i="1"/>
  <c r="Y340" i="1" s="1"/>
  <c r="K341" i="1"/>
  <c r="Y341" i="1" s="1"/>
  <c r="K342" i="1"/>
  <c r="Y342" i="1" s="1"/>
  <c r="K343" i="1"/>
  <c r="Y343" i="1" s="1"/>
  <c r="K344" i="1"/>
  <c r="Y344" i="1" s="1"/>
  <c r="K345" i="1"/>
  <c r="Y345" i="1" s="1"/>
  <c r="K346" i="1"/>
  <c r="Y346" i="1" s="1"/>
  <c r="K347" i="1"/>
  <c r="Y347" i="1" s="1"/>
  <c r="K348" i="1"/>
  <c r="Y348" i="1" s="1"/>
  <c r="K349" i="1"/>
  <c r="Y349" i="1" s="1"/>
  <c r="K350" i="1"/>
  <c r="Y350" i="1" s="1"/>
  <c r="K351" i="1"/>
  <c r="Y351" i="1" s="1"/>
  <c r="K352" i="1"/>
  <c r="Y352" i="1" s="1"/>
  <c r="K353" i="1"/>
  <c r="Y353" i="1" s="1"/>
  <c r="K354" i="1"/>
  <c r="Y354" i="1" s="1"/>
  <c r="K355" i="1"/>
  <c r="Y355" i="1" s="1"/>
  <c r="K356" i="1"/>
  <c r="Y356" i="1" s="1"/>
  <c r="K357" i="1"/>
  <c r="Y357" i="1" s="1"/>
  <c r="K358" i="1"/>
  <c r="Y358" i="1" s="1"/>
  <c r="K359" i="1"/>
  <c r="Y359" i="1" s="1"/>
  <c r="K360" i="1"/>
  <c r="Y360" i="1" s="1"/>
  <c r="K361" i="1"/>
  <c r="Y361" i="1" s="1"/>
  <c r="K362" i="1"/>
  <c r="Y362" i="1" s="1"/>
  <c r="K363" i="1"/>
  <c r="Y363" i="1" s="1"/>
  <c r="K364" i="1"/>
  <c r="Y364" i="1" s="1"/>
  <c r="K365" i="1"/>
  <c r="Y365" i="1" s="1"/>
  <c r="K366" i="1"/>
  <c r="Y366" i="1" s="1"/>
  <c r="K367" i="1"/>
  <c r="Y367" i="1" s="1"/>
  <c r="K368" i="1"/>
  <c r="Y368" i="1" s="1"/>
  <c r="K369" i="1"/>
  <c r="Y369" i="1" s="1"/>
  <c r="K370" i="1"/>
  <c r="Y370" i="1" s="1"/>
  <c r="K371" i="1"/>
  <c r="Y371" i="1" s="1"/>
  <c r="K372" i="1"/>
  <c r="Y372" i="1" s="1"/>
  <c r="K373" i="1"/>
  <c r="Y373" i="1" s="1"/>
  <c r="K374" i="1"/>
  <c r="Y374" i="1" s="1"/>
  <c r="K375" i="1"/>
  <c r="Y375" i="1" s="1"/>
  <c r="K41" i="1"/>
  <c r="Y41" i="1" s="1"/>
  <c r="K42" i="1"/>
  <c r="Y42" i="1" s="1"/>
  <c r="K43" i="1"/>
  <c r="Y43" i="1" s="1"/>
  <c r="K44" i="1"/>
  <c r="Y44" i="1" s="1"/>
  <c r="K45" i="1"/>
  <c r="Y45" i="1" s="1"/>
  <c r="K46" i="1"/>
  <c r="Y46" i="1" s="1"/>
  <c r="K47" i="1"/>
  <c r="Y47" i="1" s="1"/>
  <c r="K48" i="1"/>
  <c r="Y48" i="1" s="1"/>
  <c r="K49" i="1"/>
  <c r="Y49" i="1" s="1"/>
  <c r="K50" i="1"/>
  <c r="Y50" i="1" s="1"/>
  <c r="K51" i="1"/>
  <c r="Y51" i="1" s="1"/>
  <c r="K52" i="1"/>
  <c r="Y52" i="1" s="1"/>
  <c r="K53" i="1"/>
  <c r="Y53" i="1" s="1"/>
  <c r="K54" i="1"/>
  <c r="Y54" i="1" s="1"/>
  <c r="K55" i="1"/>
  <c r="Y55" i="1" s="1"/>
  <c r="K56" i="1"/>
  <c r="Y56" i="1" s="1"/>
  <c r="K57" i="1"/>
  <c r="Y57" i="1" s="1"/>
  <c r="K58" i="1"/>
  <c r="Y58" i="1" s="1"/>
  <c r="K59" i="1"/>
  <c r="Y59" i="1" s="1"/>
  <c r="K60" i="1"/>
  <c r="Y60" i="1" s="1"/>
  <c r="K61" i="1"/>
  <c r="Y61" i="1" s="1"/>
  <c r="K62" i="1"/>
  <c r="Y62" i="1" s="1"/>
  <c r="K63" i="1"/>
  <c r="Y63" i="1" s="1"/>
  <c r="K64" i="1"/>
  <c r="Y64" i="1" s="1"/>
  <c r="K65" i="1"/>
  <c r="Y65" i="1" s="1"/>
  <c r="K66" i="1"/>
  <c r="Y66" i="1" s="1"/>
  <c r="K67" i="1"/>
  <c r="Y67" i="1" s="1"/>
  <c r="K68" i="1"/>
  <c r="Y68" i="1" s="1"/>
  <c r="K69" i="1"/>
  <c r="Y69" i="1" s="1"/>
  <c r="K70" i="1"/>
  <c r="Y70" i="1" s="1"/>
  <c r="K71" i="1"/>
  <c r="Y71" i="1" s="1"/>
  <c r="K72" i="1"/>
  <c r="Y72" i="1" s="1"/>
  <c r="K73" i="1"/>
  <c r="Y73" i="1" s="1"/>
  <c r="K74" i="1"/>
  <c r="Y74" i="1" s="1"/>
  <c r="K75" i="1"/>
  <c r="Y75" i="1" s="1"/>
  <c r="K76" i="1"/>
  <c r="Y76" i="1" s="1"/>
  <c r="K77" i="1"/>
  <c r="Y77" i="1" s="1"/>
  <c r="K78" i="1"/>
  <c r="Y78" i="1" s="1"/>
  <c r="K79" i="1"/>
  <c r="Y79" i="1" s="1"/>
  <c r="K80" i="1"/>
  <c r="Y80" i="1" s="1"/>
  <c r="K81" i="1"/>
  <c r="Y81" i="1" s="1"/>
  <c r="K82" i="1"/>
  <c r="Y82" i="1" s="1"/>
  <c r="K83" i="1"/>
  <c r="Y83" i="1" s="1"/>
  <c r="K84" i="1"/>
  <c r="Y84" i="1" s="1"/>
  <c r="K85" i="1"/>
  <c r="Y85" i="1" s="1"/>
  <c r="K86" i="1"/>
  <c r="Y86" i="1" s="1"/>
  <c r="K87" i="1"/>
  <c r="Y87" i="1" s="1"/>
  <c r="K88" i="1"/>
  <c r="Y88" i="1" s="1"/>
  <c r="K89" i="1"/>
  <c r="Y89" i="1" s="1"/>
  <c r="K90" i="1"/>
  <c r="Y90" i="1" s="1"/>
  <c r="K91" i="1"/>
  <c r="Y91" i="1" s="1"/>
  <c r="K92" i="1"/>
  <c r="Y92" i="1" s="1"/>
  <c r="K93" i="1"/>
  <c r="Y93" i="1" s="1"/>
  <c r="K94" i="1"/>
  <c r="Y94" i="1" s="1"/>
  <c r="K95" i="1"/>
  <c r="Y95" i="1" s="1"/>
  <c r="K96" i="1"/>
  <c r="Y96" i="1" s="1"/>
  <c r="K97" i="1"/>
  <c r="Y97" i="1" s="1"/>
  <c r="K98" i="1"/>
  <c r="Y98" i="1" s="1"/>
  <c r="K99" i="1"/>
  <c r="Y99" i="1" s="1"/>
  <c r="K100" i="1"/>
  <c r="Y100" i="1" s="1"/>
  <c r="K101" i="1"/>
  <c r="Y101" i="1" s="1"/>
  <c r="K102" i="1"/>
  <c r="Y102" i="1" s="1"/>
  <c r="K103" i="1"/>
  <c r="Y103" i="1" s="1"/>
  <c r="K104" i="1"/>
  <c r="Y104" i="1" s="1"/>
  <c r="K105" i="1"/>
  <c r="Y105" i="1" s="1"/>
  <c r="K106" i="1"/>
  <c r="Y106" i="1" s="1"/>
  <c r="K107" i="1"/>
  <c r="Y107" i="1" s="1"/>
  <c r="K108" i="1"/>
  <c r="Y108" i="1" s="1"/>
  <c r="K109" i="1"/>
  <c r="Y109" i="1" s="1"/>
  <c r="K110" i="1"/>
  <c r="Y110" i="1" s="1"/>
  <c r="K111" i="1"/>
  <c r="Y111" i="1" s="1"/>
  <c r="K112" i="1"/>
  <c r="Y112" i="1" s="1"/>
  <c r="K113" i="1"/>
  <c r="Y113" i="1" s="1"/>
  <c r="K114" i="1"/>
  <c r="Y114" i="1" s="1"/>
  <c r="K115" i="1"/>
  <c r="Y115" i="1" s="1"/>
  <c r="K116" i="1"/>
  <c r="Y116" i="1" s="1"/>
  <c r="K117" i="1"/>
  <c r="Y117" i="1" s="1"/>
  <c r="K118" i="1"/>
  <c r="Y118" i="1" s="1"/>
  <c r="K119" i="1"/>
  <c r="Y119" i="1" s="1"/>
  <c r="K120" i="1"/>
  <c r="Y120" i="1" s="1"/>
  <c r="K121" i="1"/>
  <c r="Y121" i="1" s="1"/>
  <c r="K122" i="1"/>
  <c r="Y122" i="1" s="1"/>
  <c r="K123" i="1"/>
  <c r="Y123" i="1" s="1"/>
  <c r="K124" i="1"/>
  <c r="Y124" i="1" s="1"/>
  <c r="K125" i="1"/>
  <c r="Y125" i="1" s="1"/>
  <c r="K126" i="1"/>
  <c r="Y126" i="1" s="1"/>
  <c r="K127" i="1"/>
  <c r="Y127" i="1" s="1"/>
  <c r="K128" i="1"/>
  <c r="Y128" i="1" s="1"/>
  <c r="K129" i="1"/>
  <c r="Y129" i="1" s="1"/>
  <c r="K130" i="1"/>
  <c r="Y130" i="1" s="1"/>
  <c r="K131" i="1"/>
  <c r="Y131" i="1" s="1"/>
  <c r="K132" i="1"/>
  <c r="Y132" i="1" s="1"/>
  <c r="K133" i="1"/>
  <c r="Y133" i="1" s="1"/>
  <c r="K40" i="1"/>
  <c r="Y40" i="1" s="1"/>
  <c r="G28" i="1"/>
  <c r="W28" i="1" s="1"/>
  <c r="O29" i="1" l="1"/>
  <c r="AA29" i="1" s="1"/>
  <c r="R375" i="1" l="1"/>
  <c r="AB375" i="1" s="1"/>
  <c r="R374" i="1"/>
  <c r="AB374" i="1" s="1"/>
  <c r="R363" i="1"/>
  <c r="AB363" i="1" s="1"/>
  <c r="R364" i="1"/>
  <c r="AB364" i="1" s="1"/>
  <c r="R365" i="1"/>
  <c r="AB365" i="1" s="1"/>
  <c r="R366" i="1"/>
  <c r="AB366" i="1" s="1"/>
  <c r="R367" i="1"/>
  <c r="AB367" i="1" s="1"/>
  <c r="R368" i="1"/>
  <c r="AB368" i="1" s="1"/>
  <c r="R369" i="1"/>
  <c r="AB369" i="1" s="1"/>
  <c r="R370" i="1"/>
  <c r="AB370" i="1" s="1"/>
  <c r="R371" i="1"/>
  <c r="AB371" i="1" s="1"/>
  <c r="R372" i="1"/>
  <c r="AB372" i="1" s="1"/>
  <c r="R373" i="1"/>
  <c r="AB373" i="1" s="1"/>
  <c r="R362" i="1"/>
  <c r="AB362" i="1" s="1"/>
  <c r="R351" i="1"/>
  <c r="AB351" i="1" s="1"/>
  <c r="R352" i="1"/>
  <c r="AB352" i="1" s="1"/>
  <c r="R353" i="1"/>
  <c r="AB353" i="1" s="1"/>
  <c r="R354" i="1"/>
  <c r="AB354" i="1" s="1"/>
  <c r="R355" i="1"/>
  <c r="AB355" i="1" s="1"/>
  <c r="R356" i="1"/>
  <c r="AB356" i="1" s="1"/>
  <c r="R357" i="1"/>
  <c r="AB357" i="1" s="1"/>
  <c r="R358" i="1"/>
  <c r="AB358" i="1" s="1"/>
  <c r="R359" i="1"/>
  <c r="AB359" i="1" s="1"/>
  <c r="R360" i="1"/>
  <c r="AB360" i="1" s="1"/>
  <c r="R361" i="1"/>
  <c r="AB361" i="1" s="1"/>
  <c r="R350" i="1"/>
  <c r="AB350" i="1" s="1"/>
  <c r="R349" i="1"/>
  <c r="AB349" i="1" s="1"/>
  <c r="R339" i="1"/>
  <c r="AB339" i="1" s="1"/>
  <c r="R340" i="1"/>
  <c r="AB340" i="1" s="1"/>
  <c r="R341" i="1"/>
  <c r="AB341" i="1" s="1"/>
  <c r="R342" i="1"/>
  <c r="AB342" i="1" s="1"/>
  <c r="R343" i="1"/>
  <c r="AB343" i="1" s="1"/>
  <c r="R344" i="1"/>
  <c r="AB344" i="1" s="1"/>
  <c r="R345" i="1"/>
  <c r="AB345" i="1" s="1"/>
  <c r="R346" i="1"/>
  <c r="AB346" i="1" s="1"/>
  <c r="R347" i="1"/>
  <c r="AB347" i="1" s="1"/>
  <c r="R348" i="1"/>
  <c r="AB348" i="1" s="1"/>
  <c r="R338" i="1"/>
  <c r="AB338" i="1" s="1"/>
  <c r="R327" i="1"/>
  <c r="AB327" i="1" s="1"/>
  <c r="R328" i="1"/>
  <c r="AB328" i="1" s="1"/>
  <c r="R329" i="1"/>
  <c r="AB329" i="1" s="1"/>
  <c r="R330" i="1"/>
  <c r="AB330" i="1" s="1"/>
  <c r="R331" i="1"/>
  <c r="AB331" i="1" s="1"/>
  <c r="R332" i="1"/>
  <c r="AB332" i="1" s="1"/>
  <c r="R333" i="1"/>
  <c r="AB333" i="1" s="1"/>
  <c r="R334" i="1"/>
  <c r="AB334" i="1" s="1"/>
  <c r="R335" i="1"/>
  <c r="AB335" i="1" s="1"/>
  <c r="R336" i="1"/>
  <c r="AB336" i="1" s="1"/>
  <c r="R337" i="1"/>
  <c r="AB337" i="1" s="1"/>
  <c r="R326" i="1"/>
  <c r="AB326" i="1" s="1"/>
  <c r="R315" i="1"/>
  <c r="AB315" i="1" s="1"/>
  <c r="R316" i="1"/>
  <c r="AB316" i="1" s="1"/>
  <c r="R317" i="1"/>
  <c r="AB317" i="1" s="1"/>
  <c r="R318" i="1"/>
  <c r="AB318" i="1" s="1"/>
  <c r="R319" i="1"/>
  <c r="AB319" i="1" s="1"/>
  <c r="R320" i="1"/>
  <c r="AB320" i="1" s="1"/>
  <c r="R321" i="1"/>
  <c r="AB321" i="1" s="1"/>
  <c r="R322" i="1"/>
  <c r="AB322" i="1" s="1"/>
  <c r="R323" i="1"/>
  <c r="AB323" i="1" s="1"/>
  <c r="R324" i="1"/>
  <c r="AB324" i="1" s="1"/>
  <c r="R325" i="1"/>
  <c r="AB325" i="1" s="1"/>
  <c r="R314" i="1"/>
  <c r="AB314" i="1" s="1"/>
  <c r="R303" i="1"/>
  <c r="AB303" i="1" s="1"/>
  <c r="R304" i="1"/>
  <c r="AB304" i="1" s="1"/>
  <c r="R305" i="1"/>
  <c r="AB305" i="1" s="1"/>
  <c r="R306" i="1"/>
  <c r="AB306" i="1" s="1"/>
  <c r="R307" i="1"/>
  <c r="AB307" i="1" s="1"/>
  <c r="R308" i="1"/>
  <c r="AB308" i="1" s="1"/>
  <c r="R309" i="1"/>
  <c r="AB309" i="1" s="1"/>
  <c r="R310" i="1"/>
  <c r="AB310" i="1" s="1"/>
  <c r="R311" i="1"/>
  <c r="AB311" i="1" s="1"/>
  <c r="R312" i="1"/>
  <c r="AB312" i="1" s="1"/>
  <c r="R313" i="1"/>
  <c r="AB313" i="1" s="1"/>
  <c r="R302" i="1"/>
  <c r="AB302" i="1" s="1"/>
  <c r="R291" i="1"/>
  <c r="AB291" i="1" s="1"/>
  <c r="R292" i="1"/>
  <c r="AB292" i="1" s="1"/>
  <c r="R293" i="1"/>
  <c r="AB293" i="1" s="1"/>
  <c r="R294" i="1"/>
  <c r="AB294" i="1" s="1"/>
  <c r="R295" i="1"/>
  <c r="AB295" i="1" s="1"/>
  <c r="R296" i="1"/>
  <c r="AB296" i="1" s="1"/>
  <c r="R297" i="1"/>
  <c r="AB297" i="1" s="1"/>
  <c r="R298" i="1"/>
  <c r="AB298" i="1" s="1"/>
  <c r="R299" i="1"/>
  <c r="AB299" i="1" s="1"/>
  <c r="R300" i="1"/>
  <c r="AB300" i="1" s="1"/>
  <c r="R301" i="1"/>
  <c r="AB301" i="1" s="1"/>
  <c r="R290" i="1"/>
  <c r="AB290" i="1" s="1"/>
  <c r="R279" i="1"/>
  <c r="AB279" i="1" s="1"/>
  <c r="R280" i="1"/>
  <c r="AB280" i="1" s="1"/>
  <c r="R281" i="1"/>
  <c r="AB281" i="1" s="1"/>
  <c r="R282" i="1"/>
  <c r="AB282" i="1" s="1"/>
  <c r="R283" i="1"/>
  <c r="AB283" i="1" s="1"/>
  <c r="R284" i="1"/>
  <c r="AB284" i="1" s="1"/>
  <c r="R285" i="1"/>
  <c r="AB285" i="1" s="1"/>
  <c r="R286" i="1"/>
  <c r="AB286" i="1" s="1"/>
  <c r="R287" i="1"/>
  <c r="AB287" i="1" s="1"/>
  <c r="R288" i="1"/>
  <c r="AB288" i="1" s="1"/>
  <c r="R289" i="1"/>
  <c r="AB289" i="1" s="1"/>
  <c r="R278" i="1"/>
  <c r="AB278" i="1" s="1"/>
  <c r="R267" i="1"/>
  <c r="AB267" i="1" s="1"/>
  <c r="R268" i="1"/>
  <c r="AB268" i="1" s="1"/>
  <c r="R269" i="1"/>
  <c r="AB269" i="1" s="1"/>
  <c r="R270" i="1"/>
  <c r="AB270" i="1" s="1"/>
  <c r="R271" i="1"/>
  <c r="AB271" i="1" s="1"/>
  <c r="R272" i="1"/>
  <c r="AB272" i="1" s="1"/>
  <c r="R273" i="1"/>
  <c r="AB273" i="1" s="1"/>
  <c r="R274" i="1"/>
  <c r="AB274" i="1" s="1"/>
  <c r="R275" i="1"/>
  <c r="AB275" i="1" s="1"/>
  <c r="R276" i="1"/>
  <c r="AB276" i="1" s="1"/>
  <c r="R277" i="1"/>
  <c r="AB277" i="1" s="1"/>
  <c r="R266" i="1"/>
  <c r="AB266" i="1" s="1"/>
  <c r="R255" i="1"/>
  <c r="AB255" i="1" s="1"/>
  <c r="R256" i="1"/>
  <c r="AB256" i="1" s="1"/>
  <c r="R257" i="1"/>
  <c r="AB257" i="1" s="1"/>
  <c r="R258" i="1"/>
  <c r="AB258" i="1" s="1"/>
  <c r="R259" i="1"/>
  <c r="AB259" i="1" s="1"/>
  <c r="R260" i="1"/>
  <c r="AB260" i="1" s="1"/>
  <c r="R261" i="1"/>
  <c r="AB261" i="1" s="1"/>
  <c r="R262" i="1"/>
  <c r="AB262" i="1" s="1"/>
  <c r="R263" i="1"/>
  <c r="AB263" i="1" s="1"/>
  <c r="R264" i="1"/>
  <c r="AB264" i="1" s="1"/>
  <c r="R265" i="1"/>
  <c r="AB265" i="1" s="1"/>
  <c r="R254" i="1"/>
  <c r="AB254" i="1" s="1"/>
  <c r="R243" i="1"/>
  <c r="AB243" i="1" s="1"/>
  <c r="R244" i="1"/>
  <c r="AB244" i="1" s="1"/>
  <c r="R245" i="1"/>
  <c r="AB245" i="1" s="1"/>
  <c r="R246" i="1"/>
  <c r="AB246" i="1" s="1"/>
  <c r="R247" i="1"/>
  <c r="AB247" i="1" s="1"/>
  <c r="R248" i="1"/>
  <c r="AB248" i="1" s="1"/>
  <c r="R249" i="1"/>
  <c r="AB249" i="1" s="1"/>
  <c r="R250" i="1"/>
  <c r="AB250" i="1" s="1"/>
  <c r="R251" i="1"/>
  <c r="AB251" i="1" s="1"/>
  <c r="R252" i="1"/>
  <c r="AB252" i="1" s="1"/>
  <c r="R253" i="1"/>
  <c r="AB253" i="1" s="1"/>
  <c r="R242" i="1"/>
  <c r="AB242" i="1" s="1"/>
  <c r="R231" i="1"/>
  <c r="AB231" i="1" s="1"/>
  <c r="R232" i="1"/>
  <c r="AB232" i="1" s="1"/>
  <c r="R233" i="1"/>
  <c r="AB233" i="1" s="1"/>
  <c r="R234" i="1"/>
  <c r="AB234" i="1" s="1"/>
  <c r="R235" i="1"/>
  <c r="AB235" i="1" s="1"/>
  <c r="R236" i="1"/>
  <c r="AB236" i="1" s="1"/>
  <c r="R237" i="1"/>
  <c r="AB237" i="1" s="1"/>
  <c r="R238" i="1"/>
  <c r="AB238" i="1" s="1"/>
  <c r="R239" i="1"/>
  <c r="AB239" i="1" s="1"/>
  <c r="R240" i="1"/>
  <c r="AB240" i="1" s="1"/>
  <c r="R241" i="1"/>
  <c r="AB241" i="1" s="1"/>
  <c r="R230" i="1"/>
  <c r="AB230" i="1" s="1"/>
  <c r="R219" i="1"/>
  <c r="AB219" i="1" s="1"/>
  <c r="R220" i="1"/>
  <c r="AB220" i="1" s="1"/>
  <c r="R221" i="1"/>
  <c r="AB221" i="1" s="1"/>
  <c r="R222" i="1"/>
  <c r="AB222" i="1" s="1"/>
  <c r="R223" i="1"/>
  <c r="AB223" i="1" s="1"/>
  <c r="R224" i="1"/>
  <c r="AB224" i="1" s="1"/>
  <c r="R225" i="1"/>
  <c r="AB225" i="1" s="1"/>
  <c r="R226" i="1"/>
  <c r="AB226" i="1" s="1"/>
  <c r="R227" i="1"/>
  <c r="AB227" i="1" s="1"/>
  <c r="R228" i="1"/>
  <c r="AB228" i="1" s="1"/>
  <c r="R229" i="1"/>
  <c r="AB229" i="1" s="1"/>
  <c r="R218" i="1"/>
  <c r="AB218" i="1" s="1"/>
  <c r="R207" i="1"/>
  <c r="AB207" i="1" s="1"/>
  <c r="R208" i="1"/>
  <c r="AB208" i="1" s="1"/>
  <c r="R209" i="1"/>
  <c r="AB209" i="1" s="1"/>
  <c r="R210" i="1"/>
  <c r="AB210" i="1" s="1"/>
  <c r="R211" i="1"/>
  <c r="AB211" i="1" s="1"/>
  <c r="R212" i="1"/>
  <c r="AB212" i="1" s="1"/>
  <c r="R213" i="1"/>
  <c r="AB213" i="1" s="1"/>
  <c r="R214" i="1"/>
  <c r="AB214" i="1" s="1"/>
  <c r="R215" i="1"/>
  <c r="AB215" i="1" s="1"/>
  <c r="R216" i="1"/>
  <c r="AB216" i="1" s="1"/>
  <c r="R217" i="1"/>
  <c r="AB217" i="1" s="1"/>
  <c r="R206" i="1"/>
  <c r="AB206" i="1" s="1"/>
  <c r="R195" i="1"/>
  <c r="AB195" i="1" s="1"/>
  <c r="R196" i="1"/>
  <c r="AB196" i="1" s="1"/>
  <c r="R197" i="1"/>
  <c r="AB197" i="1" s="1"/>
  <c r="R198" i="1"/>
  <c r="AB198" i="1" s="1"/>
  <c r="R199" i="1"/>
  <c r="AB199" i="1" s="1"/>
  <c r="R200" i="1"/>
  <c r="AB200" i="1" s="1"/>
  <c r="R201" i="1"/>
  <c r="AB201" i="1" s="1"/>
  <c r="R202" i="1"/>
  <c r="AB202" i="1" s="1"/>
  <c r="R203" i="1"/>
  <c r="AB203" i="1" s="1"/>
  <c r="R204" i="1"/>
  <c r="AB204" i="1" s="1"/>
  <c r="R205" i="1"/>
  <c r="AB205" i="1" s="1"/>
  <c r="R194" i="1"/>
  <c r="AB194" i="1" s="1"/>
  <c r="R183" i="1"/>
  <c r="AB183" i="1" s="1"/>
  <c r="R184" i="1"/>
  <c r="AB184" i="1" s="1"/>
  <c r="R185" i="1"/>
  <c r="AB185" i="1" s="1"/>
  <c r="R186" i="1"/>
  <c r="AB186" i="1" s="1"/>
  <c r="R187" i="1"/>
  <c r="AB187" i="1" s="1"/>
  <c r="R188" i="1"/>
  <c r="AB188" i="1" s="1"/>
  <c r="R189" i="1"/>
  <c r="AB189" i="1" s="1"/>
  <c r="R190" i="1"/>
  <c r="AB190" i="1" s="1"/>
  <c r="R191" i="1"/>
  <c r="AB191" i="1" s="1"/>
  <c r="R192" i="1"/>
  <c r="AB192" i="1" s="1"/>
  <c r="R193" i="1"/>
  <c r="AB193" i="1" s="1"/>
  <c r="R182" i="1"/>
  <c r="AB182" i="1" s="1"/>
  <c r="R171" i="1"/>
  <c r="AB171" i="1" s="1"/>
  <c r="R172" i="1"/>
  <c r="AB172" i="1" s="1"/>
  <c r="R173" i="1"/>
  <c r="AB173" i="1" s="1"/>
  <c r="R174" i="1"/>
  <c r="AB174" i="1" s="1"/>
  <c r="R175" i="1"/>
  <c r="AB175" i="1" s="1"/>
  <c r="R176" i="1"/>
  <c r="AB176" i="1" s="1"/>
  <c r="R177" i="1"/>
  <c r="AB177" i="1" s="1"/>
  <c r="R178" i="1"/>
  <c r="AB178" i="1" s="1"/>
  <c r="R179" i="1"/>
  <c r="AB179" i="1" s="1"/>
  <c r="R180" i="1"/>
  <c r="AB180" i="1" s="1"/>
  <c r="R181" i="1"/>
  <c r="AB181" i="1" s="1"/>
  <c r="R170" i="1"/>
  <c r="AB170" i="1" s="1"/>
  <c r="R159" i="1"/>
  <c r="AB159" i="1" s="1"/>
  <c r="R160" i="1"/>
  <c r="AB160" i="1" s="1"/>
  <c r="R161" i="1"/>
  <c r="AB161" i="1" s="1"/>
  <c r="R162" i="1"/>
  <c r="AB162" i="1" s="1"/>
  <c r="R163" i="1"/>
  <c r="AB163" i="1" s="1"/>
  <c r="R164" i="1"/>
  <c r="AB164" i="1" s="1"/>
  <c r="R165" i="1"/>
  <c r="AB165" i="1" s="1"/>
  <c r="R166" i="1"/>
  <c r="AB166" i="1" s="1"/>
  <c r="R167" i="1"/>
  <c r="AB167" i="1" s="1"/>
  <c r="R168" i="1"/>
  <c r="AB168" i="1" s="1"/>
  <c r="R169" i="1"/>
  <c r="AB169" i="1" s="1"/>
  <c r="R158" i="1"/>
  <c r="AB158" i="1" s="1"/>
  <c r="R147" i="1"/>
  <c r="AB147" i="1" s="1"/>
  <c r="R148" i="1"/>
  <c r="AB148" i="1" s="1"/>
  <c r="R149" i="1"/>
  <c r="AB149" i="1" s="1"/>
  <c r="R150" i="1"/>
  <c r="AB150" i="1" s="1"/>
  <c r="R151" i="1"/>
  <c r="AB151" i="1" s="1"/>
  <c r="R152" i="1"/>
  <c r="AB152" i="1" s="1"/>
  <c r="R153" i="1"/>
  <c r="AB153" i="1" s="1"/>
  <c r="R154" i="1"/>
  <c r="AB154" i="1" s="1"/>
  <c r="R155" i="1"/>
  <c r="AB155" i="1" s="1"/>
  <c r="R156" i="1"/>
  <c r="AB156" i="1" s="1"/>
  <c r="R157" i="1"/>
  <c r="AB157" i="1" s="1"/>
  <c r="R146" i="1"/>
  <c r="AB146" i="1" s="1"/>
  <c r="R135" i="1"/>
  <c r="AB135" i="1" s="1"/>
  <c r="R136" i="1"/>
  <c r="AB136" i="1" s="1"/>
  <c r="R137" i="1"/>
  <c r="AB137" i="1" s="1"/>
  <c r="R138" i="1"/>
  <c r="AB138" i="1" s="1"/>
  <c r="R139" i="1"/>
  <c r="AB139" i="1" s="1"/>
  <c r="R140" i="1"/>
  <c r="AB140" i="1" s="1"/>
  <c r="R141" i="1"/>
  <c r="AB141" i="1" s="1"/>
  <c r="R142" i="1"/>
  <c r="AB142" i="1" s="1"/>
  <c r="R143" i="1"/>
  <c r="AB143" i="1" s="1"/>
  <c r="R144" i="1"/>
  <c r="AB144" i="1" s="1"/>
  <c r="R145" i="1"/>
  <c r="AB145" i="1" s="1"/>
  <c r="R134" i="1"/>
  <c r="AB134" i="1" s="1"/>
  <c r="R123" i="1"/>
  <c r="AB123" i="1" s="1"/>
  <c r="R124" i="1"/>
  <c r="AB124" i="1" s="1"/>
  <c r="R125" i="1"/>
  <c r="AB125" i="1" s="1"/>
  <c r="R126" i="1"/>
  <c r="AB126" i="1" s="1"/>
  <c r="R127" i="1"/>
  <c r="AB127" i="1" s="1"/>
  <c r="R128" i="1"/>
  <c r="AB128" i="1" s="1"/>
  <c r="R129" i="1"/>
  <c r="AB129" i="1" s="1"/>
  <c r="R130" i="1"/>
  <c r="AB130" i="1" s="1"/>
  <c r="R131" i="1"/>
  <c r="AB131" i="1" s="1"/>
  <c r="R132" i="1"/>
  <c r="AB132" i="1" s="1"/>
  <c r="R133" i="1"/>
  <c r="AB133" i="1" s="1"/>
  <c r="R122" i="1"/>
  <c r="AB122" i="1" s="1"/>
  <c r="R111" i="1"/>
  <c r="AB111" i="1" s="1"/>
  <c r="R112" i="1"/>
  <c r="AB112" i="1" s="1"/>
  <c r="R113" i="1"/>
  <c r="AB113" i="1" s="1"/>
  <c r="R114" i="1"/>
  <c r="AB114" i="1" s="1"/>
  <c r="R115" i="1"/>
  <c r="AB115" i="1" s="1"/>
  <c r="R116" i="1"/>
  <c r="AB116" i="1" s="1"/>
  <c r="R117" i="1"/>
  <c r="AB117" i="1" s="1"/>
  <c r="R118" i="1"/>
  <c r="AB118" i="1" s="1"/>
  <c r="R119" i="1"/>
  <c r="AB119" i="1" s="1"/>
  <c r="R120" i="1"/>
  <c r="AB120" i="1" s="1"/>
  <c r="R121" i="1"/>
  <c r="AB121" i="1" s="1"/>
  <c r="R110" i="1"/>
  <c r="AB110" i="1" s="1"/>
  <c r="R99" i="1"/>
  <c r="AB99" i="1" s="1"/>
  <c r="R100" i="1"/>
  <c r="AB100" i="1" s="1"/>
  <c r="R101" i="1"/>
  <c r="AB101" i="1" s="1"/>
  <c r="R102" i="1"/>
  <c r="AB102" i="1" s="1"/>
  <c r="R103" i="1"/>
  <c r="AB103" i="1" s="1"/>
  <c r="R104" i="1"/>
  <c r="AB104" i="1" s="1"/>
  <c r="R105" i="1"/>
  <c r="AB105" i="1" s="1"/>
  <c r="R106" i="1"/>
  <c r="AB106" i="1" s="1"/>
  <c r="R107" i="1"/>
  <c r="AB107" i="1" s="1"/>
  <c r="R108" i="1"/>
  <c r="AB108" i="1" s="1"/>
  <c r="R109" i="1"/>
  <c r="AB109" i="1" s="1"/>
  <c r="R98" i="1"/>
  <c r="AB98" i="1" s="1"/>
  <c r="R87" i="1"/>
  <c r="AB87" i="1" s="1"/>
  <c r="R88" i="1"/>
  <c r="AB88" i="1" s="1"/>
  <c r="R89" i="1"/>
  <c r="AB89" i="1" s="1"/>
  <c r="R90" i="1"/>
  <c r="AB90" i="1" s="1"/>
  <c r="R91" i="1"/>
  <c r="AB91" i="1" s="1"/>
  <c r="R92" i="1"/>
  <c r="AB92" i="1" s="1"/>
  <c r="R93" i="1"/>
  <c r="AB93" i="1" s="1"/>
  <c r="R94" i="1"/>
  <c r="AB94" i="1" s="1"/>
  <c r="R95" i="1"/>
  <c r="AB95" i="1" s="1"/>
  <c r="R96" i="1"/>
  <c r="AB96" i="1" s="1"/>
  <c r="R97" i="1"/>
  <c r="AB97" i="1" s="1"/>
  <c r="R86" i="1"/>
  <c r="AB86" i="1" s="1"/>
  <c r="R75" i="1"/>
  <c r="AB75" i="1" s="1"/>
  <c r="R76" i="1"/>
  <c r="AB76" i="1" s="1"/>
  <c r="R77" i="1"/>
  <c r="AB77" i="1" s="1"/>
  <c r="R78" i="1"/>
  <c r="AB78" i="1" s="1"/>
  <c r="R79" i="1"/>
  <c r="AB79" i="1" s="1"/>
  <c r="R80" i="1"/>
  <c r="AB80" i="1" s="1"/>
  <c r="R81" i="1"/>
  <c r="AB81" i="1" s="1"/>
  <c r="R82" i="1"/>
  <c r="AB82" i="1" s="1"/>
  <c r="R83" i="1"/>
  <c r="AB83" i="1" s="1"/>
  <c r="R84" i="1"/>
  <c r="AB84" i="1" s="1"/>
  <c r="R85" i="1"/>
  <c r="AB85" i="1" s="1"/>
  <c r="R74" i="1"/>
  <c r="AB74" i="1" s="1"/>
  <c r="R63" i="1"/>
  <c r="AB63" i="1" s="1"/>
  <c r="R64" i="1"/>
  <c r="AB64" i="1" s="1"/>
  <c r="R65" i="1"/>
  <c r="AB65" i="1" s="1"/>
  <c r="R66" i="1"/>
  <c r="AB66" i="1" s="1"/>
  <c r="R67" i="1"/>
  <c r="AB67" i="1" s="1"/>
  <c r="R68" i="1"/>
  <c r="AB68" i="1" s="1"/>
  <c r="R69" i="1"/>
  <c r="AB69" i="1" s="1"/>
  <c r="R70" i="1"/>
  <c r="AB70" i="1" s="1"/>
  <c r="R71" i="1"/>
  <c r="AB71" i="1" s="1"/>
  <c r="R72" i="1"/>
  <c r="AB72" i="1" s="1"/>
  <c r="R73" i="1"/>
  <c r="AB73" i="1" s="1"/>
  <c r="R62" i="1"/>
  <c r="AB62" i="1" s="1"/>
  <c r="R51" i="1"/>
  <c r="AB51" i="1" s="1"/>
  <c r="R52" i="1"/>
  <c r="AB52" i="1" s="1"/>
  <c r="R53" i="1"/>
  <c r="AB53" i="1" s="1"/>
  <c r="R54" i="1"/>
  <c r="AB54" i="1" s="1"/>
  <c r="R55" i="1"/>
  <c r="AB55" i="1" s="1"/>
  <c r="R56" i="1"/>
  <c r="AB56" i="1" s="1"/>
  <c r="R57" i="1"/>
  <c r="AB57" i="1" s="1"/>
  <c r="R58" i="1"/>
  <c r="AB58" i="1" s="1"/>
  <c r="R59" i="1"/>
  <c r="AB59" i="1" s="1"/>
  <c r="R60" i="1"/>
  <c r="AB60" i="1" s="1"/>
  <c r="R61" i="1"/>
  <c r="AB61" i="1" s="1"/>
  <c r="R50" i="1"/>
  <c r="AB50" i="1" s="1"/>
  <c r="R40" i="1"/>
  <c r="AB40" i="1" s="1"/>
  <c r="R41" i="1"/>
  <c r="AB41" i="1" s="1"/>
  <c r="R42" i="1"/>
  <c r="AB42" i="1" s="1"/>
  <c r="R43" i="1"/>
  <c r="AB43" i="1" s="1"/>
  <c r="R44" i="1"/>
  <c r="AB44" i="1" s="1"/>
  <c r="R45" i="1"/>
  <c r="AB45" i="1" s="1"/>
  <c r="R46" i="1"/>
  <c r="AB46" i="1" s="1"/>
  <c r="R47" i="1"/>
  <c r="AB47" i="1" s="1"/>
  <c r="R48" i="1"/>
  <c r="AB48" i="1" s="1"/>
  <c r="R49" i="1"/>
  <c r="AB49" i="1" s="1"/>
  <c r="R39" i="1"/>
  <c r="AB39" i="1" s="1"/>
  <c r="R38" i="1"/>
  <c r="AB38" i="1" s="1"/>
  <c r="Q29" i="1" l="1"/>
  <c r="Q30" i="1"/>
  <c r="Q31" i="1"/>
  <c r="Q32" i="1"/>
  <c r="Q33" i="1"/>
  <c r="Q34" i="1"/>
  <c r="Q35" i="1"/>
  <c r="Q36" i="1"/>
  <c r="Q37"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8" i="1"/>
  <c r="O124" i="1"/>
  <c r="AA124" i="1" s="1"/>
  <c r="O125" i="1"/>
  <c r="AA125" i="1" s="1"/>
  <c r="O126" i="1"/>
  <c r="AA126" i="1" s="1"/>
  <c r="O127" i="1"/>
  <c r="AA127" i="1" s="1"/>
  <c r="O128" i="1"/>
  <c r="AA128" i="1" s="1"/>
  <c r="O129" i="1"/>
  <c r="AA129" i="1" s="1"/>
  <c r="O130" i="1"/>
  <c r="AA130" i="1" s="1"/>
  <c r="O131" i="1"/>
  <c r="AA131" i="1" s="1"/>
  <c r="O132" i="1"/>
  <c r="AA132" i="1" s="1"/>
  <c r="O133" i="1"/>
  <c r="AA133" i="1" s="1"/>
  <c r="O134" i="1"/>
  <c r="AA134" i="1" s="1"/>
  <c r="O135" i="1"/>
  <c r="AA135" i="1" s="1"/>
  <c r="O136" i="1"/>
  <c r="AA136" i="1" s="1"/>
  <c r="O137" i="1"/>
  <c r="AA137" i="1" s="1"/>
  <c r="O138" i="1"/>
  <c r="AA138" i="1" s="1"/>
  <c r="O139" i="1"/>
  <c r="AA139" i="1" s="1"/>
  <c r="O140" i="1"/>
  <c r="AA140" i="1" s="1"/>
  <c r="O141" i="1"/>
  <c r="AA141" i="1" s="1"/>
  <c r="O142" i="1"/>
  <c r="AA142" i="1" s="1"/>
  <c r="O143" i="1"/>
  <c r="AA143" i="1" s="1"/>
  <c r="O144" i="1"/>
  <c r="AA144" i="1" s="1"/>
  <c r="O145" i="1"/>
  <c r="AA145" i="1" s="1"/>
  <c r="O146" i="1"/>
  <c r="AA146" i="1" s="1"/>
  <c r="O147" i="1"/>
  <c r="AA147" i="1" s="1"/>
  <c r="O148" i="1"/>
  <c r="AA148" i="1" s="1"/>
  <c r="O149" i="1"/>
  <c r="AA149" i="1" s="1"/>
  <c r="O150" i="1"/>
  <c r="AA150" i="1" s="1"/>
  <c r="O151" i="1"/>
  <c r="AA151" i="1" s="1"/>
  <c r="O152" i="1"/>
  <c r="AA152" i="1" s="1"/>
  <c r="O153" i="1"/>
  <c r="AA153" i="1" s="1"/>
  <c r="O154" i="1"/>
  <c r="AA154" i="1" s="1"/>
  <c r="O155" i="1"/>
  <c r="AA155" i="1" s="1"/>
  <c r="O156" i="1"/>
  <c r="AA156" i="1" s="1"/>
  <c r="O157" i="1"/>
  <c r="AA157" i="1" s="1"/>
  <c r="O158" i="1"/>
  <c r="AA158" i="1" s="1"/>
  <c r="O159" i="1"/>
  <c r="AA159" i="1" s="1"/>
  <c r="O160" i="1"/>
  <c r="AA160" i="1" s="1"/>
  <c r="O161" i="1"/>
  <c r="AA161" i="1" s="1"/>
  <c r="O162" i="1"/>
  <c r="AA162" i="1" s="1"/>
  <c r="O163" i="1"/>
  <c r="AA163" i="1" s="1"/>
  <c r="O164" i="1"/>
  <c r="AA164" i="1" s="1"/>
  <c r="O165" i="1"/>
  <c r="AA165" i="1" s="1"/>
  <c r="O166" i="1"/>
  <c r="AA166" i="1" s="1"/>
  <c r="O167" i="1"/>
  <c r="AA167" i="1" s="1"/>
  <c r="O168" i="1"/>
  <c r="AA168" i="1" s="1"/>
  <c r="O169" i="1"/>
  <c r="AA169" i="1" s="1"/>
  <c r="O170" i="1"/>
  <c r="AA170" i="1" s="1"/>
  <c r="O171" i="1"/>
  <c r="AA171" i="1" s="1"/>
  <c r="O172" i="1"/>
  <c r="AA172" i="1" s="1"/>
  <c r="O173" i="1"/>
  <c r="AA173" i="1" s="1"/>
  <c r="O174" i="1"/>
  <c r="AA174" i="1" s="1"/>
  <c r="O175" i="1"/>
  <c r="AA175" i="1" s="1"/>
  <c r="O176" i="1"/>
  <c r="AA176" i="1" s="1"/>
  <c r="O177" i="1"/>
  <c r="AA177" i="1" s="1"/>
  <c r="O178" i="1"/>
  <c r="AA178" i="1" s="1"/>
  <c r="O179" i="1"/>
  <c r="AA179" i="1" s="1"/>
  <c r="O180" i="1"/>
  <c r="AA180" i="1" s="1"/>
  <c r="O181" i="1"/>
  <c r="AA181" i="1" s="1"/>
  <c r="O182" i="1"/>
  <c r="AA182" i="1" s="1"/>
  <c r="O183" i="1"/>
  <c r="AA183" i="1" s="1"/>
  <c r="O184" i="1"/>
  <c r="AA184" i="1" s="1"/>
  <c r="O185" i="1"/>
  <c r="AA185" i="1" s="1"/>
  <c r="O186" i="1"/>
  <c r="AA186" i="1" s="1"/>
  <c r="O187" i="1"/>
  <c r="AA187" i="1" s="1"/>
  <c r="O188" i="1"/>
  <c r="AA188" i="1" s="1"/>
  <c r="O189" i="1"/>
  <c r="AA189" i="1" s="1"/>
  <c r="O190" i="1"/>
  <c r="AA190" i="1" s="1"/>
  <c r="O191" i="1"/>
  <c r="AA191" i="1" s="1"/>
  <c r="O192" i="1"/>
  <c r="AA192" i="1" s="1"/>
  <c r="O193" i="1"/>
  <c r="AA193" i="1" s="1"/>
  <c r="O194" i="1"/>
  <c r="AA194" i="1" s="1"/>
  <c r="O195" i="1"/>
  <c r="AA195" i="1" s="1"/>
  <c r="O196" i="1"/>
  <c r="AA196" i="1" s="1"/>
  <c r="O197" i="1"/>
  <c r="AA197" i="1" s="1"/>
  <c r="O198" i="1"/>
  <c r="AA198" i="1" s="1"/>
  <c r="O199" i="1"/>
  <c r="AA199" i="1" s="1"/>
  <c r="O200" i="1"/>
  <c r="AA200" i="1" s="1"/>
  <c r="O201" i="1"/>
  <c r="AA201" i="1" s="1"/>
  <c r="O202" i="1"/>
  <c r="AA202" i="1" s="1"/>
  <c r="O203" i="1"/>
  <c r="AA203" i="1" s="1"/>
  <c r="O204" i="1"/>
  <c r="AA204" i="1" s="1"/>
  <c r="O205" i="1"/>
  <c r="AA205" i="1" s="1"/>
  <c r="O206" i="1"/>
  <c r="AA206" i="1" s="1"/>
  <c r="O207" i="1"/>
  <c r="AA207" i="1" s="1"/>
  <c r="O208" i="1"/>
  <c r="AA208" i="1" s="1"/>
  <c r="O209" i="1"/>
  <c r="AA209" i="1" s="1"/>
  <c r="O210" i="1"/>
  <c r="AA210" i="1" s="1"/>
  <c r="O211" i="1"/>
  <c r="AA211" i="1" s="1"/>
  <c r="O212" i="1"/>
  <c r="AA212" i="1" s="1"/>
  <c r="O213" i="1"/>
  <c r="AA213" i="1" s="1"/>
  <c r="O214" i="1"/>
  <c r="AA214" i="1" s="1"/>
  <c r="O215" i="1"/>
  <c r="AA215" i="1" s="1"/>
  <c r="O216" i="1"/>
  <c r="AA216" i="1" s="1"/>
  <c r="O217" i="1"/>
  <c r="AA217" i="1" s="1"/>
  <c r="O218" i="1"/>
  <c r="AA218" i="1" s="1"/>
  <c r="O219" i="1"/>
  <c r="AA219" i="1" s="1"/>
  <c r="O220" i="1"/>
  <c r="AA220" i="1" s="1"/>
  <c r="O221" i="1"/>
  <c r="AA221" i="1" s="1"/>
  <c r="O222" i="1"/>
  <c r="AA222" i="1" s="1"/>
  <c r="O223" i="1"/>
  <c r="AA223" i="1" s="1"/>
  <c r="O224" i="1"/>
  <c r="AA224" i="1" s="1"/>
  <c r="O225" i="1"/>
  <c r="AA225" i="1" s="1"/>
  <c r="O226" i="1"/>
  <c r="AA226" i="1" s="1"/>
  <c r="O227" i="1"/>
  <c r="AA227" i="1" s="1"/>
  <c r="O228" i="1"/>
  <c r="AA228" i="1" s="1"/>
  <c r="O229" i="1"/>
  <c r="AA229" i="1" s="1"/>
  <c r="O230" i="1"/>
  <c r="AA230" i="1" s="1"/>
  <c r="O231" i="1"/>
  <c r="AA231" i="1" s="1"/>
  <c r="O232" i="1"/>
  <c r="AA232" i="1" s="1"/>
  <c r="O233" i="1"/>
  <c r="AA233" i="1" s="1"/>
  <c r="O234" i="1"/>
  <c r="AA234" i="1" s="1"/>
  <c r="O235" i="1"/>
  <c r="AA235" i="1" s="1"/>
  <c r="O236" i="1"/>
  <c r="AA236" i="1" s="1"/>
  <c r="O237" i="1"/>
  <c r="AA237" i="1" s="1"/>
  <c r="O238" i="1"/>
  <c r="AA238" i="1" s="1"/>
  <c r="O239" i="1"/>
  <c r="AA239" i="1" s="1"/>
  <c r="O240" i="1"/>
  <c r="AA240" i="1" s="1"/>
  <c r="O241" i="1"/>
  <c r="AA241" i="1" s="1"/>
  <c r="O242" i="1"/>
  <c r="AA242" i="1" s="1"/>
  <c r="O243" i="1"/>
  <c r="AA243" i="1" s="1"/>
  <c r="O244" i="1"/>
  <c r="AA244" i="1" s="1"/>
  <c r="O245" i="1"/>
  <c r="AA245" i="1" s="1"/>
  <c r="O246" i="1"/>
  <c r="AA246" i="1" s="1"/>
  <c r="O247" i="1"/>
  <c r="AA247" i="1" s="1"/>
  <c r="O248" i="1"/>
  <c r="AA248" i="1" s="1"/>
  <c r="O249" i="1"/>
  <c r="AA249" i="1" s="1"/>
  <c r="O250" i="1"/>
  <c r="AA250" i="1" s="1"/>
  <c r="O251" i="1"/>
  <c r="AA251" i="1" s="1"/>
  <c r="O252" i="1"/>
  <c r="AA252" i="1" s="1"/>
  <c r="O253" i="1"/>
  <c r="AA253" i="1" s="1"/>
  <c r="O254" i="1"/>
  <c r="AA254" i="1" s="1"/>
  <c r="O255" i="1"/>
  <c r="AA255" i="1" s="1"/>
  <c r="O256" i="1"/>
  <c r="AA256" i="1" s="1"/>
  <c r="O257" i="1"/>
  <c r="AA257" i="1" s="1"/>
  <c r="O258" i="1"/>
  <c r="AA258" i="1" s="1"/>
  <c r="O259" i="1"/>
  <c r="AA259" i="1" s="1"/>
  <c r="O260" i="1"/>
  <c r="AA260" i="1" s="1"/>
  <c r="O261" i="1"/>
  <c r="AA261" i="1" s="1"/>
  <c r="O262" i="1"/>
  <c r="AA262" i="1" s="1"/>
  <c r="O263" i="1"/>
  <c r="AA263" i="1" s="1"/>
  <c r="O264" i="1"/>
  <c r="AA264" i="1" s="1"/>
  <c r="O265" i="1"/>
  <c r="AA265" i="1" s="1"/>
  <c r="O266" i="1"/>
  <c r="AA266" i="1" s="1"/>
  <c r="O267" i="1"/>
  <c r="AA267" i="1" s="1"/>
  <c r="O268" i="1"/>
  <c r="AA268" i="1" s="1"/>
  <c r="O269" i="1"/>
  <c r="AA269" i="1" s="1"/>
  <c r="O270" i="1"/>
  <c r="AA270" i="1" s="1"/>
  <c r="O271" i="1"/>
  <c r="AA271" i="1" s="1"/>
  <c r="O272" i="1"/>
  <c r="AA272" i="1" s="1"/>
  <c r="O273" i="1"/>
  <c r="AA273" i="1" s="1"/>
  <c r="O274" i="1"/>
  <c r="AA274" i="1" s="1"/>
  <c r="O275" i="1"/>
  <c r="AA275" i="1" s="1"/>
  <c r="O276" i="1"/>
  <c r="AA276" i="1" s="1"/>
  <c r="O277" i="1"/>
  <c r="AA277" i="1" s="1"/>
  <c r="O278" i="1"/>
  <c r="AA278" i="1" s="1"/>
  <c r="O279" i="1"/>
  <c r="AA279" i="1" s="1"/>
  <c r="O280" i="1"/>
  <c r="AA280" i="1" s="1"/>
  <c r="O281" i="1"/>
  <c r="AA281" i="1" s="1"/>
  <c r="O282" i="1"/>
  <c r="AA282" i="1" s="1"/>
  <c r="O283" i="1"/>
  <c r="AA283" i="1" s="1"/>
  <c r="O284" i="1"/>
  <c r="AA284" i="1" s="1"/>
  <c r="O285" i="1"/>
  <c r="AA285" i="1" s="1"/>
  <c r="O286" i="1"/>
  <c r="AA286" i="1" s="1"/>
  <c r="O287" i="1"/>
  <c r="AA287" i="1" s="1"/>
  <c r="O288" i="1"/>
  <c r="AA288" i="1" s="1"/>
  <c r="O289" i="1"/>
  <c r="AA289" i="1" s="1"/>
  <c r="O290" i="1"/>
  <c r="AA290" i="1" s="1"/>
  <c r="O291" i="1"/>
  <c r="AA291" i="1" s="1"/>
  <c r="O292" i="1"/>
  <c r="AA292" i="1" s="1"/>
  <c r="O293" i="1"/>
  <c r="AA293" i="1" s="1"/>
  <c r="O294" i="1"/>
  <c r="AA294" i="1" s="1"/>
  <c r="O295" i="1"/>
  <c r="AA295" i="1" s="1"/>
  <c r="O296" i="1"/>
  <c r="AA296" i="1" s="1"/>
  <c r="O297" i="1"/>
  <c r="AA297" i="1" s="1"/>
  <c r="O298" i="1"/>
  <c r="AA298" i="1" s="1"/>
  <c r="O299" i="1"/>
  <c r="AA299" i="1" s="1"/>
  <c r="O300" i="1"/>
  <c r="AA300" i="1" s="1"/>
  <c r="O301" i="1"/>
  <c r="AA301" i="1" s="1"/>
  <c r="O302" i="1"/>
  <c r="AA302" i="1" s="1"/>
  <c r="O303" i="1"/>
  <c r="AA303" i="1" s="1"/>
  <c r="O304" i="1"/>
  <c r="AA304" i="1" s="1"/>
  <c r="O305" i="1"/>
  <c r="AA305" i="1" s="1"/>
  <c r="O306" i="1"/>
  <c r="AA306" i="1" s="1"/>
  <c r="O307" i="1"/>
  <c r="AA307" i="1" s="1"/>
  <c r="O308" i="1"/>
  <c r="AA308" i="1" s="1"/>
  <c r="O309" i="1"/>
  <c r="AA309" i="1" s="1"/>
  <c r="O310" i="1"/>
  <c r="AA310" i="1" s="1"/>
  <c r="O311" i="1"/>
  <c r="AA311" i="1" s="1"/>
  <c r="O312" i="1"/>
  <c r="AA312" i="1" s="1"/>
  <c r="O313" i="1"/>
  <c r="AA313" i="1" s="1"/>
  <c r="O314" i="1"/>
  <c r="AA314" i="1" s="1"/>
  <c r="O315" i="1"/>
  <c r="AA315" i="1" s="1"/>
  <c r="O316" i="1"/>
  <c r="AA316" i="1" s="1"/>
  <c r="O317" i="1"/>
  <c r="AA317" i="1" s="1"/>
  <c r="O318" i="1"/>
  <c r="AA318" i="1" s="1"/>
  <c r="O319" i="1"/>
  <c r="AA319" i="1" s="1"/>
  <c r="O320" i="1"/>
  <c r="AA320" i="1" s="1"/>
  <c r="O321" i="1"/>
  <c r="AA321" i="1" s="1"/>
  <c r="O322" i="1"/>
  <c r="AA322" i="1" s="1"/>
  <c r="O323" i="1"/>
  <c r="AA323" i="1" s="1"/>
  <c r="O324" i="1"/>
  <c r="AA324" i="1" s="1"/>
  <c r="O325" i="1"/>
  <c r="AA325" i="1" s="1"/>
  <c r="O326" i="1"/>
  <c r="AA326" i="1" s="1"/>
  <c r="O327" i="1"/>
  <c r="AA327" i="1" s="1"/>
  <c r="O328" i="1"/>
  <c r="AA328" i="1" s="1"/>
  <c r="O329" i="1"/>
  <c r="AA329" i="1" s="1"/>
  <c r="O330" i="1"/>
  <c r="AA330" i="1" s="1"/>
  <c r="O331" i="1"/>
  <c r="AA331" i="1" s="1"/>
  <c r="O332" i="1"/>
  <c r="AA332" i="1" s="1"/>
  <c r="O333" i="1"/>
  <c r="AA333" i="1" s="1"/>
  <c r="O334" i="1"/>
  <c r="AA334" i="1" s="1"/>
  <c r="O335" i="1"/>
  <c r="AA335" i="1" s="1"/>
  <c r="O336" i="1"/>
  <c r="AA336" i="1" s="1"/>
  <c r="O337" i="1"/>
  <c r="AA337" i="1" s="1"/>
  <c r="O338" i="1"/>
  <c r="AA338" i="1" s="1"/>
  <c r="O339" i="1"/>
  <c r="AA339" i="1" s="1"/>
  <c r="O340" i="1"/>
  <c r="AA340" i="1" s="1"/>
  <c r="O341" i="1"/>
  <c r="AA341" i="1" s="1"/>
  <c r="O342" i="1"/>
  <c r="AA342" i="1" s="1"/>
  <c r="O343" i="1"/>
  <c r="AA343" i="1" s="1"/>
  <c r="O344" i="1"/>
  <c r="AA344" i="1" s="1"/>
  <c r="O345" i="1"/>
  <c r="AA345" i="1" s="1"/>
  <c r="O346" i="1"/>
  <c r="AA346" i="1" s="1"/>
  <c r="O347" i="1"/>
  <c r="AA347" i="1" s="1"/>
  <c r="O348" i="1"/>
  <c r="AA348" i="1" s="1"/>
  <c r="O349" i="1"/>
  <c r="AA349" i="1" s="1"/>
  <c r="O350" i="1"/>
  <c r="AA350" i="1" s="1"/>
  <c r="O351" i="1"/>
  <c r="AA351" i="1" s="1"/>
  <c r="O352" i="1"/>
  <c r="AA352" i="1" s="1"/>
  <c r="O353" i="1"/>
  <c r="AA353" i="1" s="1"/>
  <c r="O354" i="1"/>
  <c r="AA354" i="1" s="1"/>
  <c r="O355" i="1"/>
  <c r="AA355" i="1" s="1"/>
  <c r="O356" i="1"/>
  <c r="AA356" i="1" s="1"/>
  <c r="O357" i="1"/>
  <c r="AA357" i="1" s="1"/>
  <c r="O358" i="1"/>
  <c r="AA358" i="1" s="1"/>
  <c r="O359" i="1"/>
  <c r="AA359" i="1" s="1"/>
  <c r="O360" i="1"/>
  <c r="AA360" i="1" s="1"/>
  <c r="O361" i="1"/>
  <c r="AA361" i="1" s="1"/>
  <c r="O362" i="1"/>
  <c r="AA362" i="1" s="1"/>
  <c r="O363" i="1"/>
  <c r="AA363" i="1" s="1"/>
  <c r="O364" i="1"/>
  <c r="AA364" i="1" s="1"/>
  <c r="O365" i="1"/>
  <c r="AA365" i="1" s="1"/>
  <c r="O366" i="1"/>
  <c r="AA366" i="1" s="1"/>
  <c r="O367" i="1"/>
  <c r="AA367" i="1" s="1"/>
  <c r="O368" i="1"/>
  <c r="AA368" i="1" s="1"/>
  <c r="O369" i="1"/>
  <c r="AA369" i="1" s="1"/>
  <c r="O370" i="1"/>
  <c r="AA370" i="1" s="1"/>
  <c r="O371" i="1"/>
  <c r="AA371" i="1" s="1"/>
  <c r="O372" i="1"/>
  <c r="AA372" i="1" s="1"/>
  <c r="O373" i="1"/>
  <c r="AA373" i="1" s="1"/>
  <c r="O374" i="1"/>
  <c r="AA374" i="1" s="1"/>
  <c r="O375" i="1"/>
  <c r="AA375" i="1" s="1"/>
  <c r="O123" i="1"/>
  <c r="AA123" i="1" s="1"/>
  <c r="N31" i="1"/>
  <c r="Z31" i="1" s="1"/>
  <c r="N32" i="1"/>
  <c r="Z32" i="1" s="1"/>
  <c r="N33" i="1"/>
  <c r="Z33" i="1" s="1"/>
  <c r="N34" i="1"/>
  <c r="Z34" i="1" s="1"/>
  <c r="N35" i="1"/>
  <c r="Z35" i="1" s="1"/>
  <c r="N36" i="1"/>
  <c r="Z36" i="1" s="1"/>
  <c r="N37" i="1"/>
  <c r="Z37" i="1" s="1"/>
  <c r="N38" i="1"/>
  <c r="Z38" i="1" s="1"/>
  <c r="N39" i="1"/>
  <c r="Z39" i="1" s="1"/>
  <c r="N40" i="1"/>
  <c r="Z40" i="1" s="1"/>
  <c r="N41" i="1"/>
  <c r="Z41" i="1" s="1"/>
  <c r="N42" i="1"/>
  <c r="Z42" i="1" s="1"/>
  <c r="N43" i="1"/>
  <c r="Z43" i="1" s="1"/>
  <c r="N44" i="1"/>
  <c r="Z44" i="1" s="1"/>
  <c r="N45" i="1"/>
  <c r="Z45" i="1" s="1"/>
  <c r="N46" i="1"/>
  <c r="Z46" i="1" s="1"/>
  <c r="N47" i="1"/>
  <c r="Z47" i="1" s="1"/>
  <c r="N48" i="1"/>
  <c r="Z48" i="1" s="1"/>
  <c r="N49" i="1"/>
  <c r="Z49" i="1" s="1"/>
  <c r="N50" i="1"/>
  <c r="Z50" i="1" s="1"/>
  <c r="N51" i="1"/>
  <c r="Z51" i="1" s="1"/>
  <c r="N52" i="1"/>
  <c r="Z52" i="1" s="1"/>
  <c r="N53" i="1"/>
  <c r="Z53" i="1" s="1"/>
  <c r="N54" i="1"/>
  <c r="Z54" i="1" s="1"/>
  <c r="N55" i="1"/>
  <c r="Z55" i="1" s="1"/>
  <c r="N56" i="1"/>
  <c r="Z56" i="1" s="1"/>
  <c r="N57" i="1"/>
  <c r="Z57" i="1" s="1"/>
  <c r="N58" i="1"/>
  <c r="Z58" i="1" s="1"/>
  <c r="N59" i="1"/>
  <c r="Z59" i="1" s="1"/>
  <c r="N60" i="1"/>
  <c r="Z60" i="1" s="1"/>
  <c r="N61" i="1"/>
  <c r="Z61" i="1" s="1"/>
  <c r="N62" i="1"/>
  <c r="Z62" i="1" s="1"/>
  <c r="N63" i="1"/>
  <c r="Z63" i="1" s="1"/>
  <c r="N64" i="1"/>
  <c r="Z64" i="1" s="1"/>
  <c r="N65" i="1"/>
  <c r="Z65" i="1" s="1"/>
  <c r="N66" i="1"/>
  <c r="Z66" i="1" s="1"/>
  <c r="N67" i="1"/>
  <c r="Z67" i="1" s="1"/>
  <c r="N68" i="1"/>
  <c r="Z68" i="1" s="1"/>
  <c r="N69" i="1"/>
  <c r="Z69" i="1" s="1"/>
  <c r="N70" i="1"/>
  <c r="Z70" i="1" s="1"/>
  <c r="N71" i="1"/>
  <c r="Z71" i="1" s="1"/>
  <c r="N72" i="1"/>
  <c r="Z72" i="1" s="1"/>
  <c r="N73" i="1"/>
  <c r="Z73" i="1" s="1"/>
  <c r="N74" i="1"/>
  <c r="Z74" i="1" s="1"/>
  <c r="N75" i="1"/>
  <c r="Z75" i="1" s="1"/>
  <c r="N76" i="1"/>
  <c r="Z76" i="1" s="1"/>
  <c r="N77" i="1"/>
  <c r="Z77" i="1" s="1"/>
  <c r="N78" i="1"/>
  <c r="Z78" i="1" s="1"/>
  <c r="N79" i="1"/>
  <c r="Z79" i="1" s="1"/>
  <c r="N80" i="1"/>
  <c r="Z80" i="1" s="1"/>
  <c r="N81" i="1"/>
  <c r="Z81" i="1" s="1"/>
  <c r="N82" i="1"/>
  <c r="Z82" i="1" s="1"/>
  <c r="N83" i="1"/>
  <c r="Z83" i="1" s="1"/>
  <c r="N84" i="1"/>
  <c r="Z84" i="1" s="1"/>
  <c r="N85" i="1"/>
  <c r="Z85" i="1" s="1"/>
  <c r="N86" i="1"/>
  <c r="Z86" i="1" s="1"/>
  <c r="N87" i="1"/>
  <c r="Z87" i="1" s="1"/>
  <c r="N88" i="1"/>
  <c r="Z88" i="1" s="1"/>
  <c r="N89" i="1"/>
  <c r="Z89" i="1" s="1"/>
  <c r="N90" i="1"/>
  <c r="Z90" i="1" s="1"/>
  <c r="N91" i="1"/>
  <c r="Z91" i="1" s="1"/>
  <c r="N92" i="1"/>
  <c r="Z92" i="1" s="1"/>
  <c r="N93" i="1"/>
  <c r="Z93" i="1" s="1"/>
  <c r="N94" i="1"/>
  <c r="Z94" i="1" s="1"/>
  <c r="N95" i="1"/>
  <c r="Z95" i="1" s="1"/>
  <c r="N96" i="1"/>
  <c r="Z96" i="1" s="1"/>
  <c r="N97" i="1"/>
  <c r="Z97" i="1" s="1"/>
  <c r="N98" i="1"/>
  <c r="Z98" i="1" s="1"/>
  <c r="N99" i="1"/>
  <c r="Z99" i="1" s="1"/>
  <c r="N100" i="1"/>
  <c r="Z100" i="1" s="1"/>
  <c r="N101" i="1"/>
  <c r="Z101" i="1" s="1"/>
  <c r="N102" i="1"/>
  <c r="Z102" i="1" s="1"/>
  <c r="N103" i="1"/>
  <c r="Z103" i="1" s="1"/>
  <c r="N104" i="1"/>
  <c r="Z104" i="1" s="1"/>
  <c r="N105" i="1"/>
  <c r="Z105" i="1" s="1"/>
  <c r="N106" i="1"/>
  <c r="Z106" i="1" s="1"/>
  <c r="N107" i="1"/>
  <c r="Z107" i="1" s="1"/>
  <c r="N108" i="1"/>
  <c r="Z108" i="1" s="1"/>
  <c r="N109" i="1"/>
  <c r="Z109" i="1" s="1"/>
  <c r="N110" i="1"/>
  <c r="Z110" i="1" s="1"/>
  <c r="N111" i="1"/>
  <c r="Z111" i="1" s="1"/>
  <c r="N112" i="1"/>
  <c r="Z112" i="1" s="1"/>
  <c r="N113" i="1"/>
  <c r="Z113" i="1" s="1"/>
  <c r="N114" i="1"/>
  <c r="Z114" i="1" s="1"/>
  <c r="N115" i="1"/>
  <c r="Z115" i="1" s="1"/>
  <c r="N116" i="1"/>
  <c r="Z116" i="1" s="1"/>
  <c r="N117" i="1"/>
  <c r="Z117" i="1" s="1"/>
  <c r="N118" i="1"/>
  <c r="Z118" i="1" s="1"/>
  <c r="N119" i="1"/>
  <c r="Z119" i="1" s="1"/>
  <c r="N120" i="1"/>
  <c r="Z120" i="1" s="1"/>
  <c r="N121" i="1"/>
  <c r="Z121" i="1" s="1"/>
  <c r="N122" i="1"/>
  <c r="Z122" i="1" s="1"/>
  <c r="N123" i="1"/>
  <c r="Z123" i="1" s="1"/>
  <c r="N124" i="1"/>
  <c r="Z124" i="1" s="1"/>
  <c r="N125" i="1"/>
  <c r="Z125" i="1" s="1"/>
  <c r="N126" i="1"/>
  <c r="Z126" i="1" s="1"/>
  <c r="N127" i="1"/>
  <c r="Z127" i="1" s="1"/>
  <c r="N128" i="1"/>
  <c r="Z128" i="1" s="1"/>
  <c r="N129" i="1"/>
  <c r="Z129" i="1" s="1"/>
  <c r="N130" i="1"/>
  <c r="Z130" i="1" s="1"/>
  <c r="N131" i="1"/>
  <c r="Z131" i="1" s="1"/>
  <c r="N132" i="1"/>
  <c r="Z132" i="1" s="1"/>
  <c r="N133" i="1"/>
  <c r="Z133" i="1" s="1"/>
  <c r="N134" i="1"/>
  <c r="Z134" i="1" s="1"/>
  <c r="N135" i="1"/>
  <c r="Z135" i="1" s="1"/>
  <c r="N136" i="1"/>
  <c r="Z136" i="1" s="1"/>
  <c r="N137" i="1"/>
  <c r="Z137" i="1" s="1"/>
  <c r="N138" i="1"/>
  <c r="Z138" i="1" s="1"/>
  <c r="N139" i="1"/>
  <c r="Z139" i="1" s="1"/>
  <c r="N140" i="1"/>
  <c r="Z140" i="1" s="1"/>
  <c r="N141" i="1"/>
  <c r="Z141" i="1" s="1"/>
  <c r="N142" i="1"/>
  <c r="Z142" i="1" s="1"/>
  <c r="N143" i="1"/>
  <c r="Z143" i="1" s="1"/>
  <c r="N144" i="1"/>
  <c r="Z144" i="1" s="1"/>
  <c r="N145" i="1"/>
  <c r="Z145" i="1" s="1"/>
  <c r="N146" i="1"/>
  <c r="Z146" i="1" s="1"/>
  <c r="N147" i="1"/>
  <c r="Z147" i="1" s="1"/>
  <c r="N148" i="1"/>
  <c r="Z148" i="1" s="1"/>
  <c r="N149" i="1"/>
  <c r="Z149" i="1" s="1"/>
  <c r="N150" i="1"/>
  <c r="Z150" i="1" s="1"/>
  <c r="N151" i="1"/>
  <c r="Z151" i="1" s="1"/>
  <c r="N152" i="1"/>
  <c r="Z152" i="1" s="1"/>
  <c r="N153" i="1"/>
  <c r="Z153" i="1" s="1"/>
  <c r="N154" i="1"/>
  <c r="Z154" i="1" s="1"/>
  <c r="N155" i="1"/>
  <c r="Z155" i="1" s="1"/>
  <c r="N156" i="1"/>
  <c r="Z156" i="1" s="1"/>
  <c r="N157" i="1"/>
  <c r="Z157" i="1" s="1"/>
  <c r="N158" i="1"/>
  <c r="Z158" i="1" s="1"/>
  <c r="N159" i="1"/>
  <c r="Z159" i="1" s="1"/>
  <c r="N160" i="1"/>
  <c r="Z160" i="1" s="1"/>
  <c r="N161" i="1"/>
  <c r="Z161" i="1" s="1"/>
  <c r="N162" i="1"/>
  <c r="Z162" i="1" s="1"/>
  <c r="N163" i="1"/>
  <c r="Z163" i="1" s="1"/>
  <c r="N164" i="1"/>
  <c r="Z164" i="1" s="1"/>
  <c r="N165" i="1"/>
  <c r="Z165" i="1" s="1"/>
  <c r="N166" i="1"/>
  <c r="Z166" i="1" s="1"/>
  <c r="N167" i="1"/>
  <c r="Z167" i="1" s="1"/>
  <c r="N168" i="1"/>
  <c r="Z168" i="1" s="1"/>
  <c r="N169" i="1"/>
  <c r="Z169" i="1" s="1"/>
  <c r="N170" i="1"/>
  <c r="Z170" i="1" s="1"/>
  <c r="N171" i="1"/>
  <c r="Z171" i="1" s="1"/>
  <c r="N172" i="1"/>
  <c r="Z172" i="1" s="1"/>
  <c r="N173" i="1"/>
  <c r="Z173" i="1" s="1"/>
  <c r="N174" i="1"/>
  <c r="Z174" i="1" s="1"/>
  <c r="N175" i="1"/>
  <c r="Z175" i="1" s="1"/>
  <c r="N176" i="1"/>
  <c r="Z176" i="1" s="1"/>
  <c r="N177" i="1"/>
  <c r="Z177" i="1" s="1"/>
  <c r="N178" i="1"/>
  <c r="Z178" i="1" s="1"/>
  <c r="N179" i="1"/>
  <c r="Z179" i="1" s="1"/>
  <c r="N180" i="1"/>
  <c r="Z180" i="1" s="1"/>
  <c r="N181" i="1"/>
  <c r="Z181" i="1" s="1"/>
  <c r="N182" i="1"/>
  <c r="Z182" i="1" s="1"/>
  <c r="N183" i="1"/>
  <c r="Z183" i="1" s="1"/>
  <c r="N184" i="1"/>
  <c r="Z184" i="1" s="1"/>
  <c r="N185" i="1"/>
  <c r="Z185" i="1" s="1"/>
  <c r="N186" i="1"/>
  <c r="Z186" i="1" s="1"/>
  <c r="N187" i="1"/>
  <c r="Z187" i="1" s="1"/>
  <c r="N188" i="1"/>
  <c r="Z188" i="1" s="1"/>
  <c r="N189" i="1"/>
  <c r="Z189" i="1" s="1"/>
  <c r="N190" i="1"/>
  <c r="Z190" i="1" s="1"/>
  <c r="N191" i="1"/>
  <c r="Z191" i="1" s="1"/>
  <c r="N192" i="1"/>
  <c r="Z192" i="1" s="1"/>
  <c r="N193" i="1"/>
  <c r="Z193" i="1" s="1"/>
  <c r="N194" i="1"/>
  <c r="Z194" i="1" s="1"/>
  <c r="N195" i="1"/>
  <c r="Z195" i="1" s="1"/>
  <c r="N196" i="1"/>
  <c r="Z196" i="1" s="1"/>
  <c r="N197" i="1"/>
  <c r="Z197" i="1" s="1"/>
  <c r="N198" i="1"/>
  <c r="Z198" i="1" s="1"/>
  <c r="N199" i="1"/>
  <c r="Z199" i="1" s="1"/>
  <c r="N200" i="1"/>
  <c r="Z200" i="1" s="1"/>
  <c r="N201" i="1"/>
  <c r="Z201" i="1" s="1"/>
  <c r="N202" i="1"/>
  <c r="Z202" i="1" s="1"/>
  <c r="N203" i="1"/>
  <c r="Z203" i="1" s="1"/>
  <c r="N204" i="1"/>
  <c r="Z204" i="1" s="1"/>
  <c r="N205" i="1"/>
  <c r="Z205" i="1" s="1"/>
  <c r="N206" i="1"/>
  <c r="Z206" i="1" s="1"/>
  <c r="N207" i="1"/>
  <c r="Z207" i="1" s="1"/>
  <c r="N208" i="1"/>
  <c r="Z208" i="1" s="1"/>
  <c r="N209" i="1"/>
  <c r="Z209" i="1" s="1"/>
  <c r="N210" i="1"/>
  <c r="Z210" i="1" s="1"/>
  <c r="N211" i="1"/>
  <c r="Z211" i="1" s="1"/>
  <c r="N212" i="1"/>
  <c r="Z212" i="1" s="1"/>
  <c r="N213" i="1"/>
  <c r="Z213" i="1" s="1"/>
  <c r="N214" i="1"/>
  <c r="Z214" i="1" s="1"/>
  <c r="N215" i="1"/>
  <c r="Z215" i="1" s="1"/>
  <c r="N216" i="1"/>
  <c r="Z216" i="1" s="1"/>
  <c r="N217" i="1"/>
  <c r="Z217" i="1" s="1"/>
  <c r="N218" i="1"/>
  <c r="Z218" i="1" s="1"/>
  <c r="N219" i="1"/>
  <c r="Z219" i="1" s="1"/>
  <c r="N220" i="1"/>
  <c r="Z220" i="1" s="1"/>
  <c r="N221" i="1"/>
  <c r="Z221" i="1" s="1"/>
  <c r="N222" i="1"/>
  <c r="Z222" i="1" s="1"/>
  <c r="N223" i="1"/>
  <c r="Z223" i="1" s="1"/>
  <c r="N224" i="1"/>
  <c r="Z224" i="1" s="1"/>
  <c r="N225" i="1"/>
  <c r="Z225" i="1" s="1"/>
  <c r="N226" i="1"/>
  <c r="Z226" i="1" s="1"/>
  <c r="N227" i="1"/>
  <c r="Z227" i="1" s="1"/>
  <c r="N228" i="1"/>
  <c r="Z228" i="1" s="1"/>
  <c r="N229" i="1"/>
  <c r="Z229" i="1" s="1"/>
  <c r="N230" i="1"/>
  <c r="Z230" i="1" s="1"/>
  <c r="N231" i="1"/>
  <c r="Z231" i="1" s="1"/>
  <c r="N232" i="1"/>
  <c r="Z232" i="1" s="1"/>
  <c r="N233" i="1"/>
  <c r="Z233" i="1" s="1"/>
  <c r="N234" i="1"/>
  <c r="Z234" i="1" s="1"/>
  <c r="N235" i="1"/>
  <c r="Z235" i="1" s="1"/>
  <c r="N236" i="1"/>
  <c r="Z236" i="1" s="1"/>
  <c r="N237" i="1"/>
  <c r="Z237" i="1" s="1"/>
  <c r="N238" i="1"/>
  <c r="Z238" i="1" s="1"/>
  <c r="N239" i="1"/>
  <c r="Z239" i="1" s="1"/>
  <c r="N240" i="1"/>
  <c r="Z240" i="1" s="1"/>
  <c r="N241" i="1"/>
  <c r="Z241" i="1" s="1"/>
  <c r="N242" i="1"/>
  <c r="Z242" i="1" s="1"/>
  <c r="N243" i="1"/>
  <c r="Z243" i="1" s="1"/>
  <c r="N244" i="1"/>
  <c r="Z244" i="1" s="1"/>
  <c r="N245" i="1"/>
  <c r="Z245" i="1" s="1"/>
  <c r="N246" i="1"/>
  <c r="Z246" i="1" s="1"/>
  <c r="N247" i="1"/>
  <c r="Z247" i="1" s="1"/>
  <c r="N248" i="1"/>
  <c r="Z248" i="1" s="1"/>
  <c r="N249" i="1"/>
  <c r="Z249" i="1" s="1"/>
  <c r="N250" i="1"/>
  <c r="Z250" i="1" s="1"/>
  <c r="N251" i="1"/>
  <c r="Z251" i="1" s="1"/>
  <c r="N252" i="1"/>
  <c r="Z252" i="1" s="1"/>
  <c r="N253" i="1"/>
  <c r="Z253" i="1" s="1"/>
  <c r="N254" i="1"/>
  <c r="Z254" i="1" s="1"/>
  <c r="N255" i="1"/>
  <c r="Z255" i="1" s="1"/>
  <c r="N256" i="1"/>
  <c r="Z256" i="1" s="1"/>
  <c r="N257" i="1"/>
  <c r="Z257" i="1" s="1"/>
  <c r="N258" i="1"/>
  <c r="Z258" i="1" s="1"/>
  <c r="N259" i="1"/>
  <c r="Z259" i="1" s="1"/>
  <c r="N260" i="1"/>
  <c r="Z260" i="1" s="1"/>
  <c r="N261" i="1"/>
  <c r="Z261" i="1" s="1"/>
  <c r="N262" i="1"/>
  <c r="Z262" i="1" s="1"/>
  <c r="N263" i="1"/>
  <c r="Z263" i="1" s="1"/>
  <c r="N264" i="1"/>
  <c r="Z264" i="1" s="1"/>
  <c r="N265" i="1"/>
  <c r="Z265" i="1" s="1"/>
  <c r="N266" i="1"/>
  <c r="Z266" i="1" s="1"/>
  <c r="N267" i="1"/>
  <c r="Z267" i="1" s="1"/>
  <c r="N268" i="1"/>
  <c r="Z268" i="1" s="1"/>
  <c r="N269" i="1"/>
  <c r="Z269" i="1" s="1"/>
  <c r="N270" i="1"/>
  <c r="Z270" i="1" s="1"/>
  <c r="N271" i="1"/>
  <c r="Z271" i="1" s="1"/>
  <c r="N272" i="1"/>
  <c r="Z272" i="1" s="1"/>
  <c r="N273" i="1"/>
  <c r="Z273" i="1" s="1"/>
  <c r="N274" i="1"/>
  <c r="Z274" i="1" s="1"/>
  <c r="N275" i="1"/>
  <c r="Z275" i="1" s="1"/>
  <c r="N276" i="1"/>
  <c r="Z276" i="1" s="1"/>
  <c r="N277" i="1"/>
  <c r="Z277" i="1" s="1"/>
  <c r="N278" i="1"/>
  <c r="Z278" i="1" s="1"/>
  <c r="N279" i="1"/>
  <c r="Z279" i="1" s="1"/>
  <c r="N280" i="1"/>
  <c r="Z280" i="1" s="1"/>
  <c r="N281" i="1"/>
  <c r="Z281" i="1" s="1"/>
  <c r="N282" i="1"/>
  <c r="Z282" i="1" s="1"/>
  <c r="N283" i="1"/>
  <c r="Z283" i="1" s="1"/>
  <c r="N284" i="1"/>
  <c r="Z284" i="1" s="1"/>
  <c r="N285" i="1"/>
  <c r="Z285" i="1" s="1"/>
  <c r="N286" i="1"/>
  <c r="Z286" i="1" s="1"/>
  <c r="N287" i="1"/>
  <c r="Z287" i="1" s="1"/>
  <c r="N288" i="1"/>
  <c r="Z288" i="1" s="1"/>
  <c r="N289" i="1"/>
  <c r="Z289" i="1" s="1"/>
  <c r="N290" i="1"/>
  <c r="Z290" i="1" s="1"/>
  <c r="N291" i="1"/>
  <c r="Z291" i="1" s="1"/>
  <c r="N292" i="1"/>
  <c r="Z292" i="1" s="1"/>
  <c r="N293" i="1"/>
  <c r="Z293" i="1" s="1"/>
  <c r="N294" i="1"/>
  <c r="Z294" i="1" s="1"/>
  <c r="N295" i="1"/>
  <c r="Z295" i="1" s="1"/>
  <c r="N296" i="1"/>
  <c r="Z296" i="1" s="1"/>
  <c r="N297" i="1"/>
  <c r="Z297" i="1" s="1"/>
  <c r="N298" i="1"/>
  <c r="Z298" i="1" s="1"/>
  <c r="N299" i="1"/>
  <c r="Z299" i="1" s="1"/>
  <c r="N300" i="1"/>
  <c r="Z300" i="1" s="1"/>
  <c r="N301" i="1"/>
  <c r="Z301" i="1" s="1"/>
  <c r="N302" i="1"/>
  <c r="Z302" i="1" s="1"/>
  <c r="N303" i="1"/>
  <c r="Z303" i="1" s="1"/>
  <c r="N304" i="1"/>
  <c r="Z304" i="1" s="1"/>
  <c r="N305" i="1"/>
  <c r="Z305" i="1" s="1"/>
  <c r="N306" i="1"/>
  <c r="Z306" i="1" s="1"/>
  <c r="N307" i="1"/>
  <c r="Z307" i="1" s="1"/>
  <c r="N308" i="1"/>
  <c r="Z308" i="1" s="1"/>
  <c r="N309" i="1"/>
  <c r="Z309" i="1" s="1"/>
  <c r="N310" i="1"/>
  <c r="Z310" i="1" s="1"/>
  <c r="N311" i="1"/>
  <c r="Z311" i="1" s="1"/>
  <c r="N312" i="1"/>
  <c r="Z312" i="1" s="1"/>
  <c r="N313" i="1"/>
  <c r="Z313" i="1" s="1"/>
  <c r="N314" i="1"/>
  <c r="Z314" i="1" s="1"/>
  <c r="N315" i="1"/>
  <c r="Z315" i="1" s="1"/>
  <c r="N316" i="1"/>
  <c r="Z316" i="1" s="1"/>
  <c r="N317" i="1"/>
  <c r="Z317" i="1" s="1"/>
  <c r="N318" i="1"/>
  <c r="Z318" i="1" s="1"/>
  <c r="N319" i="1"/>
  <c r="Z319" i="1" s="1"/>
  <c r="N320" i="1"/>
  <c r="Z320" i="1" s="1"/>
  <c r="N321" i="1"/>
  <c r="Z321" i="1" s="1"/>
  <c r="N322" i="1"/>
  <c r="Z322" i="1" s="1"/>
  <c r="N323" i="1"/>
  <c r="Z323" i="1" s="1"/>
  <c r="N324" i="1"/>
  <c r="Z324" i="1" s="1"/>
  <c r="N325" i="1"/>
  <c r="Z325" i="1" s="1"/>
  <c r="N326" i="1"/>
  <c r="Z326" i="1" s="1"/>
  <c r="N327" i="1"/>
  <c r="Z327" i="1" s="1"/>
  <c r="N328" i="1"/>
  <c r="Z328" i="1" s="1"/>
  <c r="N329" i="1"/>
  <c r="Z329" i="1" s="1"/>
  <c r="N330" i="1"/>
  <c r="Z330" i="1" s="1"/>
  <c r="N331" i="1"/>
  <c r="Z331" i="1" s="1"/>
  <c r="N332" i="1"/>
  <c r="Z332" i="1" s="1"/>
  <c r="N333" i="1"/>
  <c r="Z333" i="1" s="1"/>
  <c r="N334" i="1"/>
  <c r="Z334" i="1" s="1"/>
  <c r="N335" i="1"/>
  <c r="Z335" i="1" s="1"/>
  <c r="N336" i="1"/>
  <c r="Z336" i="1" s="1"/>
  <c r="N337" i="1"/>
  <c r="Z337" i="1" s="1"/>
  <c r="N338" i="1"/>
  <c r="Z338" i="1" s="1"/>
  <c r="N339" i="1"/>
  <c r="Z339" i="1" s="1"/>
  <c r="N340" i="1"/>
  <c r="Z340" i="1" s="1"/>
  <c r="N341" i="1"/>
  <c r="Z341" i="1" s="1"/>
  <c r="N342" i="1"/>
  <c r="Z342" i="1" s="1"/>
  <c r="N343" i="1"/>
  <c r="Z343" i="1" s="1"/>
  <c r="N344" i="1"/>
  <c r="Z344" i="1" s="1"/>
  <c r="N345" i="1"/>
  <c r="Z345" i="1" s="1"/>
  <c r="N346" i="1"/>
  <c r="Z346" i="1" s="1"/>
  <c r="N347" i="1"/>
  <c r="Z347" i="1" s="1"/>
  <c r="N348" i="1"/>
  <c r="Z348" i="1" s="1"/>
  <c r="N349" i="1"/>
  <c r="Z349" i="1" s="1"/>
  <c r="N350" i="1"/>
  <c r="Z350" i="1" s="1"/>
  <c r="N351" i="1"/>
  <c r="Z351" i="1" s="1"/>
  <c r="N352" i="1"/>
  <c r="Z352" i="1" s="1"/>
  <c r="N353" i="1"/>
  <c r="Z353" i="1" s="1"/>
  <c r="N354" i="1"/>
  <c r="Z354" i="1" s="1"/>
  <c r="N355" i="1"/>
  <c r="Z355" i="1" s="1"/>
  <c r="N356" i="1"/>
  <c r="Z356" i="1" s="1"/>
  <c r="N357" i="1"/>
  <c r="Z357" i="1" s="1"/>
  <c r="N358" i="1"/>
  <c r="Z358" i="1" s="1"/>
  <c r="N359" i="1"/>
  <c r="Z359" i="1" s="1"/>
  <c r="N360" i="1"/>
  <c r="Z360" i="1" s="1"/>
  <c r="N361" i="1"/>
  <c r="Z361" i="1" s="1"/>
  <c r="N362" i="1"/>
  <c r="Z362" i="1" s="1"/>
  <c r="N363" i="1"/>
  <c r="Z363" i="1" s="1"/>
  <c r="N364" i="1"/>
  <c r="Z364" i="1" s="1"/>
  <c r="N365" i="1"/>
  <c r="Z365" i="1" s="1"/>
  <c r="N366" i="1"/>
  <c r="Z366" i="1" s="1"/>
  <c r="N367" i="1"/>
  <c r="Z367" i="1" s="1"/>
  <c r="N368" i="1"/>
  <c r="Z368" i="1" s="1"/>
  <c r="N369" i="1"/>
  <c r="Z369" i="1" s="1"/>
  <c r="N370" i="1"/>
  <c r="Z370" i="1" s="1"/>
  <c r="N371" i="1"/>
  <c r="Z371" i="1" s="1"/>
  <c r="N372" i="1"/>
  <c r="Z372" i="1" s="1"/>
  <c r="N373" i="1"/>
  <c r="Z373" i="1" s="1"/>
  <c r="N374" i="1"/>
  <c r="Z374" i="1" s="1"/>
  <c r="N375" i="1"/>
  <c r="Z375" i="1" s="1"/>
  <c r="N30" i="1"/>
  <c r="Z30" i="1" s="1"/>
  <c r="N29" i="1"/>
  <c r="Z29" i="1" s="1"/>
  <c r="M40" i="1" l="1"/>
  <c r="M41" i="1"/>
  <c r="M42" i="1"/>
  <c r="M43" i="1"/>
  <c r="M44" i="1"/>
  <c r="M45" i="1"/>
  <c r="M46" i="1"/>
  <c r="M47" i="1"/>
  <c r="M48"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49"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134" i="1"/>
  <c r="J41" i="1"/>
  <c r="X41" i="1" s="1"/>
  <c r="J42" i="1"/>
  <c r="X42" i="1" s="1"/>
  <c r="J43" i="1"/>
  <c r="X43" i="1" s="1"/>
  <c r="J44" i="1"/>
  <c r="X44" i="1" s="1"/>
  <c r="J45" i="1"/>
  <c r="X45" i="1" s="1"/>
  <c r="J46" i="1"/>
  <c r="X46" i="1" s="1"/>
  <c r="J47" i="1"/>
  <c r="X47" i="1" s="1"/>
  <c r="J48" i="1"/>
  <c r="X48" i="1" s="1"/>
  <c r="J49" i="1"/>
  <c r="X49" i="1" s="1"/>
  <c r="J50" i="1"/>
  <c r="X50" i="1" s="1"/>
  <c r="J51" i="1"/>
  <c r="X51" i="1" s="1"/>
  <c r="J52" i="1"/>
  <c r="X52" i="1" s="1"/>
  <c r="J53" i="1"/>
  <c r="X53" i="1" s="1"/>
  <c r="J54" i="1"/>
  <c r="X54" i="1" s="1"/>
  <c r="J55" i="1"/>
  <c r="X55" i="1" s="1"/>
  <c r="J56" i="1"/>
  <c r="X56" i="1" s="1"/>
  <c r="J57" i="1"/>
  <c r="X57" i="1" s="1"/>
  <c r="J58" i="1"/>
  <c r="X58" i="1" s="1"/>
  <c r="J59" i="1"/>
  <c r="X59" i="1" s="1"/>
  <c r="J60" i="1"/>
  <c r="X60" i="1" s="1"/>
  <c r="J61" i="1"/>
  <c r="X61" i="1" s="1"/>
  <c r="J62" i="1"/>
  <c r="X62" i="1" s="1"/>
  <c r="J63" i="1"/>
  <c r="X63" i="1" s="1"/>
  <c r="J64" i="1"/>
  <c r="X64" i="1" s="1"/>
  <c r="J65" i="1"/>
  <c r="X65" i="1" s="1"/>
  <c r="J66" i="1"/>
  <c r="X66" i="1" s="1"/>
  <c r="J67" i="1"/>
  <c r="X67" i="1" s="1"/>
  <c r="J68" i="1"/>
  <c r="X68" i="1" s="1"/>
  <c r="J69" i="1"/>
  <c r="X69" i="1" s="1"/>
  <c r="J70" i="1"/>
  <c r="X70" i="1" s="1"/>
  <c r="J71" i="1"/>
  <c r="X71" i="1" s="1"/>
  <c r="J72" i="1"/>
  <c r="X72" i="1" s="1"/>
  <c r="J73" i="1"/>
  <c r="X73" i="1" s="1"/>
  <c r="J74" i="1"/>
  <c r="X74" i="1" s="1"/>
  <c r="J75" i="1"/>
  <c r="X75" i="1" s="1"/>
  <c r="J76" i="1"/>
  <c r="X76" i="1" s="1"/>
  <c r="J77" i="1"/>
  <c r="X77" i="1" s="1"/>
  <c r="J78" i="1"/>
  <c r="X78" i="1" s="1"/>
  <c r="J79" i="1"/>
  <c r="X79" i="1" s="1"/>
  <c r="J80" i="1"/>
  <c r="X80" i="1" s="1"/>
  <c r="J81" i="1"/>
  <c r="X81" i="1" s="1"/>
  <c r="J82" i="1"/>
  <c r="X82" i="1" s="1"/>
  <c r="J83" i="1"/>
  <c r="X83" i="1" s="1"/>
  <c r="J84" i="1"/>
  <c r="X84" i="1" s="1"/>
  <c r="J85" i="1"/>
  <c r="X85" i="1" s="1"/>
  <c r="J86" i="1"/>
  <c r="X86" i="1" s="1"/>
  <c r="J87" i="1"/>
  <c r="X87" i="1" s="1"/>
  <c r="J88" i="1"/>
  <c r="X88" i="1" s="1"/>
  <c r="J89" i="1"/>
  <c r="X89" i="1" s="1"/>
  <c r="J90" i="1"/>
  <c r="X90" i="1" s="1"/>
  <c r="J91" i="1"/>
  <c r="X91" i="1" s="1"/>
  <c r="J92" i="1"/>
  <c r="X92" i="1" s="1"/>
  <c r="J93" i="1"/>
  <c r="X93" i="1" s="1"/>
  <c r="J94" i="1"/>
  <c r="X94" i="1" s="1"/>
  <c r="J95" i="1"/>
  <c r="X95" i="1" s="1"/>
  <c r="J96" i="1"/>
  <c r="X96" i="1" s="1"/>
  <c r="J97" i="1"/>
  <c r="X97" i="1" s="1"/>
  <c r="J98" i="1"/>
  <c r="X98" i="1" s="1"/>
  <c r="J99" i="1"/>
  <c r="X99" i="1" s="1"/>
  <c r="J100" i="1"/>
  <c r="X100" i="1" s="1"/>
  <c r="J101" i="1"/>
  <c r="X101" i="1" s="1"/>
  <c r="J102" i="1"/>
  <c r="X102" i="1" s="1"/>
  <c r="J103" i="1"/>
  <c r="X103" i="1" s="1"/>
  <c r="J104" i="1"/>
  <c r="X104" i="1" s="1"/>
  <c r="J105" i="1"/>
  <c r="X105" i="1" s="1"/>
  <c r="J106" i="1"/>
  <c r="X106" i="1" s="1"/>
  <c r="J107" i="1"/>
  <c r="X107" i="1" s="1"/>
  <c r="J108" i="1"/>
  <c r="X108" i="1" s="1"/>
  <c r="J109" i="1"/>
  <c r="X109" i="1" s="1"/>
  <c r="J110" i="1"/>
  <c r="X110" i="1" s="1"/>
  <c r="J111" i="1"/>
  <c r="X111" i="1" s="1"/>
  <c r="J112" i="1"/>
  <c r="X112" i="1" s="1"/>
  <c r="J113" i="1"/>
  <c r="X113" i="1" s="1"/>
  <c r="J114" i="1"/>
  <c r="X114" i="1" s="1"/>
  <c r="J115" i="1"/>
  <c r="X115" i="1" s="1"/>
  <c r="J116" i="1"/>
  <c r="X116" i="1" s="1"/>
  <c r="J117" i="1"/>
  <c r="X117" i="1" s="1"/>
  <c r="J118" i="1"/>
  <c r="X118" i="1" s="1"/>
  <c r="J119" i="1"/>
  <c r="X119" i="1" s="1"/>
  <c r="J120" i="1"/>
  <c r="X120" i="1" s="1"/>
  <c r="J121" i="1"/>
  <c r="X121" i="1" s="1"/>
  <c r="J122" i="1"/>
  <c r="X122" i="1" s="1"/>
  <c r="J123" i="1"/>
  <c r="X123" i="1" s="1"/>
  <c r="J124" i="1"/>
  <c r="X124" i="1" s="1"/>
  <c r="J125" i="1"/>
  <c r="X125" i="1" s="1"/>
  <c r="J126" i="1"/>
  <c r="X126" i="1" s="1"/>
  <c r="J127" i="1"/>
  <c r="X127" i="1" s="1"/>
  <c r="J128" i="1"/>
  <c r="X128" i="1" s="1"/>
  <c r="J129" i="1"/>
  <c r="X129" i="1" s="1"/>
  <c r="J130" i="1"/>
  <c r="X130" i="1" s="1"/>
  <c r="J131" i="1"/>
  <c r="X131" i="1" s="1"/>
  <c r="J132" i="1"/>
  <c r="X132" i="1" s="1"/>
  <c r="J133" i="1"/>
  <c r="X133" i="1" s="1"/>
  <c r="J134" i="1"/>
  <c r="X134" i="1" s="1"/>
  <c r="J135" i="1"/>
  <c r="X135" i="1" s="1"/>
  <c r="J136" i="1"/>
  <c r="X136" i="1" s="1"/>
  <c r="J137" i="1"/>
  <c r="X137" i="1" s="1"/>
  <c r="J138" i="1"/>
  <c r="X138" i="1" s="1"/>
  <c r="J139" i="1"/>
  <c r="X139" i="1" s="1"/>
  <c r="J140" i="1"/>
  <c r="X140" i="1" s="1"/>
  <c r="J141" i="1"/>
  <c r="X141" i="1" s="1"/>
  <c r="J142" i="1"/>
  <c r="X142" i="1" s="1"/>
  <c r="J143" i="1"/>
  <c r="X143" i="1" s="1"/>
  <c r="J144" i="1"/>
  <c r="X144" i="1" s="1"/>
  <c r="J145" i="1"/>
  <c r="X145" i="1" s="1"/>
  <c r="J146" i="1"/>
  <c r="X146" i="1" s="1"/>
  <c r="J147" i="1"/>
  <c r="X147" i="1" s="1"/>
  <c r="J148" i="1"/>
  <c r="X148" i="1" s="1"/>
  <c r="J149" i="1"/>
  <c r="X149" i="1" s="1"/>
  <c r="J150" i="1"/>
  <c r="X150" i="1" s="1"/>
  <c r="J151" i="1"/>
  <c r="X151" i="1" s="1"/>
  <c r="J152" i="1"/>
  <c r="X152" i="1" s="1"/>
  <c r="J153" i="1"/>
  <c r="X153" i="1" s="1"/>
  <c r="J154" i="1"/>
  <c r="X154" i="1" s="1"/>
  <c r="J155" i="1"/>
  <c r="X155" i="1" s="1"/>
  <c r="J156" i="1"/>
  <c r="X156" i="1" s="1"/>
  <c r="J157" i="1"/>
  <c r="X157" i="1" s="1"/>
  <c r="J158" i="1"/>
  <c r="X158" i="1" s="1"/>
  <c r="J159" i="1"/>
  <c r="X159" i="1" s="1"/>
  <c r="J160" i="1"/>
  <c r="X160" i="1" s="1"/>
  <c r="J161" i="1"/>
  <c r="X161" i="1" s="1"/>
  <c r="J162" i="1"/>
  <c r="X162" i="1" s="1"/>
  <c r="J163" i="1"/>
  <c r="X163" i="1" s="1"/>
  <c r="J164" i="1"/>
  <c r="X164" i="1" s="1"/>
  <c r="J165" i="1"/>
  <c r="X165" i="1" s="1"/>
  <c r="J166" i="1"/>
  <c r="X166" i="1" s="1"/>
  <c r="J167" i="1"/>
  <c r="X167" i="1" s="1"/>
  <c r="J168" i="1"/>
  <c r="X168" i="1" s="1"/>
  <c r="J169" i="1"/>
  <c r="X169" i="1" s="1"/>
  <c r="J170" i="1"/>
  <c r="X170" i="1" s="1"/>
  <c r="J171" i="1"/>
  <c r="X171" i="1" s="1"/>
  <c r="J172" i="1"/>
  <c r="X172" i="1" s="1"/>
  <c r="J173" i="1"/>
  <c r="X173" i="1" s="1"/>
  <c r="J174" i="1"/>
  <c r="X174" i="1" s="1"/>
  <c r="J175" i="1"/>
  <c r="X175" i="1" s="1"/>
  <c r="J176" i="1"/>
  <c r="X176" i="1" s="1"/>
  <c r="J177" i="1"/>
  <c r="X177" i="1" s="1"/>
  <c r="J178" i="1"/>
  <c r="X178" i="1" s="1"/>
  <c r="J179" i="1"/>
  <c r="X179" i="1" s="1"/>
  <c r="J180" i="1"/>
  <c r="X180" i="1" s="1"/>
  <c r="J181" i="1"/>
  <c r="X181" i="1" s="1"/>
  <c r="J182" i="1"/>
  <c r="X182" i="1" s="1"/>
  <c r="J183" i="1"/>
  <c r="X183" i="1" s="1"/>
  <c r="J184" i="1"/>
  <c r="X184" i="1" s="1"/>
  <c r="J185" i="1"/>
  <c r="X185" i="1" s="1"/>
  <c r="J186" i="1"/>
  <c r="X186" i="1" s="1"/>
  <c r="J187" i="1"/>
  <c r="X187" i="1" s="1"/>
  <c r="J188" i="1"/>
  <c r="X188" i="1" s="1"/>
  <c r="J189" i="1"/>
  <c r="X189" i="1" s="1"/>
  <c r="J190" i="1"/>
  <c r="X190" i="1" s="1"/>
  <c r="J191" i="1"/>
  <c r="X191" i="1" s="1"/>
  <c r="J192" i="1"/>
  <c r="X192" i="1" s="1"/>
  <c r="J193" i="1"/>
  <c r="X193" i="1" s="1"/>
  <c r="J194" i="1"/>
  <c r="X194" i="1" s="1"/>
  <c r="J195" i="1"/>
  <c r="X195" i="1" s="1"/>
  <c r="J196" i="1"/>
  <c r="X196" i="1" s="1"/>
  <c r="J197" i="1"/>
  <c r="X197" i="1" s="1"/>
  <c r="J198" i="1"/>
  <c r="X198" i="1" s="1"/>
  <c r="J199" i="1"/>
  <c r="X199" i="1" s="1"/>
  <c r="J200" i="1"/>
  <c r="X200" i="1" s="1"/>
  <c r="J201" i="1"/>
  <c r="X201" i="1" s="1"/>
  <c r="J202" i="1"/>
  <c r="X202" i="1" s="1"/>
  <c r="J203" i="1"/>
  <c r="X203" i="1" s="1"/>
  <c r="J204" i="1"/>
  <c r="X204" i="1" s="1"/>
  <c r="J205" i="1"/>
  <c r="X205" i="1" s="1"/>
  <c r="J206" i="1"/>
  <c r="X206" i="1" s="1"/>
  <c r="J207" i="1"/>
  <c r="X207" i="1" s="1"/>
  <c r="J208" i="1"/>
  <c r="X208" i="1" s="1"/>
  <c r="J209" i="1"/>
  <c r="X209" i="1" s="1"/>
  <c r="J210" i="1"/>
  <c r="X210" i="1" s="1"/>
  <c r="J211" i="1"/>
  <c r="X211" i="1" s="1"/>
  <c r="J212" i="1"/>
  <c r="X212" i="1" s="1"/>
  <c r="J213" i="1"/>
  <c r="X213" i="1" s="1"/>
  <c r="J214" i="1"/>
  <c r="X214" i="1" s="1"/>
  <c r="J215" i="1"/>
  <c r="X215" i="1" s="1"/>
  <c r="J216" i="1"/>
  <c r="X216" i="1" s="1"/>
  <c r="J217" i="1"/>
  <c r="X217" i="1" s="1"/>
  <c r="J218" i="1"/>
  <c r="X218" i="1" s="1"/>
  <c r="J219" i="1"/>
  <c r="X219" i="1" s="1"/>
  <c r="J220" i="1"/>
  <c r="X220" i="1" s="1"/>
  <c r="J221" i="1"/>
  <c r="X221" i="1" s="1"/>
  <c r="J222" i="1"/>
  <c r="X222" i="1" s="1"/>
  <c r="J223" i="1"/>
  <c r="X223" i="1" s="1"/>
  <c r="J224" i="1"/>
  <c r="X224" i="1" s="1"/>
  <c r="J225" i="1"/>
  <c r="X225" i="1" s="1"/>
  <c r="J226" i="1"/>
  <c r="X226" i="1" s="1"/>
  <c r="J227" i="1"/>
  <c r="X227" i="1" s="1"/>
  <c r="J228" i="1"/>
  <c r="X228" i="1" s="1"/>
  <c r="J229" i="1"/>
  <c r="X229" i="1" s="1"/>
  <c r="J230" i="1"/>
  <c r="X230" i="1" s="1"/>
  <c r="J231" i="1"/>
  <c r="X231" i="1" s="1"/>
  <c r="J232" i="1"/>
  <c r="X232" i="1" s="1"/>
  <c r="J233" i="1"/>
  <c r="X233" i="1" s="1"/>
  <c r="J234" i="1"/>
  <c r="X234" i="1" s="1"/>
  <c r="J235" i="1"/>
  <c r="X235" i="1" s="1"/>
  <c r="J236" i="1"/>
  <c r="X236" i="1" s="1"/>
  <c r="J237" i="1"/>
  <c r="X237" i="1" s="1"/>
  <c r="J238" i="1"/>
  <c r="X238" i="1" s="1"/>
  <c r="J239" i="1"/>
  <c r="X239" i="1" s="1"/>
  <c r="J240" i="1"/>
  <c r="X240" i="1" s="1"/>
  <c r="J241" i="1"/>
  <c r="X241" i="1" s="1"/>
  <c r="J242" i="1"/>
  <c r="X242" i="1" s="1"/>
  <c r="J243" i="1"/>
  <c r="X243" i="1" s="1"/>
  <c r="J244" i="1"/>
  <c r="X244" i="1" s="1"/>
  <c r="J245" i="1"/>
  <c r="X245" i="1" s="1"/>
  <c r="J246" i="1"/>
  <c r="X246" i="1" s="1"/>
  <c r="J247" i="1"/>
  <c r="X247" i="1" s="1"/>
  <c r="J248" i="1"/>
  <c r="X248" i="1" s="1"/>
  <c r="J249" i="1"/>
  <c r="X249" i="1" s="1"/>
  <c r="J250" i="1"/>
  <c r="X250" i="1" s="1"/>
  <c r="J251" i="1"/>
  <c r="X251" i="1" s="1"/>
  <c r="J252" i="1"/>
  <c r="X252" i="1" s="1"/>
  <c r="J253" i="1"/>
  <c r="X253" i="1" s="1"/>
  <c r="J254" i="1"/>
  <c r="X254" i="1" s="1"/>
  <c r="J255" i="1"/>
  <c r="X255" i="1" s="1"/>
  <c r="J256" i="1"/>
  <c r="X256" i="1" s="1"/>
  <c r="J257" i="1"/>
  <c r="X257" i="1" s="1"/>
  <c r="J258" i="1"/>
  <c r="X258" i="1" s="1"/>
  <c r="J259" i="1"/>
  <c r="X259" i="1" s="1"/>
  <c r="J260" i="1"/>
  <c r="X260" i="1" s="1"/>
  <c r="J261" i="1"/>
  <c r="X261" i="1" s="1"/>
  <c r="J262" i="1"/>
  <c r="X262" i="1" s="1"/>
  <c r="J263" i="1"/>
  <c r="X263" i="1" s="1"/>
  <c r="J264" i="1"/>
  <c r="X264" i="1" s="1"/>
  <c r="J265" i="1"/>
  <c r="X265" i="1" s="1"/>
  <c r="J266" i="1"/>
  <c r="X266" i="1" s="1"/>
  <c r="J267" i="1"/>
  <c r="X267" i="1" s="1"/>
  <c r="J268" i="1"/>
  <c r="X268" i="1" s="1"/>
  <c r="J269" i="1"/>
  <c r="X269" i="1" s="1"/>
  <c r="J270" i="1"/>
  <c r="X270" i="1" s="1"/>
  <c r="J271" i="1"/>
  <c r="X271" i="1" s="1"/>
  <c r="J272" i="1"/>
  <c r="X272" i="1" s="1"/>
  <c r="J273" i="1"/>
  <c r="X273" i="1" s="1"/>
  <c r="J274" i="1"/>
  <c r="X274" i="1" s="1"/>
  <c r="J275" i="1"/>
  <c r="X275" i="1" s="1"/>
  <c r="J276" i="1"/>
  <c r="X276" i="1" s="1"/>
  <c r="J277" i="1"/>
  <c r="X277" i="1" s="1"/>
  <c r="J278" i="1"/>
  <c r="X278" i="1" s="1"/>
  <c r="J279" i="1"/>
  <c r="X279" i="1" s="1"/>
  <c r="J280" i="1"/>
  <c r="X280" i="1" s="1"/>
  <c r="J281" i="1"/>
  <c r="X281" i="1" s="1"/>
  <c r="J282" i="1"/>
  <c r="X282" i="1" s="1"/>
  <c r="J283" i="1"/>
  <c r="X283" i="1" s="1"/>
  <c r="J284" i="1"/>
  <c r="X284" i="1" s="1"/>
  <c r="J285" i="1"/>
  <c r="X285" i="1" s="1"/>
  <c r="J286" i="1"/>
  <c r="X286" i="1" s="1"/>
  <c r="J287" i="1"/>
  <c r="X287" i="1" s="1"/>
  <c r="J288" i="1"/>
  <c r="X288" i="1" s="1"/>
  <c r="J289" i="1"/>
  <c r="X289" i="1" s="1"/>
  <c r="J290" i="1"/>
  <c r="X290" i="1" s="1"/>
  <c r="J291" i="1"/>
  <c r="X291" i="1" s="1"/>
  <c r="J292" i="1"/>
  <c r="X292" i="1" s="1"/>
  <c r="J293" i="1"/>
  <c r="X293" i="1" s="1"/>
  <c r="J294" i="1"/>
  <c r="X294" i="1" s="1"/>
  <c r="J295" i="1"/>
  <c r="X295" i="1" s="1"/>
  <c r="J296" i="1"/>
  <c r="X296" i="1" s="1"/>
  <c r="J297" i="1"/>
  <c r="X297" i="1" s="1"/>
  <c r="J298" i="1"/>
  <c r="X298" i="1" s="1"/>
  <c r="J299" i="1"/>
  <c r="X299" i="1" s="1"/>
  <c r="J300" i="1"/>
  <c r="X300" i="1" s="1"/>
  <c r="J301" i="1"/>
  <c r="X301" i="1" s="1"/>
  <c r="J302" i="1"/>
  <c r="X302" i="1" s="1"/>
  <c r="J303" i="1"/>
  <c r="X303" i="1" s="1"/>
  <c r="J304" i="1"/>
  <c r="X304" i="1" s="1"/>
  <c r="J305" i="1"/>
  <c r="X305" i="1" s="1"/>
  <c r="J306" i="1"/>
  <c r="X306" i="1" s="1"/>
  <c r="J307" i="1"/>
  <c r="X307" i="1" s="1"/>
  <c r="J308" i="1"/>
  <c r="X308" i="1" s="1"/>
  <c r="J309" i="1"/>
  <c r="X309" i="1" s="1"/>
  <c r="J310" i="1"/>
  <c r="X310" i="1" s="1"/>
  <c r="J311" i="1"/>
  <c r="X311" i="1" s="1"/>
  <c r="J312" i="1"/>
  <c r="X312" i="1" s="1"/>
  <c r="J313" i="1"/>
  <c r="X313" i="1" s="1"/>
  <c r="J314" i="1"/>
  <c r="X314" i="1" s="1"/>
  <c r="J315" i="1"/>
  <c r="X315" i="1" s="1"/>
  <c r="J316" i="1"/>
  <c r="X316" i="1" s="1"/>
  <c r="J317" i="1"/>
  <c r="X317" i="1" s="1"/>
  <c r="J318" i="1"/>
  <c r="X318" i="1" s="1"/>
  <c r="J319" i="1"/>
  <c r="X319" i="1" s="1"/>
  <c r="J320" i="1"/>
  <c r="X320" i="1" s="1"/>
  <c r="J321" i="1"/>
  <c r="X321" i="1" s="1"/>
  <c r="J322" i="1"/>
  <c r="X322" i="1" s="1"/>
  <c r="J323" i="1"/>
  <c r="X323" i="1" s="1"/>
  <c r="J324" i="1"/>
  <c r="X324" i="1" s="1"/>
  <c r="J325" i="1"/>
  <c r="X325" i="1" s="1"/>
  <c r="J326" i="1"/>
  <c r="X326" i="1" s="1"/>
  <c r="J327" i="1"/>
  <c r="X327" i="1" s="1"/>
  <c r="J328" i="1"/>
  <c r="X328" i="1" s="1"/>
  <c r="J329" i="1"/>
  <c r="X329" i="1" s="1"/>
  <c r="J330" i="1"/>
  <c r="X330" i="1" s="1"/>
  <c r="J331" i="1"/>
  <c r="X331" i="1" s="1"/>
  <c r="J332" i="1"/>
  <c r="X332" i="1" s="1"/>
  <c r="J333" i="1"/>
  <c r="X333" i="1" s="1"/>
  <c r="J334" i="1"/>
  <c r="X334" i="1" s="1"/>
  <c r="J335" i="1"/>
  <c r="X335" i="1" s="1"/>
  <c r="J336" i="1"/>
  <c r="X336" i="1" s="1"/>
  <c r="J337" i="1"/>
  <c r="X337" i="1" s="1"/>
  <c r="J338" i="1"/>
  <c r="X338" i="1" s="1"/>
  <c r="J339" i="1"/>
  <c r="X339" i="1" s="1"/>
  <c r="J340" i="1"/>
  <c r="X340" i="1" s="1"/>
  <c r="J341" i="1"/>
  <c r="X341" i="1" s="1"/>
  <c r="J342" i="1"/>
  <c r="X342" i="1" s="1"/>
  <c r="J343" i="1"/>
  <c r="X343" i="1" s="1"/>
  <c r="J344" i="1"/>
  <c r="X344" i="1" s="1"/>
  <c r="J345" i="1"/>
  <c r="X345" i="1" s="1"/>
  <c r="J346" i="1"/>
  <c r="X346" i="1" s="1"/>
  <c r="J347" i="1"/>
  <c r="X347" i="1" s="1"/>
  <c r="J348" i="1"/>
  <c r="X348" i="1" s="1"/>
  <c r="J349" i="1"/>
  <c r="X349" i="1" s="1"/>
  <c r="J350" i="1"/>
  <c r="X350" i="1" s="1"/>
  <c r="J351" i="1"/>
  <c r="X351" i="1" s="1"/>
  <c r="J352" i="1"/>
  <c r="X352" i="1" s="1"/>
  <c r="J353" i="1"/>
  <c r="X353" i="1" s="1"/>
  <c r="J354" i="1"/>
  <c r="X354" i="1" s="1"/>
  <c r="J355" i="1"/>
  <c r="X355" i="1" s="1"/>
  <c r="J356" i="1"/>
  <c r="X356" i="1" s="1"/>
  <c r="J357" i="1"/>
  <c r="X357" i="1" s="1"/>
  <c r="J358" i="1"/>
  <c r="X358" i="1" s="1"/>
  <c r="J359" i="1"/>
  <c r="X359" i="1" s="1"/>
  <c r="J360" i="1"/>
  <c r="X360" i="1" s="1"/>
  <c r="J361" i="1"/>
  <c r="X361" i="1" s="1"/>
  <c r="J362" i="1"/>
  <c r="X362" i="1" s="1"/>
  <c r="J363" i="1"/>
  <c r="X363" i="1" s="1"/>
  <c r="J364" i="1"/>
  <c r="X364" i="1" s="1"/>
  <c r="J365" i="1"/>
  <c r="X365" i="1" s="1"/>
  <c r="J366" i="1"/>
  <c r="X366" i="1" s="1"/>
  <c r="J367" i="1"/>
  <c r="X367" i="1" s="1"/>
  <c r="J368" i="1"/>
  <c r="X368" i="1" s="1"/>
  <c r="J369" i="1"/>
  <c r="X369" i="1" s="1"/>
  <c r="J370" i="1"/>
  <c r="X370" i="1" s="1"/>
  <c r="J371" i="1"/>
  <c r="X371" i="1" s="1"/>
  <c r="J372" i="1"/>
  <c r="X372" i="1" s="1"/>
  <c r="J373" i="1"/>
  <c r="X373" i="1" s="1"/>
  <c r="J374" i="1"/>
  <c r="X374" i="1" s="1"/>
  <c r="J375" i="1"/>
  <c r="X375" i="1" s="1"/>
  <c r="J40" i="1"/>
  <c r="X40" i="1" s="1"/>
  <c r="D376" i="1" l="1"/>
  <c r="D375" i="1"/>
  <c r="D374" i="1"/>
  <c r="D363" i="1"/>
  <c r="D364" i="1"/>
  <c r="D365" i="1"/>
  <c r="D366" i="1"/>
  <c r="D367" i="1"/>
  <c r="D368" i="1"/>
  <c r="D369" i="1"/>
  <c r="D370" i="1"/>
  <c r="D371" i="1"/>
  <c r="D372" i="1"/>
  <c r="D373" i="1"/>
  <c r="D362" i="1"/>
  <c r="D351" i="1"/>
  <c r="D352" i="1"/>
  <c r="D353" i="1"/>
  <c r="D354" i="1"/>
  <c r="D355" i="1"/>
  <c r="D356" i="1"/>
  <c r="D357" i="1"/>
  <c r="D358" i="1"/>
  <c r="D359" i="1"/>
  <c r="D360" i="1"/>
  <c r="D361" i="1"/>
  <c r="D350" i="1"/>
  <c r="D339" i="1"/>
  <c r="D340" i="1"/>
  <c r="D341" i="1"/>
  <c r="D342" i="1"/>
  <c r="D343" i="1"/>
  <c r="D344" i="1"/>
  <c r="D345" i="1"/>
  <c r="D346" i="1"/>
  <c r="D347" i="1"/>
  <c r="D348" i="1"/>
  <c r="D349" i="1"/>
  <c r="D338" i="1"/>
  <c r="D327" i="1"/>
  <c r="D328" i="1"/>
  <c r="D329" i="1"/>
  <c r="D330" i="1"/>
  <c r="D331" i="1"/>
  <c r="D332" i="1"/>
  <c r="D333" i="1"/>
  <c r="D334" i="1"/>
  <c r="D335" i="1"/>
  <c r="D336" i="1"/>
  <c r="D337" i="1"/>
  <c r="D326" i="1"/>
  <c r="D315" i="1"/>
  <c r="D316" i="1"/>
  <c r="D317" i="1"/>
  <c r="D318" i="1"/>
  <c r="D319" i="1"/>
  <c r="D320" i="1"/>
  <c r="D321" i="1"/>
  <c r="D322" i="1"/>
  <c r="D323" i="1"/>
  <c r="D324" i="1"/>
  <c r="D325" i="1"/>
  <c r="D314" i="1"/>
  <c r="D303" i="1"/>
  <c r="D304" i="1"/>
  <c r="D305" i="1"/>
  <c r="D306" i="1"/>
  <c r="D307" i="1"/>
  <c r="D308" i="1"/>
  <c r="D309" i="1"/>
  <c r="D310" i="1"/>
  <c r="D311" i="1"/>
  <c r="D312" i="1"/>
  <c r="D313" i="1"/>
  <c r="D302" i="1"/>
  <c r="D291" i="1"/>
  <c r="D292" i="1"/>
  <c r="D293" i="1"/>
  <c r="D294" i="1"/>
  <c r="D295" i="1"/>
  <c r="D296" i="1"/>
  <c r="D297" i="1"/>
  <c r="D298" i="1"/>
  <c r="D299" i="1"/>
  <c r="D300" i="1"/>
  <c r="D301" i="1"/>
  <c r="D290" i="1"/>
  <c r="D279" i="1"/>
  <c r="D280" i="1"/>
  <c r="D281" i="1"/>
  <c r="D282" i="1"/>
  <c r="D283" i="1"/>
  <c r="D284" i="1"/>
  <c r="D285" i="1"/>
  <c r="D286" i="1"/>
  <c r="D287" i="1"/>
  <c r="D288" i="1"/>
  <c r="D289" i="1"/>
  <c r="D278" i="1"/>
  <c r="D267" i="1"/>
  <c r="D268" i="1"/>
  <c r="D269" i="1"/>
  <c r="D270" i="1"/>
  <c r="D271" i="1"/>
  <c r="D272" i="1"/>
  <c r="D273" i="1"/>
  <c r="D274" i="1"/>
  <c r="D275" i="1"/>
  <c r="D276" i="1"/>
  <c r="D277" i="1"/>
  <c r="D266" i="1"/>
  <c r="D255" i="1"/>
  <c r="D256" i="1"/>
  <c r="D257" i="1"/>
  <c r="D258" i="1"/>
  <c r="D259" i="1"/>
  <c r="D260" i="1"/>
  <c r="D261" i="1"/>
  <c r="D262" i="1"/>
  <c r="D263" i="1"/>
  <c r="D264" i="1"/>
  <c r="D265" i="1"/>
  <c r="D254" i="1"/>
  <c r="D243" i="1"/>
  <c r="D244" i="1"/>
  <c r="D245" i="1"/>
  <c r="D246" i="1"/>
  <c r="D247" i="1"/>
  <c r="D248" i="1"/>
  <c r="D249" i="1"/>
  <c r="D250" i="1"/>
  <c r="D251" i="1"/>
  <c r="D252" i="1"/>
  <c r="D253" i="1"/>
  <c r="D242" i="1"/>
  <c r="D231" i="1"/>
  <c r="D232" i="1"/>
  <c r="D233" i="1"/>
  <c r="D234" i="1"/>
  <c r="D235" i="1"/>
  <c r="D236" i="1"/>
  <c r="D237" i="1"/>
  <c r="D238" i="1"/>
  <c r="D239" i="1"/>
  <c r="D240" i="1"/>
  <c r="D241" i="1"/>
  <c r="D230" i="1"/>
  <c r="D219" i="1"/>
  <c r="D220" i="1"/>
  <c r="D221" i="1"/>
  <c r="D222" i="1"/>
  <c r="D223" i="1"/>
  <c r="D224" i="1"/>
  <c r="D225" i="1"/>
  <c r="D226" i="1"/>
  <c r="D227" i="1"/>
  <c r="D228" i="1"/>
  <c r="D229" i="1"/>
  <c r="D218" i="1"/>
  <c r="D207" i="1"/>
  <c r="D208" i="1"/>
  <c r="D209" i="1"/>
  <c r="D210" i="1"/>
  <c r="D211" i="1"/>
  <c r="D212" i="1"/>
  <c r="D213" i="1"/>
  <c r="D214" i="1"/>
  <c r="D215" i="1"/>
  <c r="D216" i="1"/>
  <c r="D217" i="1"/>
  <c r="D206" i="1"/>
  <c r="D195" i="1"/>
  <c r="D196" i="1"/>
  <c r="D197" i="1"/>
  <c r="D198" i="1"/>
  <c r="D199" i="1"/>
  <c r="D200" i="1"/>
  <c r="D201" i="1"/>
  <c r="D202" i="1"/>
  <c r="D203" i="1"/>
  <c r="D204" i="1"/>
  <c r="D205" i="1"/>
  <c r="D194" i="1"/>
  <c r="D183" i="1"/>
  <c r="D184" i="1"/>
  <c r="D185" i="1"/>
  <c r="D186" i="1"/>
  <c r="D187" i="1"/>
  <c r="D188" i="1"/>
  <c r="D189" i="1"/>
  <c r="D190" i="1"/>
  <c r="D191" i="1"/>
  <c r="D192" i="1"/>
  <c r="D193" i="1"/>
  <c r="D182" i="1"/>
  <c r="D171" i="1"/>
  <c r="D172" i="1"/>
  <c r="D173" i="1"/>
  <c r="D174" i="1"/>
  <c r="D175" i="1"/>
  <c r="D176" i="1"/>
  <c r="D177" i="1"/>
  <c r="D178" i="1"/>
  <c r="D179" i="1"/>
  <c r="D180" i="1"/>
  <c r="D181" i="1"/>
  <c r="D170" i="1"/>
  <c r="D159" i="1"/>
  <c r="D160" i="1"/>
  <c r="D161" i="1"/>
  <c r="D162" i="1"/>
  <c r="D163" i="1"/>
  <c r="D164" i="1"/>
  <c r="D165" i="1"/>
  <c r="D166" i="1"/>
  <c r="D167" i="1"/>
  <c r="D168" i="1"/>
  <c r="D169" i="1"/>
  <c r="D158" i="1"/>
  <c r="D147" i="1"/>
  <c r="D148" i="1"/>
  <c r="D149" i="1"/>
  <c r="D150" i="1"/>
  <c r="D151" i="1"/>
  <c r="D152" i="1"/>
  <c r="D153" i="1"/>
  <c r="D154" i="1"/>
  <c r="D155" i="1"/>
  <c r="D156" i="1"/>
  <c r="D157" i="1"/>
  <c r="D146" i="1"/>
  <c r="D135" i="1"/>
  <c r="D136" i="1"/>
  <c r="D137" i="1"/>
  <c r="D138" i="1"/>
  <c r="D139" i="1"/>
  <c r="D140" i="1"/>
  <c r="D141" i="1"/>
  <c r="D142" i="1"/>
  <c r="D143" i="1"/>
  <c r="D144" i="1"/>
  <c r="D145" i="1"/>
  <c r="D134" i="1"/>
  <c r="D123" i="1"/>
  <c r="D124" i="1"/>
  <c r="D125" i="1"/>
  <c r="D126" i="1"/>
  <c r="D127" i="1"/>
  <c r="D128" i="1"/>
  <c r="D129" i="1"/>
  <c r="D130" i="1"/>
  <c r="D131" i="1"/>
  <c r="D132" i="1"/>
  <c r="D133" i="1"/>
  <c r="D122" i="1"/>
  <c r="D111" i="1"/>
  <c r="D112" i="1"/>
  <c r="D113" i="1"/>
  <c r="D114" i="1"/>
  <c r="D115" i="1"/>
  <c r="D116" i="1"/>
  <c r="D117" i="1"/>
  <c r="D118" i="1"/>
  <c r="D119" i="1"/>
  <c r="D120" i="1"/>
  <c r="D121" i="1"/>
  <c r="D110" i="1"/>
  <c r="D99" i="1"/>
  <c r="D100" i="1"/>
  <c r="D101" i="1"/>
  <c r="D102" i="1"/>
  <c r="D103" i="1"/>
  <c r="D104" i="1"/>
  <c r="D105" i="1"/>
  <c r="D106" i="1"/>
  <c r="D107" i="1"/>
  <c r="D108" i="1"/>
  <c r="D109" i="1"/>
  <c r="D98" i="1"/>
  <c r="D87" i="1"/>
  <c r="D88" i="1"/>
  <c r="D89" i="1"/>
  <c r="D90" i="1"/>
  <c r="D91" i="1"/>
  <c r="D92" i="1"/>
  <c r="D93" i="1"/>
  <c r="D94" i="1"/>
  <c r="D95" i="1"/>
  <c r="D96" i="1"/>
  <c r="D97" i="1"/>
  <c r="D86" i="1"/>
  <c r="D75" i="1"/>
  <c r="D76" i="1"/>
  <c r="D77" i="1"/>
  <c r="D78" i="1"/>
  <c r="D79" i="1"/>
  <c r="D80" i="1"/>
  <c r="D81" i="1"/>
  <c r="D82" i="1"/>
  <c r="D83" i="1"/>
  <c r="D84" i="1"/>
  <c r="D85" i="1"/>
  <c r="D74" i="1"/>
  <c r="D63" i="1"/>
  <c r="D64" i="1"/>
  <c r="D65" i="1"/>
  <c r="D66" i="1"/>
  <c r="D67" i="1"/>
  <c r="D68" i="1"/>
  <c r="D69" i="1"/>
  <c r="D70" i="1"/>
  <c r="D71" i="1"/>
  <c r="D72" i="1"/>
  <c r="D73" i="1"/>
  <c r="D62" i="1"/>
  <c r="D51" i="1"/>
  <c r="D52" i="1"/>
  <c r="D53" i="1"/>
  <c r="D54" i="1"/>
  <c r="D55" i="1"/>
  <c r="D56" i="1"/>
  <c r="D57" i="1"/>
  <c r="D58" i="1"/>
  <c r="D59" i="1"/>
  <c r="D60" i="1"/>
  <c r="D61" i="1"/>
  <c r="D50" i="1"/>
  <c r="D39" i="1"/>
  <c r="D40" i="1"/>
  <c r="D41" i="1"/>
  <c r="D42" i="1"/>
  <c r="D43" i="1"/>
  <c r="D44" i="1"/>
  <c r="D45" i="1"/>
  <c r="D46" i="1"/>
  <c r="D47" i="1"/>
  <c r="D48" i="1"/>
  <c r="D49" i="1"/>
  <c r="D38" i="1"/>
  <c r="D27" i="1"/>
  <c r="D28" i="1"/>
  <c r="D29" i="1"/>
  <c r="D30" i="1"/>
  <c r="D31" i="1"/>
  <c r="D32" i="1"/>
  <c r="D33" i="1"/>
  <c r="D34" i="1"/>
  <c r="D35" i="1"/>
  <c r="D36" i="1"/>
  <c r="D37" i="1"/>
  <c r="D26" i="1"/>
  <c r="D15" i="1"/>
  <c r="D16" i="1"/>
  <c r="D17" i="1"/>
  <c r="D18" i="1"/>
  <c r="D19" i="1"/>
  <c r="D20" i="1"/>
  <c r="D21" i="1"/>
  <c r="D22" i="1"/>
  <c r="D23" i="1"/>
  <c r="D24" i="1"/>
  <c r="D25" i="1"/>
  <c r="D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14" i="1"/>
  <c r="C3" i="1"/>
  <c r="C4"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5" i="1"/>
</calcChain>
</file>

<file path=xl/sharedStrings.xml><?xml version="1.0" encoding="utf-8"?>
<sst xmlns="http://schemas.openxmlformats.org/spreadsheetml/2006/main" count="62" uniqueCount="62">
  <si>
    <t>fecha</t>
  </si>
  <si>
    <t>anual</t>
  </si>
  <si>
    <t>mensual</t>
  </si>
  <si>
    <t>acumulada</t>
  </si>
  <si>
    <t>y_nucleo</t>
  </si>
  <si>
    <t>y_f_nucleo</t>
  </si>
  <si>
    <t>y_subyacente</t>
  </si>
  <si>
    <t>y_sin_alimentos</t>
  </si>
  <si>
    <t>m_nucleo</t>
  </si>
  <si>
    <t>m_f_nucleo</t>
  </si>
  <si>
    <t>m_subyacente</t>
  </si>
  <si>
    <t>m_sin_alimentos</t>
  </si>
  <si>
    <t>acum_nucleo</t>
  </si>
  <si>
    <t>acum_f_nucleo</t>
  </si>
  <si>
    <t>acum_y_subyacente</t>
  </si>
  <si>
    <t>acum_sin_alimentos</t>
  </si>
  <si>
    <t>y_ipe</t>
  </si>
  <si>
    <t>y_ipe_stc</t>
  </si>
  <si>
    <t>m_ipe</t>
  </si>
  <si>
    <t>m_ipe_stc</t>
  </si>
  <si>
    <t>acum_ipe</t>
  </si>
  <si>
    <t>acum_ipe_stc</t>
  </si>
  <si>
    <t>y_ipc_importado</t>
  </si>
  <si>
    <t>y_imp_alimentos</t>
  </si>
  <si>
    <t>y_imp_prendas</t>
  </si>
  <si>
    <t>y_imp_bbdd</t>
  </si>
  <si>
    <t>y_imp_otros</t>
  </si>
  <si>
    <t>y_ipc_no_importado</t>
  </si>
  <si>
    <t>m_ipc_importado</t>
  </si>
  <si>
    <t>m_imp_alimentos</t>
  </si>
  <si>
    <t>m_imp_prendas</t>
  </si>
  <si>
    <t>m_imp_bbdd</t>
  </si>
  <si>
    <t>m_imp_otros</t>
  </si>
  <si>
    <t>m_ipc_no_importado</t>
  </si>
  <si>
    <t>acum_ipc_importado</t>
  </si>
  <si>
    <t>acum_imp_alimentos</t>
  </si>
  <si>
    <t>acum_imp_prendas</t>
  </si>
  <si>
    <t>acum_imp_bbdd</t>
  </si>
  <si>
    <t>acum_imp_otros</t>
  </si>
  <si>
    <t>acum_ipc_no_importado</t>
  </si>
  <si>
    <t>exp_inf_11</t>
  </si>
  <si>
    <t>share_nucleo</t>
  </si>
  <si>
    <t>share_f_nucleo</t>
  </si>
  <si>
    <t>ipc</t>
  </si>
  <si>
    <t>nucleo</t>
  </si>
  <si>
    <t>f_nucleo</t>
  </si>
  <si>
    <t>subyacente</t>
  </si>
  <si>
    <t>sin_alimentos</t>
  </si>
  <si>
    <t>ipe</t>
  </si>
  <si>
    <t>ipe_stc</t>
  </si>
  <si>
    <t>ipc_importado</t>
  </si>
  <si>
    <t>imp_alimentos</t>
  </si>
  <si>
    <t>imp_prendas</t>
  </si>
  <si>
    <t>imp_bbdd</t>
  </si>
  <si>
    <t>imp_otros</t>
  </si>
  <si>
    <t>ipc_no_importado</t>
  </si>
  <si>
    <t>y_Fuera del núcleo</t>
  </si>
  <si>
    <t>m_Núcleo</t>
  </si>
  <si>
    <t>y_Núcleo</t>
  </si>
  <si>
    <t>m_Fuera del núcleo</t>
  </si>
  <si>
    <t>a_Núcleo</t>
  </si>
  <si>
    <t>a_Fuera del núcleo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</si>
</sst>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d"/>
    <numFmt numFmtId="165" formatCode="#,##0.000000"/>
  </numFmts>
  <fonts count="2" x14ac:knownFonts="1">
    <font>
      <sz val="11"/>
      <color theme="1"/>
      <name val="Calibri"/>
      <family val="2"/>
      <scheme val="minor"/>
    </font>
    <font>
      <sz val="10"/>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0" fontId="1" fillId="0" borderId="0"/>
    <xf numFmtId="0" fontId="1" fillId="0" borderId="0"/>
  </cellStyleXfs>
  <cellXfs count="11">
    <xf numFmtId="0" fontId="0" fillId="0" borderId="0" xfId="0"/>
    <xf numFmtId="17" fontId="0" fillId="0" borderId="0" xfId="0" applyNumberFormat="1"/>
    <xf numFmtId="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64" fontId="0" fillId="0" borderId="0" xfId="0" applyNumberFormat="1"/>
    <xf numFmtId="2" fontId="0" fillId="0" borderId="0" xfId="0" applyNumberFormat="1"/>
    <xf numFmtId="165" fontId="0" fillId="0" borderId="0" xfId="0" applyNumberFormat="1"/>
  </cellXfs>
  <cellStyles count="3">
    <cellStyle name="Normal" xfId="0" builtinId="0"/>
    <cellStyle name="Normal 18" xfId="1"/>
    <cellStyle name="Normal 3" xfId="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97"/>
  <sheetViews>
    <sheetView tabSelected="1" workbookViewId="0">
      <pane xSplit="1" ySplit="1" topLeftCell="B362" activePane="bottomRight" state="frozen"/>
      <selection pane="topRight" activeCell="B1" sqref="B1"/>
      <selection pane="bottomLeft" activeCell="A2" sqref="A2"/>
      <selection pane="bottomRight" activeCell="C376" sqref="C376"/>
    </sheetView>
  </sheetViews>
  <sheetFormatPr baseColWidth="10" defaultRowHeight="15" outlineLevelCol="1" x14ac:dyDescent="0.25"/>
  <cols>
    <col min="3" max="3" width="11.42578125" style="2" customWidth="1"/>
    <col min="4" max="8" width="11.42578125" style="2" customWidth="1" outlineLevel="1"/>
    <col min="9" max="9" width="13.42578125" style="2" bestFit="1" customWidth="1" outlineLevel="1"/>
    <col min="10" max="10" width="9" style="2" bestFit="1" customWidth="1"/>
    <col min="11" max="11" width="10.7109375" style="2" customWidth="1" outlineLevel="1"/>
    <col min="12" max="12" width="13.140625" style="2" customWidth="1" outlineLevel="1"/>
    <col min="13" max="13" width="15.42578125" style="2" customWidth="1" outlineLevel="1"/>
    <col min="14" max="14" width="9.7109375" style="2" customWidth="1" outlineLevel="1"/>
    <col min="15" max="15" width="11.42578125" style="2" customWidth="1" outlineLevel="1"/>
    <col min="16" max="16" width="13.85546875" style="2" customWidth="1" outlineLevel="1"/>
    <col min="17" max="17" width="16.28515625" style="2" customWidth="1" outlineLevel="1"/>
    <col min="18" max="18" width="12.7109375" style="2" customWidth="1" outlineLevel="1"/>
    <col min="19" max="19" width="14.42578125" style="2" customWidth="1" outlineLevel="1"/>
    <col min="20" max="20" width="19" style="2" customWidth="1" outlineLevel="1"/>
    <col min="21" max="23" width="19.28515625" style="2" customWidth="1" outlineLevel="1"/>
    <col min="24" max="24" width="12.5703125" style="2" customWidth="1" outlineLevel="1"/>
    <col min="25" max="25" width="17.85546875" style="2" bestFit="1" customWidth="1" outlineLevel="1"/>
    <col min="26" max="26" width="13.28515625" style="2" customWidth="1" outlineLevel="1"/>
    <col min="27" max="27" width="15" style="2" customWidth="1" outlineLevel="1"/>
    <col min="28" max="28" width="16.42578125" style="2" customWidth="1" outlineLevel="1"/>
    <col min="29" max="29" width="18.140625" style="2" customWidth="1" outlineLevel="1"/>
    <col min="30" max="30" width="11.28515625" style="2" customWidth="1" outlineLevel="1"/>
    <col min="31" max="31" width="14.140625" style="2" customWidth="1" outlineLevel="1"/>
    <col min="32" max="32" width="11.42578125" style="2"/>
    <col min="33" max="36" width="11.42578125" style="2" customWidth="1" outlineLevel="1"/>
    <col min="37" max="37" width="13" style="2" customWidth="1" outlineLevel="1"/>
    <col min="38" max="38" width="15.85546875" style="2" bestFit="1" customWidth="1" outlineLevel="1"/>
    <col min="39" max="39" width="16.42578125" style="2" bestFit="1" customWidth="1" outlineLevel="1"/>
    <col min="40" max="40" width="14.5703125" style="2" bestFit="1" customWidth="1" outlineLevel="1"/>
    <col min="41" max="42" width="12" style="2" bestFit="1" customWidth="1" outlineLevel="1"/>
    <col min="43" max="43" width="19.28515625" style="2" bestFit="1" customWidth="1" outlineLevel="1"/>
    <col min="44" max="44" width="16.140625" style="2" bestFit="1" customWidth="1"/>
    <col min="45" max="45" width="16.85546875" style="2" customWidth="1" outlineLevel="1"/>
    <col min="46" max="46" width="15.28515625" style="2" customWidth="1" outlineLevel="1"/>
    <col min="47" max="47" width="13" style="2" customWidth="1" outlineLevel="1"/>
    <col min="48" max="48" width="12.85546875" style="2" customWidth="1" outlineLevel="1"/>
    <col min="49" max="49" width="19.42578125" style="2" customWidth="1" outlineLevel="1"/>
    <col min="50" max="50" width="16.7109375" style="2" customWidth="1" outlineLevel="1"/>
    <col min="51" max="51" width="17.140625" style="2" customWidth="1" outlineLevel="1"/>
    <col min="52" max="52" width="15.28515625" style="2" customWidth="1" outlineLevel="1"/>
    <col min="53" max="54" width="12.7109375" style="2" customWidth="1" outlineLevel="1"/>
    <col min="55" max="55" width="20" style="2" customWidth="1" outlineLevel="1"/>
    <col min="56" max="56" width="19.7109375" style="2" customWidth="1" outlineLevel="1"/>
    <col min="57" max="57" width="20.140625" style="2" customWidth="1" outlineLevel="1"/>
    <col min="58" max="58" width="18.42578125" style="2" customWidth="1" outlineLevel="1"/>
    <col min="59" max="60" width="15.7109375" style="2" customWidth="1" outlineLevel="1"/>
    <col min="61" max="61" width="23.140625" style="2" customWidth="1" outlineLevel="1"/>
    <col min="62" max="16384" width="11.42578125" style="2"/>
  </cols>
  <sheetData>
    <row r="1" spans="1:62" customFormat="1" x14ac:dyDescent="0.25">
      <c r="A1" t="s">
        <v>0</v>
      </c>
      <c r="B1" s="3" t="s">
        <v>43</v>
      </c>
      <c r="C1" s="3" t="s">
        <v>2</v>
      </c>
      <c r="D1" s="3" t="s">
        <v>3</v>
      </c>
      <c r="E1" s="3" t="s">
        <v>1</v>
      </c>
      <c r="F1" s="5" t="s">
        <v>44</v>
      </c>
      <c r="G1" s="5" t="s">
        <v>45</v>
      </c>
      <c r="H1" s="5" t="s">
        <v>46</v>
      </c>
      <c r="I1" s="5" t="s">
        <v>47</v>
      </c>
      <c r="J1" s="5" t="s">
        <v>4</v>
      </c>
      <c r="K1" s="5" t="s">
        <v>5</v>
      </c>
      <c r="L1" s="5" t="s">
        <v>6</v>
      </c>
      <c r="M1" s="5" t="s">
        <v>7</v>
      </c>
      <c r="N1" s="5" t="s">
        <v>8</v>
      </c>
      <c r="O1" s="5" t="s">
        <v>9</v>
      </c>
      <c r="P1" s="5" t="s">
        <v>10</v>
      </c>
      <c r="Q1" s="5" t="s">
        <v>11</v>
      </c>
      <c r="R1" s="5" t="s">
        <v>12</v>
      </c>
      <c r="S1" s="5" t="s">
        <v>13</v>
      </c>
      <c r="T1" s="5" t="s">
        <v>14</v>
      </c>
      <c r="U1" s="5" t="s">
        <v>15</v>
      </c>
      <c r="V1" s="5" t="s">
        <v>41</v>
      </c>
      <c r="W1" s="5" t="s">
        <v>42</v>
      </c>
      <c r="X1" s="5" t="s">
        <v>58</v>
      </c>
      <c r="Y1" s="5" t="s">
        <v>56</v>
      </c>
      <c r="Z1" s="5" t="s">
        <v>57</v>
      </c>
      <c r="AA1" s="5" t="s">
        <v>59</v>
      </c>
      <c r="AB1" s="5" t="s">
        <v>60</v>
      </c>
      <c r="AC1" s="5" t="s">
        <v>61</v>
      </c>
      <c r="AD1" s="6" t="s">
        <v>48</v>
      </c>
      <c r="AE1" s="6" t="s">
        <v>49</v>
      </c>
      <c r="AF1" s="6" t="s">
        <v>16</v>
      </c>
      <c r="AG1" s="6" t="s">
        <v>17</v>
      </c>
      <c r="AH1" s="6" t="s">
        <v>18</v>
      </c>
      <c r="AI1" s="6" t="s">
        <v>19</v>
      </c>
      <c r="AJ1" s="6" t="s">
        <v>20</v>
      </c>
      <c r="AK1" s="6" t="s">
        <v>21</v>
      </c>
      <c r="AL1" s="7" t="s">
        <v>50</v>
      </c>
      <c r="AM1" s="7" t="s">
        <v>51</v>
      </c>
      <c r="AN1" s="7" t="s">
        <v>52</v>
      </c>
      <c r="AO1" s="7" t="s">
        <v>53</v>
      </c>
      <c r="AP1" s="7" t="s">
        <v>54</v>
      </c>
      <c r="AQ1" s="7" t="s">
        <v>55</v>
      </c>
      <c r="AR1" s="7" t="s">
        <v>22</v>
      </c>
      <c r="AS1" s="7" t="s">
        <v>23</v>
      </c>
      <c r="AT1" s="7" t="s">
        <v>24</v>
      </c>
      <c r="AU1" s="7" t="s">
        <v>25</v>
      </c>
      <c r="AV1" s="7" t="s">
        <v>26</v>
      </c>
      <c r="AW1" s="7" t="s">
        <v>27</v>
      </c>
      <c r="AX1" s="7" t="s">
        <v>28</v>
      </c>
      <c r="AY1" s="7" t="s">
        <v>29</v>
      </c>
      <c r="AZ1" s="7" t="s">
        <v>30</v>
      </c>
      <c r="BA1" s="7" t="s">
        <v>31</v>
      </c>
      <c r="BB1" s="7" t="s">
        <v>32</v>
      </c>
      <c r="BC1" s="7" t="s">
        <v>33</v>
      </c>
      <c r="BD1" s="7" t="s">
        <v>34</v>
      </c>
      <c r="BE1" s="7" t="s">
        <v>35</v>
      </c>
      <c r="BF1" s="7" t="s">
        <v>36</v>
      </c>
      <c r="BG1" s="7" t="s">
        <v>37</v>
      </c>
      <c r="BH1" s="7" t="s">
        <v>38</v>
      </c>
      <c r="BI1" s="7" t="s">
        <v>39</v>
      </c>
      <c r="BJ1" s="4" t="s">
        <v>40</v>
      </c>
    </row>
    <row r="2" spans="1:62" x14ac:dyDescent="0.25">
      <c r="A2" s="8">
        <v>32874</v>
      </c>
      <c r="B2" s="9">
        <v>17.412982964454013</v>
      </c>
      <c r="AD2" s="2">
        <v>76.322449347470368</v>
      </c>
      <c r="AE2" s="2">
        <v>7.9504519555573525</v>
      </c>
    </row>
    <row r="3" spans="1:62" x14ac:dyDescent="0.25">
      <c r="A3" s="8">
        <v>32905</v>
      </c>
      <c r="B3" s="9">
        <v>17.396814041187366</v>
      </c>
      <c r="C3" s="2">
        <f t="shared" ref="C3:C4" si="0">B3/B2*100-100</f>
        <v>-9.2855562425199878E-2</v>
      </c>
      <c r="AD3" s="2">
        <v>73.021332859637624</v>
      </c>
      <c r="AE3" s="2">
        <v>9.0448148841755884</v>
      </c>
      <c r="AH3" s="2">
        <f>AD3/AD2*100-100</f>
        <v>-4.3252234644670153</v>
      </c>
      <c r="AI3" s="2">
        <f>AE3/AE2*100-100</f>
        <v>13.764788904274525</v>
      </c>
    </row>
    <row r="4" spans="1:62" x14ac:dyDescent="0.25">
      <c r="A4" s="8">
        <v>32933</v>
      </c>
      <c r="B4" s="9">
        <v>17.457504947669165</v>
      </c>
      <c r="C4" s="2">
        <f t="shared" si="0"/>
        <v>0.34886219015800179</v>
      </c>
      <c r="AD4" s="2">
        <v>79.124979552894033</v>
      </c>
      <c r="AE4" s="2">
        <v>10.581999379449494</v>
      </c>
      <c r="AH4" s="2">
        <f t="shared" ref="AH4:AH67" si="1">AD4/AD3*100-100</f>
        <v>8.358717177881303</v>
      </c>
      <c r="AI4" s="2">
        <f t="shared" ref="AI4:AI67" si="2">AE4/AE3*100-100</f>
        <v>16.995201283370591</v>
      </c>
    </row>
    <row r="5" spans="1:62" x14ac:dyDescent="0.25">
      <c r="A5" s="8">
        <v>32964</v>
      </c>
      <c r="B5" s="9">
        <v>17.514421191007074</v>
      </c>
      <c r="C5" s="2">
        <f>B5/B4*100-100</f>
        <v>0.32602736478392558</v>
      </c>
      <c r="AD5" s="2">
        <v>78.579819352097431</v>
      </c>
      <c r="AE5" s="2">
        <v>11.122534066723853</v>
      </c>
      <c r="AH5" s="2">
        <f t="shared" si="1"/>
        <v>-0.68898621380644443</v>
      </c>
      <c r="AI5" s="2">
        <f t="shared" si="2"/>
        <v>5.1080582023477632</v>
      </c>
    </row>
    <row r="6" spans="1:62" x14ac:dyDescent="0.25">
      <c r="A6" s="8">
        <v>32994</v>
      </c>
      <c r="B6" s="9">
        <v>17.611392173766831</v>
      </c>
      <c r="C6" s="2">
        <f t="shared" ref="C6:C69" si="3">B6/B5*100-100</f>
        <v>0.55366364495988307</v>
      </c>
      <c r="AD6" s="2">
        <v>79.954956313447539</v>
      </c>
      <c r="AE6" s="2">
        <v>11.574641691940087</v>
      </c>
      <c r="AH6" s="2">
        <f t="shared" si="1"/>
        <v>1.7499874302184963</v>
      </c>
      <c r="AI6" s="2">
        <f t="shared" si="2"/>
        <v>4.0647897547811453</v>
      </c>
    </row>
    <row r="7" spans="1:62" x14ac:dyDescent="0.25">
      <c r="A7" s="8">
        <v>33025</v>
      </c>
      <c r="B7" s="9">
        <v>17.964643835190628</v>
      </c>
      <c r="C7" s="2">
        <f t="shared" si="3"/>
        <v>2.0058133845317911</v>
      </c>
      <c r="AD7" s="2">
        <v>80.426678461415563</v>
      </c>
      <c r="AE7" s="2">
        <v>12.130823633569953</v>
      </c>
      <c r="AH7" s="2">
        <f t="shared" si="1"/>
        <v>0.58998487363150787</v>
      </c>
      <c r="AI7" s="2">
        <f t="shared" si="2"/>
        <v>4.8051763193426495</v>
      </c>
    </row>
    <row r="8" spans="1:62" x14ac:dyDescent="0.25">
      <c r="A8" s="8">
        <v>33055</v>
      </c>
      <c r="B8" s="9">
        <v>18.285446554620378</v>
      </c>
      <c r="C8" s="2">
        <f t="shared" si="3"/>
        <v>1.7857449464226676</v>
      </c>
      <c r="AD8" s="2">
        <v>81.951137266130829</v>
      </c>
      <c r="AE8" s="2">
        <v>12.736596242056216</v>
      </c>
      <c r="AH8" s="2">
        <f t="shared" si="1"/>
        <v>1.8954640846527298</v>
      </c>
      <c r="AI8" s="2">
        <f t="shared" si="2"/>
        <v>4.9936642950598298</v>
      </c>
    </row>
    <row r="9" spans="1:62" x14ac:dyDescent="0.25">
      <c r="A9" s="8">
        <v>33086</v>
      </c>
      <c r="B9" s="9">
        <v>18.486359883201025</v>
      </c>
      <c r="C9" s="2">
        <f t="shared" si="3"/>
        <v>1.0987608532310134</v>
      </c>
      <c r="AD9" s="2">
        <v>86.20373326708507</v>
      </c>
      <c r="AE9" s="2">
        <v>14.235087087119577</v>
      </c>
      <c r="AH9" s="2">
        <f t="shared" si="1"/>
        <v>5.1891848518760924</v>
      </c>
      <c r="AI9" s="2">
        <f t="shared" si="2"/>
        <v>11.76523787505603</v>
      </c>
    </row>
    <row r="10" spans="1:62" x14ac:dyDescent="0.25">
      <c r="A10" s="8">
        <v>33117</v>
      </c>
      <c r="B10" s="9">
        <v>18.704135320835235</v>
      </c>
      <c r="C10" s="2">
        <f t="shared" si="3"/>
        <v>1.1780330958076206</v>
      </c>
      <c r="AD10" s="2">
        <v>89.240875553065109</v>
      </c>
      <c r="AE10" s="2">
        <v>14.900721519288357</v>
      </c>
      <c r="AH10" s="2">
        <f t="shared" si="1"/>
        <v>3.5232143329222936</v>
      </c>
      <c r="AI10" s="2">
        <f t="shared" si="2"/>
        <v>4.6760123636410356</v>
      </c>
    </row>
    <row r="11" spans="1:62" x14ac:dyDescent="0.25">
      <c r="A11" s="8">
        <v>33147</v>
      </c>
      <c r="B11" s="9">
        <v>19.349614758406275</v>
      </c>
      <c r="C11" s="2">
        <f t="shared" si="3"/>
        <v>3.4509985438996296</v>
      </c>
      <c r="AD11" s="2">
        <v>90.910363974744968</v>
      </c>
      <c r="AE11" s="2">
        <v>15.444147030595552</v>
      </c>
      <c r="AH11" s="2">
        <f t="shared" si="1"/>
        <v>1.8707665196394601</v>
      </c>
      <c r="AI11" s="2">
        <f t="shared" si="2"/>
        <v>3.6469744810930962</v>
      </c>
    </row>
    <row r="12" spans="1:62" x14ac:dyDescent="0.25">
      <c r="A12" s="8">
        <v>33178</v>
      </c>
      <c r="B12" s="9">
        <v>19.898434759749652</v>
      </c>
      <c r="C12" s="2">
        <f t="shared" si="3"/>
        <v>2.8363355456725259</v>
      </c>
      <c r="AD12" s="2">
        <v>91.001059151446412</v>
      </c>
      <c r="AE12" s="2">
        <v>15.909466590620132</v>
      </c>
      <c r="AH12" s="2">
        <f t="shared" si="1"/>
        <v>9.9763297314098054E-2</v>
      </c>
      <c r="AI12" s="2">
        <f t="shared" si="2"/>
        <v>3.0129184803975306</v>
      </c>
    </row>
    <row r="13" spans="1:62" x14ac:dyDescent="0.25">
      <c r="A13" s="8">
        <v>33208</v>
      </c>
      <c r="B13" s="9">
        <v>20.336696773141139</v>
      </c>
      <c r="C13" s="2">
        <f t="shared" si="3"/>
        <v>2.2024949132079428</v>
      </c>
      <c r="AD13" s="2">
        <v>89.865726946136405</v>
      </c>
      <c r="AE13" s="2">
        <v>16.500254969108472</v>
      </c>
      <c r="AH13" s="2">
        <f t="shared" si="1"/>
        <v>-1.24760328714477</v>
      </c>
      <c r="AI13" s="2">
        <f t="shared" si="2"/>
        <v>3.7134392603499009</v>
      </c>
    </row>
    <row r="14" spans="1:62" x14ac:dyDescent="0.25">
      <c r="A14" s="8">
        <v>33239</v>
      </c>
      <c r="B14" s="9">
        <v>21.523727229039469</v>
      </c>
      <c r="C14" s="2">
        <f t="shared" si="3"/>
        <v>5.8368891916904317</v>
      </c>
      <c r="D14" s="2">
        <f>B14/B$13*100-100</f>
        <v>5.8368891916904317</v>
      </c>
      <c r="E14" s="2">
        <f>B14/B2*100-100</f>
        <v>23.607352473593537</v>
      </c>
      <c r="AD14" s="2">
        <v>87.467356221566504</v>
      </c>
      <c r="AE14" s="2">
        <v>17.199659606599482</v>
      </c>
      <c r="AF14" s="2">
        <f>AD14/AD2*100-100</f>
        <v>14.602396764492113</v>
      </c>
      <c r="AG14" s="2">
        <f>AE14/AE2*100-100</f>
        <v>116.33562095267993</v>
      </c>
      <c r="AH14" s="2">
        <f t="shared" si="1"/>
        <v>-2.6688380610412565</v>
      </c>
      <c r="AI14" s="2">
        <f t="shared" si="2"/>
        <v>4.2387504847678059</v>
      </c>
      <c r="AJ14" s="2">
        <f>AD14/AD$13*100-100</f>
        <v>-2.6688380610412565</v>
      </c>
      <c r="AK14" s="2">
        <f>AE14/AE$13*100-100</f>
        <v>4.2387504847678059</v>
      </c>
    </row>
    <row r="15" spans="1:62" x14ac:dyDescent="0.25">
      <c r="A15" s="8">
        <v>33270</v>
      </c>
      <c r="B15" s="9">
        <v>21.58168338845487</v>
      </c>
      <c r="C15" s="2">
        <f t="shared" si="3"/>
        <v>0.26926637193768954</v>
      </c>
      <c r="D15" s="2">
        <f t="shared" ref="D15:D25" si="4">B15/B$13*100-100</f>
        <v>6.1218723433886169</v>
      </c>
      <c r="E15" s="2">
        <f t="shared" ref="E15:E78" si="5">B15/B3*100-100</f>
        <v>24.055377825846321</v>
      </c>
      <c r="AD15" s="2">
        <v>89.306791946354764</v>
      </c>
      <c r="AE15" s="2">
        <v>18.120983683288273</v>
      </c>
      <c r="AF15" s="2">
        <f t="shared" ref="AF15:AG15" si="6">AD15/AD3*100-100</f>
        <v>22.302330632640221</v>
      </c>
      <c r="AG15" s="2">
        <f t="shared" si="6"/>
        <v>100.34665070914775</v>
      </c>
      <c r="AH15" s="2">
        <f t="shared" si="1"/>
        <v>2.1029968256142553</v>
      </c>
      <c r="AI15" s="2">
        <f t="shared" si="2"/>
        <v>5.3566413391999959</v>
      </c>
      <c r="AJ15" s="2">
        <f>AD15/AD$13*100-100</f>
        <v>-0.62196681513148633</v>
      </c>
      <c r="AK15" s="2">
        <f>AE15/AE$13*100-100</f>
        <v>9.8224464847004072</v>
      </c>
    </row>
    <row r="16" spans="1:62" x14ac:dyDescent="0.25">
      <c r="A16" s="8">
        <v>33298</v>
      </c>
      <c r="B16" s="9">
        <v>21.718713727575381</v>
      </c>
      <c r="C16" s="2">
        <f t="shared" si="3"/>
        <v>0.63493814015367889</v>
      </c>
      <c r="D16" s="2">
        <f t="shared" si="4"/>
        <v>6.7956805859419802</v>
      </c>
      <c r="E16" s="2">
        <f t="shared" si="5"/>
        <v>24.409036644581633</v>
      </c>
      <c r="AD16" s="2">
        <v>88.412009613574</v>
      </c>
      <c r="AE16" s="2">
        <v>18.676110918452576</v>
      </c>
      <c r="AF16" s="2">
        <f t="shared" ref="AF16:AG16" si="7">AD16/AD4*100-100</f>
        <v>11.737165826970866</v>
      </c>
      <c r="AG16" s="2">
        <f t="shared" si="7"/>
        <v>76.48943501850934</v>
      </c>
      <c r="AH16" s="2">
        <f t="shared" si="1"/>
        <v>-1.0019196897345068</v>
      </c>
      <c r="AI16" s="2">
        <f t="shared" si="2"/>
        <v>3.0634497821233566</v>
      </c>
      <c r="AJ16" s="2">
        <f t="shared" ref="AJ16:AK25" si="8">AD16/AD$13*100-100</f>
        <v>-1.6176548968815752</v>
      </c>
      <c r="AK16" s="2">
        <f t="shared" si="8"/>
        <v>13.186801982258501</v>
      </c>
    </row>
    <row r="17" spans="1:37" x14ac:dyDescent="0.25">
      <c r="A17" s="8">
        <v>33329</v>
      </c>
      <c r="B17" s="9">
        <v>21.825376057775195</v>
      </c>
      <c r="C17" s="2">
        <f t="shared" si="3"/>
        <v>0.49110795205329794</v>
      </c>
      <c r="D17" s="2">
        <f t="shared" si="4"/>
        <v>7.3201626657489811</v>
      </c>
      <c r="E17" s="2">
        <f t="shared" si="5"/>
        <v>24.613744409559018</v>
      </c>
      <c r="AD17" s="2">
        <v>88.37433943174895</v>
      </c>
      <c r="AE17" s="2">
        <v>19.16178216013526</v>
      </c>
      <c r="AF17" s="2">
        <f t="shared" ref="AF17:AG17" si="9">AD17/AD5*100-100</f>
        <v>12.464421731188537</v>
      </c>
      <c r="AG17" s="2">
        <f t="shared" si="9"/>
        <v>72.278925334677552</v>
      </c>
      <c r="AH17" s="2">
        <f t="shared" si="1"/>
        <v>-4.260753939391293E-2</v>
      </c>
      <c r="AI17" s="2">
        <f t="shared" si="2"/>
        <v>2.6004945237438477</v>
      </c>
      <c r="AJ17" s="2">
        <f t="shared" si="8"/>
        <v>-1.6595731933280433</v>
      </c>
      <c r="AK17" s="2">
        <f t="shared" si="8"/>
        <v>16.13021856940793</v>
      </c>
    </row>
    <row r="18" spans="1:37" x14ac:dyDescent="0.25">
      <c r="A18" s="8">
        <v>33359</v>
      </c>
      <c r="B18" s="9">
        <v>21.997480868915325</v>
      </c>
      <c r="C18" s="2">
        <f t="shared" si="3"/>
        <v>0.78855370319641338</v>
      </c>
      <c r="D18" s="2">
        <f t="shared" si="4"/>
        <v>8.1664397827261723</v>
      </c>
      <c r="E18" s="2">
        <f t="shared" si="5"/>
        <v>24.904838026841645</v>
      </c>
      <c r="AD18" s="2">
        <v>88.138555146634758</v>
      </c>
      <c r="AE18" s="2">
        <v>19.540053675701671</v>
      </c>
      <c r="AF18" s="2">
        <f t="shared" ref="AF18:AG18" si="10">AD18/AD6*100-100</f>
        <v>10.235261465349367</v>
      </c>
      <c r="AG18" s="2">
        <f t="shared" si="10"/>
        <v>68.817784565272888</v>
      </c>
      <c r="AH18" s="2">
        <f t="shared" si="1"/>
        <v>-0.26680175108553783</v>
      </c>
      <c r="AI18" s="2">
        <f t="shared" si="2"/>
        <v>1.9740936015512034</v>
      </c>
      <c r="AJ18" s="2">
        <f t="shared" si="8"/>
        <v>-1.921947174073253</v>
      </c>
      <c r="AK18" s="2">
        <f t="shared" si="8"/>
        <v>18.422737783654043</v>
      </c>
    </row>
    <row r="19" spans="1:37" x14ac:dyDescent="0.25">
      <c r="A19" s="8">
        <v>33390</v>
      </c>
      <c r="B19" s="9">
        <v>22.164153642062097</v>
      </c>
      <c r="C19" s="2">
        <f t="shared" si="3"/>
        <v>0.7576902743545304</v>
      </c>
      <c r="D19" s="2">
        <f t="shared" si="4"/>
        <v>8.986006377075455</v>
      </c>
      <c r="E19" s="2">
        <f t="shared" si="5"/>
        <v>23.376526945917632</v>
      </c>
      <c r="AD19" s="2">
        <v>87.378885393720267</v>
      </c>
      <c r="AE19" s="2">
        <v>20.002249981501013</v>
      </c>
      <c r="AF19" s="2">
        <f t="shared" ref="AF19:AG19" si="11">AD19/AD7*100-100</f>
        <v>8.6441552297102504</v>
      </c>
      <c r="AG19" s="2">
        <f t="shared" si="11"/>
        <v>64.887814592805142</v>
      </c>
      <c r="AH19" s="2">
        <f t="shared" si="1"/>
        <v>-0.8619040233308084</v>
      </c>
      <c r="AI19" s="2">
        <f t="shared" si="2"/>
        <v>2.3653788954228361</v>
      </c>
      <c r="AJ19" s="2">
        <f t="shared" si="8"/>
        <v>-2.7672858573844223</v>
      </c>
      <c r="AK19" s="2">
        <f t="shared" si="8"/>
        <v>21.223884230570505</v>
      </c>
    </row>
    <row r="20" spans="1:37" x14ac:dyDescent="0.25">
      <c r="A20" s="8">
        <v>33420</v>
      </c>
      <c r="B20" s="9">
        <v>22.350729771788302</v>
      </c>
      <c r="C20" s="2">
        <f t="shared" si="3"/>
        <v>0.84179225942617109</v>
      </c>
      <c r="D20" s="2">
        <f t="shared" si="4"/>
        <v>9.9034421426153756</v>
      </c>
      <c r="E20" s="2">
        <f t="shared" si="5"/>
        <v>22.232343109721356</v>
      </c>
      <c r="AD20" s="2">
        <v>89.536837906658448</v>
      </c>
      <c r="AE20" s="2">
        <v>20.445146942931203</v>
      </c>
      <c r="AF20" s="2">
        <f t="shared" ref="AF20:AG20" si="12">AD20/AD8*100-100</f>
        <v>9.2563701903166589</v>
      </c>
      <c r="AG20" s="2">
        <f t="shared" si="12"/>
        <v>60.522847347718908</v>
      </c>
      <c r="AH20" s="2">
        <f t="shared" si="1"/>
        <v>2.4696498510076879</v>
      </c>
      <c r="AI20" s="2">
        <f t="shared" si="2"/>
        <v>2.2142357076818939</v>
      </c>
      <c r="AJ20" s="2">
        <f t="shared" si="8"/>
        <v>-0.36597827743059952</v>
      </c>
      <c r="AK20" s="2">
        <f t="shared" si="8"/>
        <v>23.908066761442768</v>
      </c>
    </row>
    <row r="21" spans="1:37" x14ac:dyDescent="0.25">
      <c r="A21" s="8">
        <v>33451</v>
      </c>
      <c r="B21" s="9">
        <v>22.580310185313806</v>
      </c>
      <c r="C21" s="2">
        <f t="shared" si="3"/>
        <v>1.0271718904466809</v>
      </c>
      <c r="D21" s="2">
        <f t="shared" si="4"/>
        <v>11.032339406937638</v>
      </c>
      <c r="E21" s="2">
        <f t="shared" si="5"/>
        <v>22.145789262888087</v>
      </c>
      <c r="AD21" s="2">
        <v>90.596312929184847</v>
      </c>
      <c r="AE21" s="2">
        <v>20.975514106659617</v>
      </c>
      <c r="AF21" s="2">
        <f t="shared" ref="AF21:AG21" si="13">AD21/AD9*100-100</f>
        <v>5.0955793857445144</v>
      </c>
      <c r="AG21" s="2">
        <f t="shared" si="13"/>
        <v>47.350795806785214</v>
      </c>
      <c r="AH21" s="2">
        <f t="shared" si="1"/>
        <v>1.1832839390987857</v>
      </c>
      <c r="AI21" s="2">
        <f t="shared" si="2"/>
        <v>2.5940980772054729</v>
      </c>
      <c r="AJ21" s="2">
        <f t="shared" si="8"/>
        <v>0.81297509949077096</v>
      </c>
      <c r="AK21" s="2">
        <f t="shared" si="8"/>
        <v>27.122363538803839</v>
      </c>
    </row>
    <row r="22" spans="1:37" x14ac:dyDescent="0.25">
      <c r="A22" s="8">
        <v>33482</v>
      </c>
      <c r="B22" s="9">
        <v>22.674722829036536</v>
      </c>
      <c r="C22" s="2">
        <f t="shared" si="3"/>
        <v>0.41811933914060262</v>
      </c>
      <c r="D22" s="2">
        <f t="shared" si="4"/>
        <v>11.49658709069827</v>
      </c>
      <c r="E22" s="2">
        <f t="shared" si="5"/>
        <v>21.228393828921426</v>
      </c>
      <c r="AD22" s="2">
        <v>92.541223063148806</v>
      </c>
      <c r="AE22" s="2">
        <v>21.529231226129824</v>
      </c>
      <c r="AF22" s="2">
        <f t="shared" ref="AF22:AG22" si="14">AD22/AD10*100-100</f>
        <v>3.6982464477516572</v>
      </c>
      <c r="AG22" s="2">
        <f t="shared" si="14"/>
        <v>44.484488205897549</v>
      </c>
      <c r="AH22" s="2">
        <f t="shared" si="1"/>
        <v>2.1467872930813598</v>
      </c>
      <c r="AI22" s="2">
        <f t="shared" si="2"/>
        <v>2.6398262119086979</v>
      </c>
      <c r="AJ22" s="2">
        <f t="shared" si="8"/>
        <v>2.9772152387038915</v>
      </c>
      <c r="AK22" s="2">
        <f t="shared" si="8"/>
        <v>30.478173012699045</v>
      </c>
    </row>
    <row r="23" spans="1:37" x14ac:dyDescent="0.25">
      <c r="A23" s="8">
        <v>33512</v>
      </c>
      <c r="B23" s="9">
        <v>22.893980099228397</v>
      </c>
      <c r="C23" s="2">
        <f t="shared" si="3"/>
        <v>0.9669678074789374</v>
      </c>
      <c r="D23" s="2">
        <f t="shared" si="4"/>
        <v>12.574723194303033</v>
      </c>
      <c r="E23" s="2">
        <f t="shared" si="5"/>
        <v>18.317498229685953</v>
      </c>
      <c r="AD23" s="2">
        <v>91.144721895380158</v>
      </c>
      <c r="AE23" s="2">
        <v>22.221722637144563</v>
      </c>
      <c r="AF23" s="2">
        <f t="shared" ref="AF23:AG23" si="15">AD23/AD11*100-100</f>
        <v>0.25779010267771696</v>
      </c>
      <c r="AG23" s="2">
        <f t="shared" si="15"/>
        <v>43.884428146937012</v>
      </c>
      <c r="AH23" s="2">
        <f t="shared" si="1"/>
        <v>-1.5090584731257479</v>
      </c>
      <c r="AI23" s="2">
        <f t="shared" si="2"/>
        <v>3.2165171331072457</v>
      </c>
      <c r="AJ23" s="2">
        <f t="shared" si="8"/>
        <v>1.4232288467552934</v>
      </c>
      <c r="AK23" s="2">
        <f t="shared" si="8"/>
        <v>34.675025802617796</v>
      </c>
    </row>
    <row r="24" spans="1:37" x14ac:dyDescent="0.25">
      <c r="A24" s="8">
        <v>33543</v>
      </c>
      <c r="B24" s="9">
        <v>23.084019319874582</v>
      </c>
      <c r="C24" s="2">
        <f t="shared" si="3"/>
        <v>0.8300838029145865</v>
      </c>
      <c r="D24" s="2">
        <f t="shared" si="4"/>
        <v>13.509187737714896</v>
      </c>
      <c r="E24" s="2">
        <f t="shared" si="5"/>
        <v>16.009221823661719</v>
      </c>
      <c r="AD24" s="2">
        <v>91.563008505246501</v>
      </c>
      <c r="AE24" s="2">
        <v>22.992644346259585</v>
      </c>
      <c r="AF24" s="2">
        <f t="shared" ref="AF24:AG24" si="16">AD24/AD12*100-100</f>
        <v>0.61751957509075339</v>
      </c>
      <c r="AG24" s="2">
        <f t="shared" si="16"/>
        <v>44.521780257645702</v>
      </c>
      <c r="AH24" s="2">
        <f t="shared" si="1"/>
        <v>0.4589257624226093</v>
      </c>
      <c r="AI24" s="2">
        <f t="shared" si="2"/>
        <v>3.4692256838198148</v>
      </c>
      <c r="AJ24" s="2">
        <f t="shared" si="8"/>
        <v>1.8886861730138946</v>
      </c>
      <c r="AK24" s="2">
        <f t="shared" si="8"/>
        <v>39.347206387453184</v>
      </c>
    </row>
    <row r="25" spans="1:37" x14ac:dyDescent="0.25">
      <c r="A25" s="8">
        <v>33573</v>
      </c>
      <c r="B25" s="9">
        <v>23.289642186000673</v>
      </c>
      <c r="C25" s="2">
        <f t="shared" si="3"/>
        <v>0.8907585081990419</v>
      </c>
      <c r="D25" s="2">
        <f t="shared" si="4"/>
        <v>14.520280485076213</v>
      </c>
      <c r="E25" s="2">
        <f t="shared" si="5"/>
        <v>14.520280485076213</v>
      </c>
      <c r="AD25" s="2">
        <v>93.326776673894813</v>
      </c>
      <c r="AE25" s="2">
        <v>23.691765958359479</v>
      </c>
      <c r="AF25" s="2">
        <f t="shared" ref="AF25:AG25" si="17">AD25/AD13*100-100</f>
        <v>3.8513567356250178</v>
      </c>
      <c r="AG25" s="2">
        <f t="shared" si="17"/>
        <v>43.584241593325942</v>
      </c>
      <c r="AH25" s="2">
        <f t="shared" si="1"/>
        <v>1.9262890084561235</v>
      </c>
      <c r="AI25" s="2">
        <f t="shared" si="2"/>
        <v>3.0406316105769093</v>
      </c>
      <c r="AJ25" s="2">
        <f t="shared" si="8"/>
        <v>3.8513567356250178</v>
      </c>
      <c r="AK25" s="2">
        <f t="shared" si="8"/>
        <v>43.584241593325942</v>
      </c>
    </row>
    <row r="26" spans="1:37" x14ac:dyDescent="0.25">
      <c r="A26" s="8">
        <v>33604</v>
      </c>
      <c r="B26" s="9">
        <v>23.887492884790461</v>
      </c>
      <c r="C26" s="2">
        <f t="shared" si="3"/>
        <v>2.5670239757876345</v>
      </c>
      <c r="D26" s="2">
        <f>B26/B$25*100-100</f>
        <v>2.5670239757876345</v>
      </c>
      <c r="E26" s="2">
        <f t="shared" si="5"/>
        <v>10.982139062614763</v>
      </c>
      <c r="AD26" s="2">
        <v>92.784562122426166</v>
      </c>
      <c r="AE26" s="2">
        <v>24.443156893179953</v>
      </c>
      <c r="AF26" s="2">
        <f t="shared" ref="AF26:AG26" si="18">AD26/AD14*100-100</f>
        <v>6.0790746748884033</v>
      </c>
      <c r="AG26" s="2">
        <f t="shared" si="18"/>
        <v>42.114189770367062</v>
      </c>
      <c r="AH26" s="2">
        <f t="shared" si="1"/>
        <v>-0.58098497643743485</v>
      </c>
      <c r="AI26" s="2">
        <f t="shared" si="2"/>
        <v>3.1715277626037448</v>
      </c>
      <c r="AJ26" s="2">
        <f>AD26/AD$25*100-100</f>
        <v>-0.58098497643743485</v>
      </c>
      <c r="AK26" s="2">
        <f>AE26/AE$25*100-100</f>
        <v>3.1715277626037448</v>
      </c>
    </row>
    <row r="27" spans="1:37" x14ac:dyDescent="0.25">
      <c r="A27" s="8">
        <v>33635</v>
      </c>
      <c r="B27" s="9">
        <v>24.423156758258909</v>
      </c>
      <c r="C27" s="2">
        <f t="shared" si="3"/>
        <v>2.2424449315462169</v>
      </c>
      <c r="D27" s="2">
        <f t="shared" ref="D27:D37" si="19">B27/B$25*100-100</f>
        <v>4.8670330063704768</v>
      </c>
      <c r="E27" s="2">
        <f t="shared" si="5"/>
        <v>13.166134071469543</v>
      </c>
      <c r="AD27" s="2">
        <v>93.007268876711549</v>
      </c>
      <c r="AE27" s="2">
        <v>25.233607180227878</v>
      </c>
      <c r="AF27" s="2">
        <f t="shared" ref="AF27:AG27" si="20">AD27/AD15*100-100</f>
        <v>4.1435559935683273</v>
      </c>
      <c r="AG27" s="2">
        <f t="shared" si="20"/>
        <v>39.250758243875481</v>
      </c>
      <c r="AH27" s="2">
        <f t="shared" si="1"/>
        <v>0.24002565641418983</v>
      </c>
      <c r="AI27" s="2">
        <f t="shared" si="2"/>
        <v>3.2338305993055769</v>
      </c>
      <c r="AJ27" s="2">
        <f t="shared" ref="AJ27:AK37" si="21">AD27/AD$25*100-100</f>
        <v>-0.34235383302660694</v>
      </c>
      <c r="AK27" s="2">
        <f t="shared" si="21"/>
        <v>6.5079201971618943</v>
      </c>
    </row>
    <row r="28" spans="1:37" x14ac:dyDescent="0.25">
      <c r="A28" s="8">
        <v>33664</v>
      </c>
      <c r="B28" s="9">
        <v>24.551018623557983</v>
      </c>
      <c r="C28" s="2">
        <f t="shared" si="3"/>
        <v>0.52352718595984982</v>
      </c>
      <c r="D28" s="2">
        <f t="shared" si="19"/>
        <v>5.4160404332683072</v>
      </c>
      <c r="E28" s="2">
        <f t="shared" si="5"/>
        <v>13.040850077537243</v>
      </c>
      <c r="F28" s="2">
        <v>15.306127256401446</v>
      </c>
      <c r="G28" s="2">
        <f>B28-F28</f>
        <v>9.2448913671565371</v>
      </c>
      <c r="I28" s="2">
        <v>16.536656385154309</v>
      </c>
      <c r="V28" s="2">
        <f>F28/B28</f>
        <v>0.62344163764001292</v>
      </c>
      <c r="W28" s="2">
        <f>G28/B28</f>
        <v>0.37655836235998702</v>
      </c>
      <c r="AD28" s="2">
        <v>93.300463260593872</v>
      </c>
      <c r="AE28" s="2">
        <v>26.008444911023425</v>
      </c>
      <c r="AF28" s="2">
        <f t="shared" ref="AF28:AG28" si="22">AD28/AD16*100-100</f>
        <v>5.5291737721900489</v>
      </c>
      <c r="AG28" s="2">
        <f t="shared" si="22"/>
        <v>39.260497137689811</v>
      </c>
      <c r="AH28" s="2">
        <f t="shared" si="1"/>
        <v>0.31523813936627221</v>
      </c>
      <c r="AI28" s="2">
        <f t="shared" si="2"/>
        <v>3.0706578146412653</v>
      </c>
      <c r="AJ28" s="2">
        <f t="shared" si="21"/>
        <v>-2.8194923513623849E-2</v>
      </c>
      <c r="AK28" s="2">
        <f t="shared" si="21"/>
        <v>9.7784139719079093</v>
      </c>
    </row>
    <row r="29" spans="1:37" x14ac:dyDescent="0.25">
      <c r="A29" s="8">
        <v>33695</v>
      </c>
      <c r="B29" s="9">
        <v>24.61568285316498</v>
      </c>
      <c r="C29" s="2">
        <f t="shared" si="3"/>
        <v>0.26338715553313818</v>
      </c>
      <c r="D29" s="2">
        <f t="shared" si="19"/>
        <v>5.6936927436411366</v>
      </c>
      <c r="E29" s="2">
        <f t="shared" si="5"/>
        <v>12.784690573043989</v>
      </c>
      <c r="F29" s="2">
        <v>15.52162288930643</v>
      </c>
      <c r="G29" s="2">
        <f t="shared" ref="G29:G92" si="23">B29-F29</f>
        <v>9.09405996385855</v>
      </c>
      <c r="I29" s="2">
        <v>16.645821948743635</v>
      </c>
      <c r="N29" s="2">
        <f>F29/F28*100-100</f>
        <v>1.4079043594444016</v>
      </c>
      <c r="O29" s="2">
        <f>G29/G28*100-100</f>
        <v>-1.6315108237380969</v>
      </c>
      <c r="Q29" s="2">
        <f t="shared" ref="Q29:Q37" si="24">I29/I28*100-100</f>
        <v>0.66014290341867365</v>
      </c>
      <c r="V29" s="2">
        <f t="shared" ref="V29:V92" si="25">F29/B29</f>
        <v>0.63055829009069009</v>
      </c>
      <c r="W29" s="2">
        <f>G29/B29</f>
        <v>0.36944170990930986</v>
      </c>
      <c r="Z29" s="2">
        <f>N29*V28</f>
        <v>0.87774619949253119</v>
      </c>
      <c r="AA29" s="2">
        <f>O29*W28</f>
        <v>-0.61435904395941121</v>
      </c>
      <c r="AD29" s="2">
        <v>93.407113517356478</v>
      </c>
      <c r="AE29" s="2">
        <v>26.770148555383166</v>
      </c>
      <c r="AF29" s="2">
        <f t="shared" ref="AF29:AG29" si="26">AD29/AD17*100-100</f>
        <v>5.694836440044142</v>
      </c>
      <c r="AG29" s="2">
        <f t="shared" si="26"/>
        <v>39.705943485134554</v>
      </c>
      <c r="AH29" s="2">
        <f t="shared" si="1"/>
        <v>0.11430838929997833</v>
      </c>
      <c r="AI29" s="2">
        <f t="shared" si="2"/>
        <v>2.9286781542132871</v>
      </c>
      <c r="AJ29" s="2">
        <f t="shared" si="21"/>
        <v>8.608123662341427E-2</v>
      </c>
      <c r="AK29" s="2">
        <f t="shared" si="21"/>
        <v>12.993470399945011</v>
      </c>
    </row>
    <row r="30" spans="1:37" x14ac:dyDescent="0.25">
      <c r="A30" s="8">
        <v>33725</v>
      </c>
      <c r="B30" s="9">
        <v>24.786631651789158</v>
      </c>
      <c r="C30" s="2">
        <f t="shared" si="3"/>
        <v>0.69447108026172089</v>
      </c>
      <c r="D30" s="2">
        <f t="shared" si="19"/>
        <v>6.4277048734064266</v>
      </c>
      <c r="E30" s="2">
        <f t="shared" si="5"/>
        <v>12.679409971962684</v>
      </c>
      <c r="F30" s="2">
        <v>15.59912701394604</v>
      </c>
      <c r="G30" s="2">
        <f t="shared" si="23"/>
        <v>9.1875046378431175</v>
      </c>
      <c r="I30" s="2">
        <v>16.672094127878651</v>
      </c>
      <c r="N30" s="2">
        <f t="shared" ref="N30:N93" si="27">F30/F29*100-100</f>
        <v>0.49933003264115428</v>
      </c>
      <c r="O30" s="2">
        <f t="shared" ref="O30:O93" si="28">G30/G29*100-100</f>
        <v>1.0275352741892334</v>
      </c>
      <c r="Q30" s="2">
        <f t="shared" si="24"/>
        <v>0.15783047070858913</v>
      </c>
      <c r="V30" s="2">
        <f t="shared" si="25"/>
        <v>0.62933629841633032</v>
      </c>
      <c r="W30" s="2">
        <f t="shared" ref="W30:W93" si="29">G30/B30</f>
        <v>0.37066370158366968</v>
      </c>
      <c r="Z30" s="2">
        <f t="shared" ref="Z30:Z93" si="30">N30*V29</f>
        <v>0.31485669157313473</v>
      </c>
      <c r="AA30" s="2">
        <f t="shared" ref="AA30:AA93" si="31">O30*W29</f>
        <v>0.37961438868860192</v>
      </c>
      <c r="AD30" s="2">
        <v>95.114309008529077</v>
      </c>
      <c r="AE30" s="2">
        <v>27.660944860697864</v>
      </c>
      <c r="AF30" s="2">
        <f t="shared" ref="AF30:AG30" si="32">AD30/AD18*100-100</f>
        <v>7.9145316715129468</v>
      </c>
      <c r="AG30" s="2">
        <f t="shared" si="32"/>
        <v>41.560229668635117</v>
      </c>
      <c r="AH30" s="2">
        <f t="shared" si="1"/>
        <v>1.8276932311535035</v>
      </c>
      <c r="AI30" s="2">
        <f t="shared" si="2"/>
        <v>3.3275732612083999</v>
      </c>
      <c r="AJ30" s="2">
        <f t="shared" si="21"/>
        <v>1.9153477687119818</v>
      </c>
      <c r="AK30" s="2">
        <f t="shared" si="21"/>
        <v>16.753410907884998</v>
      </c>
    </row>
    <row r="31" spans="1:37" x14ac:dyDescent="0.25">
      <c r="A31" s="8">
        <v>33756</v>
      </c>
      <c r="B31" s="9">
        <v>24.947641277821855</v>
      </c>
      <c r="C31" s="2">
        <f t="shared" si="3"/>
        <v>0.64958251808721457</v>
      </c>
      <c r="D31" s="2">
        <f t="shared" si="19"/>
        <v>7.1190406386655525</v>
      </c>
      <c r="E31" s="2">
        <f t="shared" si="5"/>
        <v>12.558510831098843</v>
      </c>
      <c r="F31" s="2">
        <v>15.721363159898548</v>
      </c>
      <c r="G31" s="2">
        <f t="shared" si="23"/>
        <v>9.2262781179233073</v>
      </c>
      <c r="I31" s="2">
        <v>16.818718028955246</v>
      </c>
      <c r="N31" s="2">
        <f t="shared" si="27"/>
        <v>0.78360888941557505</v>
      </c>
      <c r="O31" s="2">
        <f t="shared" si="28"/>
        <v>0.42202405994422065</v>
      </c>
      <c r="Q31" s="2">
        <f t="shared" si="24"/>
        <v>0.87945701332992599</v>
      </c>
      <c r="V31" s="2">
        <f t="shared" si="25"/>
        <v>0.63017433130540668</v>
      </c>
      <c r="W31" s="2">
        <f t="shared" si="29"/>
        <v>0.36982566869459338</v>
      </c>
      <c r="Z31" s="2">
        <f t="shared" si="30"/>
        <v>0.49315351787092954</v>
      </c>
      <c r="AA31" s="2">
        <f t="shared" si="31"/>
        <v>0.15642900021629333</v>
      </c>
      <c r="AD31" s="2">
        <v>97.071914297393718</v>
      </c>
      <c r="AE31" s="2">
        <v>28.391368638069146</v>
      </c>
      <c r="AF31" s="2">
        <f t="shared" ref="AF31:AG31" si="33">AD31/AD19*100-100</f>
        <v>11.093102023443819</v>
      </c>
      <c r="AG31" s="2">
        <f t="shared" si="33"/>
        <v>41.940874973199357</v>
      </c>
      <c r="AH31" s="2">
        <f t="shared" si="1"/>
        <v>2.058160658759661</v>
      </c>
      <c r="AI31" s="2">
        <f t="shared" si="2"/>
        <v>2.6406320573998414</v>
      </c>
      <c r="AJ31" s="2">
        <f t="shared" si="21"/>
        <v>4.0129293617256963</v>
      </c>
      <c r="AK31" s="2">
        <f t="shared" si="21"/>
        <v>19.836438904426387</v>
      </c>
    </row>
    <row r="32" spans="1:37" x14ac:dyDescent="0.25">
      <c r="A32" s="8">
        <v>33786</v>
      </c>
      <c r="B32" s="9">
        <v>25.135308652993029</v>
      </c>
      <c r="C32" s="2">
        <f t="shared" si="3"/>
        <v>0.75224496408807795</v>
      </c>
      <c r="D32" s="2">
        <f t="shared" si="19"/>
        <v>7.9248382274493565</v>
      </c>
      <c r="E32" s="2">
        <f t="shared" si="5"/>
        <v>12.458559114787818</v>
      </c>
      <c r="F32" s="2">
        <v>15.831107012175256</v>
      </c>
      <c r="G32" s="2">
        <f t="shared" si="23"/>
        <v>9.304201640817773</v>
      </c>
      <c r="I32" s="2">
        <v>16.989501291266073</v>
      </c>
      <c r="N32" s="2">
        <f t="shared" si="27"/>
        <v>0.69805557673674912</v>
      </c>
      <c r="O32" s="2">
        <f t="shared" si="28"/>
        <v>0.84458241880969354</v>
      </c>
      <c r="Q32" s="2">
        <f t="shared" si="24"/>
        <v>1.0154356712372703</v>
      </c>
      <c r="V32" s="2">
        <f t="shared" si="25"/>
        <v>0.62983539333980454</v>
      </c>
      <c r="W32" s="2">
        <f t="shared" si="29"/>
        <v>0.37016460666019552</v>
      </c>
      <c r="Z32" s="2">
        <f t="shared" si="30"/>
        <v>0.43989670628409089</v>
      </c>
      <c r="AA32" s="2">
        <f t="shared" si="31"/>
        <v>0.31234825780399206</v>
      </c>
      <c r="AD32" s="2">
        <v>97.808899642428571</v>
      </c>
      <c r="AE32" s="2">
        <v>29.118461053516217</v>
      </c>
      <c r="AF32" s="2">
        <f t="shared" ref="AF32:AG32" si="34">AD32/AD20*100-100</f>
        <v>9.2387244503694603</v>
      </c>
      <c r="AG32" s="2">
        <f t="shared" si="34"/>
        <v>42.422361330025893</v>
      </c>
      <c r="AH32" s="2">
        <f t="shared" si="1"/>
        <v>0.75921583536199932</v>
      </c>
      <c r="AI32" s="2">
        <f t="shared" si="2"/>
        <v>2.5609628923352972</v>
      </c>
      <c r="AJ32" s="2">
        <f t="shared" si="21"/>
        <v>4.8026119922638344</v>
      </c>
      <c r="AK32" s="2">
        <f t="shared" si="21"/>
        <v>22.905405636264803</v>
      </c>
    </row>
    <row r="33" spans="1:37" x14ac:dyDescent="0.25">
      <c r="A33" s="8">
        <v>33817</v>
      </c>
      <c r="B33" s="9">
        <v>25.36630015487669</v>
      </c>
      <c r="C33" s="2">
        <f t="shared" si="3"/>
        <v>0.91899210418550581</v>
      </c>
      <c r="D33" s="2">
        <f t="shared" si="19"/>
        <v>8.916658969214609</v>
      </c>
      <c r="E33" s="2">
        <f t="shared" si="5"/>
        <v>12.33813861146551</v>
      </c>
      <c r="F33" s="2">
        <v>15.98480613482775</v>
      </c>
      <c r="G33" s="2">
        <f t="shared" si="23"/>
        <v>9.3814940200489403</v>
      </c>
      <c r="I33" s="2">
        <v>17.062867084915332</v>
      </c>
      <c r="N33" s="2">
        <f t="shared" si="27"/>
        <v>0.9708678144509264</v>
      </c>
      <c r="O33" s="2">
        <f t="shared" si="28"/>
        <v>0.83072553900900914</v>
      </c>
      <c r="Q33" s="2">
        <f t="shared" si="24"/>
        <v>0.43183017789330336</v>
      </c>
      <c r="V33" s="2">
        <f t="shared" si="25"/>
        <v>0.63015914962886932</v>
      </c>
      <c r="W33" s="2">
        <f t="shared" si="29"/>
        <v>0.36984085037113074</v>
      </c>
      <c r="Z33" s="2">
        <f t="shared" si="30"/>
        <v>0.61148691179565562</v>
      </c>
      <c r="AA33" s="2">
        <f t="shared" si="31"/>
        <v>0.30750519238984875</v>
      </c>
      <c r="AD33" s="2">
        <v>99.263395607381881</v>
      </c>
      <c r="AE33" s="2">
        <v>29.932348368800692</v>
      </c>
      <c r="AF33" s="2">
        <f t="shared" ref="AF33:AG33" si="35">AD33/AD21*100-100</f>
        <v>9.5667057499036616</v>
      </c>
      <c r="AG33" s="2">
        <f t="shared" si="35"/>
        <v>42.701381318216789</v>
      </c>
      <c r="AH33" s="2">
        <f t="shared" si="1"/>
        <v>1.4870793662649078</v>
      </c>
      <c r="AI33" s="2">
        <f t="shared" si="2"/>
        <v>2.7950904197466002</v>
      </c>
      <c r="AJ33" s="2">
        <f t="shared" si="21"/>
        <v>6.3611100105074598</v>
      </c>
      <c r="AK33" s="2">
        <f t="shared" si="21"/>
        <v>26.340722854554727</v>
      </c>
    </row>
    <row r="34" spans="1:37" x14ac:dyDescent="0.25">
      <c r="A34" s="8">
        <v>33848</v>
      </c>
      <c r="B34" s="9">
        <v>25.382413522917812</v>
      </c>
      <c r="C34" s="2">
        <f t="shared" si="3"/>
        <v>6.3522736633785826E-2</v>
      </c>
      <c r="D34" s="2">
        <f t="shared" si="19"/>
        <v>8.9858458116419513</v>
      </c>
      <c r="E34" s="2">
        <f t="shared" si="5"/>
        <v>11.941450020345528</v>
      </c>
      <c r="F34" s="2">
        <v>16.128313349952524</v>
      </c>
      <c r="G34" s="2">
        <f t="shared" si="23"/>
        <v>9.2541001729652876</v>
      </c>
      <c r="I34" s="2">
        <v>17.167593893557733</v>
      </c>
      <c r="N34" s="2">
        <f t="shared" si="27"/>
        <v>0.89777263430239884</v>
      </c>
      <c r="O34" s="2">
        <f t="shared" si="28"/>
        <v>-1.3579270722915027</v>
      </c>
      <c r="Q34" s="2">
        <f t="shared" si="24"/>
        <v>0.6137702891385004</v>
      </c>
      <c r="V34" s="2">
        <f t="shared" si="25"/>
        <v>0.63541291435466729</v>
      </c>
      <c r="W34" s="2">
        <f t="shared" si="29"/>
        <v>0.36458708564533271</v>
      </c>
      <c r="Z34" s="2">
        <f t="shared" si="30"/>
        <v>0.56573963979206954</v>
      </c>
      <c r="AA34" s="2">
        <f t="shared" si="31"/>
        <v>-0.50221690315826928</v>
      </c>
      <c r="AD34" s="2">
        <v>98.912683195205432</v>
      </c>
      <c r="AE34" s="2">
        <v>30.854531062242469</v>
      </c>
      <c r="AF34" s="2">
        <f t="shared" ref="AF34:AG34" si="36">AD34/AD22*100-100</f>
        <v>6.8849966762475532</v>
      </c>
      <c r="AG34" s="2">
        <f t="shared" si="36"/>
        <v>43.314597433440241</v>
      </c>
      <c r="AH34" s="2">
        <f t="shared" si="1"/>
        <v>-0.3533149455854101</v>
      </c>
      <c r="AI34" s="2">
        <f t="shared" si="2"/>
        <v>3.0808898856829785</v>
      </c>
      <c r="AJ34" s="2">
        <f t="shared" si="21"/>
        <v>5.9853203125498169</v>
      </c>
      <c r="AK34" s="2">
        <f t="shared" si="21"/>
        <v>30.23314140647949</v>
      </c>
    </row>
    <row r="35" spans="1:37" x14ac:dyDescent="0.25">
      <c r="A35" s="8">
        <v>33878</v>
      </c>
      <c r="B35" s="9">
        <v>25.513882037059052</v>
      </c>
      <c r="C35" s="2">
        <f t="shared" si="3"/>
        <v>0.51795119491902142</v>
      </c>
      <c r="D35" s="2">
        <f t="shared" si="19"/>
        <v>9.5503393023159475</v>
      </c>
      <c r="E35" s="2">
        <f t="shared" si="5"/>
        <v>11.443628091207074</v>
      </c>
      <c r="F35" s="2">
        <v>16.279606279982794</v>
      </c>
      <c r="G35" s="2">
        <f t="shared" si="23"/>
        <v>9.2342757570762579</v>
      </c>
      <c r="I35" s="2">
        <v>17.234842125213206</v>
      </c>
      <c r="N35" s="2">
        <f t="shared" si="27"/>
        <v>0.93805797759203813</v>
      </c>
      <c r="O35" s="2">
        <f t="shared" si="28"/>
        <v>-0.21422305268472996</v>
      </c>
      <c r="Q35" s="2">
        <f t="shared" si="24"/>
        <v>0.39171611393200578</v>
      </c>
      <c r="V35" s="2">
        <f t="shared" si="25"/>
        <v>0.63806857209485324</v>
      </c>
      <c r="W35" s="2">
        <f t="shared" si="29"/>
        <v>0.36193142790514682</v>
      </c>
      <c r="Z35" s="2">
        <f t="shared" si="30"/>
        <v>0.59605415337540213</v>
      </c>
      <c r="AA35" s="2">
        <f t="shared" si="31"/>
        <v>-7.810295845637226E-2</v>
      </c>
      <c r="AD35" s="2">
        <v>95.647278459403111</v>
      </c>
      <c r="AE35" s="2">
        <v>31.856511002588089</v>
      </c>
      <c r="AF35" s="2">
        <f t="shared" ref="AF35:AG35" si="37">AD35/AD23*100-100</f>
        <v>4.9400080118640091</v>
      </c>
      <c r="AG35" s="2">
        <f t="shared" si="37"/>
        <v>43.357522379199196</v>
      </c>
      <c r="AH35" s="2">
        <f t="shared" si="1"/>
        <v>-3.3013003290569003</v>
      </c>
      <c r="AI35" s="2">
        <f t="shared" si="2"/>
        <v>3.2474320816101141</v>
      </c>
      <c r="AJ35" s="2">
        <f t="shared" si="21"/>
        <v>2.4864265843195881</v>
      </c>
      <c r="AK35" s="2">
        <f t="shared" si="21"/>
        <v>34.462374221402172</v>
      </c>
    </row>
    <row r="36" spans="1:37" x14ac:dyDescent="0.25">
      <c r="A36" s="8">
        <v>33909</v>
      </c>
      <c r="B36" s="9">
        <v>25.640874399196409</v>
      </c>
      <c r="C36" s="2">
        <f t="shared" si="3"/>
        <v>0.49773829773494072</v>
      </c>
      <c r="D36" s="2">
        <f t="shared" si="19"/>
        <v>10.095613296322156</v>
      </c>
      <c r="E36" s="2">
        <f t="shared" si="5"/>
        <v>11.07629933891306</v>
      </c>
      <c r="F36" s="2">
        <v>16.431700689272141</v>
      </c>
      <c r="G36" s="2">
        <f t="shared" si="23"/>
        <v>9.2091737099242685</v>
      </c>
      <c r="I36" s="2">
        <v>17.355041979141394</v>
      </c>
      <c r="N36" s="2">
        <f t="shared" si="27"/>
        <v>0.93426343778571663</v>
      </c>
      <c r="O36" s="2">
        <f t="shared" si="28"/>
        <v>-0.27183558096317029</v>
      </c>
      <c r="Q36" s="2">
        <f t="shared" si="24"/>
        <v>0.69742358563496509</v>
      </c>
      <c r="V36" s="2">
        <f t="shared" si="25"/>
        <v>0.64084010683298354</v>
      </c>
      <c r="W36" s="2">
        <f t="shared" si="29"/>
        <v>0.35915989316701641</v>
      </c>
      <c r="Z36" s="2">
        <f t="shared" si="30"/>
        <v>0.59612413770836092</v>
      </c>
      <c r="AA36" s="2">
        <f t="shared" si="31"/>
        <v>-9.8385839973425371E-2</v>
      </c>
      <c r="AD36" s="2">
        <v>94.189059471256797</v>
      </c>
      <c r="AE36" s="2">
        <v>32.731962928381286</v>
      </c>
      <c r="AF36" s="2">
        <f t="shared" ref="AF36:AG36" si="38">AD36/AD24*100-100</f>
        <v>2.8680260826727135</v>
      </c>
      <c r="AG36" s="2">
        <f t="shared" si="38"/>
        <v>42.358410087381202</v>
      </c>
      <c r="AH36" s="2">
        <f t="shared" si="1"/>
        <v>-1.5245796970221619</v>
      </c>
      <c r="AI36" s="2">
        <f t="shared" si="2"/>
        <v>2.7481098784549118</v>
      </c>
      <c r="AJ36" s="2">
        <f t="shared" si="21"/>
        <v>0.92393933241152126</v>
      </c>
      <c r="AK36" s="2">
        <f t="shared" si="21"/>
        <v>38.157548010185508</v>
      </c>
    </row>
    <row r="37" spans="1:37" x14ac:dyDescent="0.25">
      <c r="A37" s="8">
        <v>33939</v>
      </c>
      <c r="B37" s="9">
        <v>25.725534653845163</v>
      </c>
      <c r="C37" s="2">
        <f t="shared" si="3"/>
        <v>0.33017694065615899</v>
      </c>
      <c r="D37" s="2">
        <f t="shared" si="19"/>
        <v>10.45912362410057</v>
      </c>
      <c r="E37" s="2">
        <f t="shared" si="5"/>
        <v>10.45912362410057</v>
      </c>
      <c r="F37" s="2">
        <v>16.521835107960566</v>
      </c>
      <c r="G37" s="2">
        <f t="shared" si="23"/>
        <v>9.2036995458845965</v>
      </c>
      <c r="H37" s="2">
        <v>99.999000000000009</v>
      </c>
      <c r="I37" s="2">
        <v>17.477693102433264</v>
      </c>
      <c r="N37" s="2">
        <f t="shared" si="27"/>
        <v>0.54853980359605714</v>
      </c>
      <c r="O37" s="2">
        <f t="shared" si="28"/>
        <v>-5.9442510393452608E-2</v>
      </c>
      <c r="Q37" s="2">
        <f t="shared" si="24"/>
        <v>0.7067175258883367</v>
      </c>
      <c r="V37" s="2">
        <f t="shared" si="25"/>
        <v>0.64223485848878437</v>
      </c>
      <c r="W37" s="2">
        <f t="shared" si="29"/>
        <v>0.35776514151121563</v>
      </c>
      <c r="Z37" s="2">
        <f t="shared" si="30"/>
        <v>0.35152630633864107</v>
      </c>
      <c r="AA37" s="2">
        <f t="shared" si="31"/>
        <v>-2.1349365682491701E-2</v>
      </c>
      <c r="AD37" s="2">
        <v>94.355476712515085</v>
      </c>
      <c r="AE37" s="2">
        <v>33.661990487576453</v>
      </c>
      <c r="AF37" s="2">
        <f t="shared" ref="AF37:AG37" si="39">AD37/AD25*100-100</f>
        <v>1.1022560462093338</v>
      </c>
      <c r="AG37" s="2">
        <f t="shared" si="39"/>
        <v>42.083078765595559</v>
      </c>
      <c r="AH37" s="2">
        <f t="shared" si="1"/>
        <v>0.17668425843989155</v>
      </c>
      <c r="AI37" s="2">
        <f t="shared" si="2"/>
        <v>2.8413436775243355</v>
      </c>
      <c r="AJ37" s="2">
        <f t="shared" si="21"/>
        <v>1.1022560462093338</v>
      </c>
      <c r="AK37" s="2">
        <f t="shared" si="21"/>
        <v>42.083078765595559</v>
      </c>
    </row>
    <row r="38" spans="1:37" x14ac:dyDescent="0.25">
      <c r="A38" s="8">
        <v>33970</v>
      </c>
      <c r="B38" s="9">
        <v>26.163201708460335</v>
      </c>
      <c r="C38" s="2">
        <f t="shared" si="3"/>
        <v>1.7012942996298648</v>
      </c>
      <c r="D38" s="2">
        <f>B38/B$37*100-100</f>
        <v>1.7012942996298648</v>
      </c>
      <c r="E38" s="2">
        <f t="shared" si="5"/>
        <v>9.5267797028580219</v>
      </c>
      <c r="F38" s="2">
        <v>16.649892296694016</v>
      </c>
      <c r="G38" s="2">
        <f t="shared" si="23"/>
        <v>9.5133094117663184</v>
      </c>
      <c r="H38" s="2">
        <v>100</v>
      </c>
      <c r="I38" s="2">
        <v>17.860415560376332</v>
      </c>
      <c r="N38" s="2">
        <f t="shared" si="27"/>
        <v>0.77507848187971717</v>
      </c>
      <c r="O38" s="2">
        <f t="shared" si="28"/>
        <v>3.363971893456295</v>
      </c>
      <c r="P38" s="2">
        <f>H38/H37*100-100</f>
        <v>1.0000100000979728E-3</v>
      </c>
      <c r="Q38" s="2">
        <f>I38/I37*100-100</f>
        <v>2.1897767382686624</v>
      </c>
      <c r="R38" s="2">
        <f t="shared" ref="R38:R49" si="40">F38/F$37*100-100</f>
        <v>0.77507848187971717</v>
      </c>
      <c r="S38" s="2">
        <f t="shared" ref="S38:S49" si="41">G38/G$37*100-100</f>
        <v>3.363971893456295</v>
      </c>
      <c r="T38" s="2">
        <f t="shared" ref="T38:T49" si="42">H38/H$37*100-100</f>
        <v>1.0000100000979728E-3</v>
      </c>
      <c r="U38" s="2">
        <f t="shared" ref="U38:U49" si="43">I38/I$37*100-100</f>
        <v>2.1897767382686624</v>
      </c>
      <c r="V38" s="2">
        <f t="shared" si="25"/>
        <v>0.63638588587993716</v>
      </c>
      <c r="W38" s="2">
        <f t="shared" si="29"/>
        <v>0.36361411412006278</v>
      </c>
      <c r="Z38" s="2">
        <f t="shared" si="30"/>
        <v>0.49778241912772198</v>
      </c>
      <c r="AA38" s="2">
        <f t="shared" si="31"/>
        <v>1.2035118805021434</v>
      </c>
      <c r="AB38" s="2">
        <f>R38*V$37</f>
        <v>0.49778241912772198</v>
      </c>
      <c r="AC38" s="2">
        <f>S38*W$37</f>
        <v>1.2035118805021434</v>
      </c>
      <c r="AD38" s="2">
        <v>95.202981980610815</v>
      </c>
      <c r="AE38" s="2">
        <v>34.773873123157585</v>
      </c>
      <c r="AF38" s="2">
        <f t="shared" ref="AF38:AG38" si="44">AD38/AD26*100-100</f>
        <v>2.6064894879749687</v>
      </c>
      <c r="AG38" s="2">
        <f t="shared" si="44"/>
        <v>42.264247106559594</v>
      </c>
      <c r="AH38" s="2">
        <f t="shared" si="1"/>
        <v>0.8982046380603208</v>
      </c>
      <c r="AI38" s="2">
        <f t="shared" si="2"/>
        <v>3.3030804758604262</v>
      </c>
      <c r="AJ38" s="2">
        <f>AD38/AD$37*100-100</f>
        <v>0.8982046380603208</v>
      </c>
      <c r="AK38" s="2">
        <f>AE38/AE$37*100-100</f>
        <v>3.3030804758604262</v>
      </c>
    </row>
    <row r="39" spans="1:37" x14ac:dyDescent="0.25">
      <c r="A39" s="8">
        <v>34001</v>
      </c>
      <c r="B39" s="9">
        <v>26.412002503314742</v>
      </c>
      <c r="C39" s="2">
        <f t="shared" si="3"/>
        <v>0.95095698770673209</v>
      </c>
      <c r="D39" s="2">
        <f t="shared" ref="D39:D49" si="45">B39/B$37*100-100</f>
        <v>2.6684298643603483</v>
      </c>
      <c r="E39" s="2">
        <f t="shared" si="5"/>
        <v>8.1432787937345097</v>
      </c>
      <c r="F39" s="2">
        <v>16.764271267533896</v>
      </c>
      <c r="G39" s="2">
        <f t="shared" si="23"/>
        <v>9.6477312357808458</v>
      </c>
      <c r="H39" s="2">
        <v>100.6825</v>
      </c>
      <c r="I39" s="2">
        <v>18.115492969624942</v>
      </c>
      <c r="N39" s="2">
        <f t="shared" si="27"/>
        <v>0.68696522957442596</v>
      </c>
      <c r="O39" s="2">
        <f t="shared" si="28"/>
        <v>1.4129869869287575</v>
      </c>
      <c r="P39" s="2">
        <f t="shared" ref="P39:P102" si="46">H39/H38*100-100</f>
        <v>0.68250000000000455</v>
      </c>
      <c r="Q39" s="2">
        <f t="shared" ref="Q39:Q102" si="47">I39/I38*100-100</f>
        <v>1.4281717487833987</v>
      </c>
      <c r="R39" s="2">
        <f t="shared" si="40"/>
        <v>1.4673682311265708</v>
      </c>
      <c r="S39" s="2">
        <f t="shared" si="41"/>
        <v>4.8244913654835244</v>
      </c>
      <c r="T39" s="2">
        <f t="shared" si="42"/>
        <v>0.68350683506834287</v>
      </c>
      <c r="U39" s="2">
        <f t="shared" si="43"/>
        <v>3.6492222597894255</v>
      </c>
      <c r="V39" s="2">
        <f t="shared" si="25"/>
        <v>0.63472170523344296</v>
      </c>
      <c r="W39" s="2">
        <f t="shared" si="29"/>
        <v>0.3652782947665571</v>
      </c>
      <c r="Z39" s="2">
        <f t="shared" si="30"/>
        <v>0.43717497619143547</v>
      </c>
      <c r="AA39" s="2">
        <f t="shared" si="31"/>
        <v>0.51378201151527692</v>
      </c>
      <c r="AB39" s="2">
        <f>R39*V$37</f>
        <v>0.94239502826851096</v>
      </c>
      <c r="AC39" s="2">
        <f>S39*W$37</f>
        <v>1.7260348360918512</v>
      </c>
      <c r="AD39" s="2">
        <v>94.519937873084146</v>
      </c>
      <c r="AE39" s="2">
        <v>35.810676450243299</v>
      </c>
      <c r="AF39" s="2">
        <f t="shared" ref="AF39:AG39" si="48">AD39/AD27*100-100</f>
        <v>1.6263986832876043</v>
      </c>
      <c r="AG39" s="2">
        <f t="shared" si="48"/>
        <v>41.916596364800426</v>
      </c>
      <c r="AH39" s="2">
        <f t="shared" si="1"/>
        <v>-0.71746083296611118</v>
      </c>
      <c r="AI39" s="2">
        <f t="shared" si="2"/>
        <v>2.9815583769277083</v>
      </c>
      <c r="AJ39" s="2">
        <f t="shared" ref="AJ39:AK49" si="49">AD39/AD$37*100-100</f>
        <v>0.17429953861622494</v>
      </c>
      <c r="AK39" s="2">
        <f t="shared" si="49"/>
        <v>6.383122125412811</v>
      </c>
    </row>
    <row r="40" spans="1:37" x14ac:dyDescent="0.25">
      <c r="A40" s="8">
        <v>34029</v>
      </c>
      <c r="B40" s="9">
        <v>26.398434372765614</v>
      </c>
      <c r="C40" s="2">
        <f t="shared" si="3"/>
        <v>-5.137107853683176E-2</v>
      </c>
      <c r="D40" s="2">
        <f t="shared" si="45"/>
        <v>2.6156879846222125</v>
      </c>
      <c r="E40" s="2">
        <f t="shared" si="5"/>
        <v>7.5248028504810662</v>
      </c>
      <c r="F40" s="2">
        <v>16.799696084744102</v>
      </c>
      <c r="G40" s="2">
        <f t="shared" si="23"/>
        <v>9.5987382880215115</v>
      </c>
      <c r="H40" s="2">
        <v>100.694783265</v>
      </c>
      <c r="I40" s="2">
        <v>18.204757415984368</v>
      </c>
      <c r="J40" s="2">
        <f>F40/F28*100-100</f>
        <v>9.7579799470045856</v>
      </c>
      <c r="K40" s="2">
        <f>G40/G28*100-100</f>
        <v>3.8274859791436171</v>
      </c>
      <c r="M40" s="2">
        <f t="shared" ref="M40:M48" si="50">I40/I28*100-100</f>
        <v>10.087293295442649</v>
      </c>
      <c r="N40" s="2">
        <f t="shared" si="27"/>
        <v>0.21131140533863402</v>
      </c>
      <c r="O40" s="2">
        <f t="shared" si="28"/>
        <v>-0.50781833119098962</v>
      </c>
      <c r="P40" s="2">
        <f t="shared" si="46"/>
        <v>1.2199999999992883E-2</v>
      </c>
      <c r="Q40" s="2">
        <f t="shared" si="47"/>
        <v>0.49275195827735274</v>
      </c>
      <c r="R40" s="2">
        <f t="shared" si="40"/>
        <v>1.681780352895899</v>
      </c>
      <c r="S40" s="2">
        <f t="shared" si="41"/>
        <v>4.2921733827518977</v>
      </c>
      <c r="T40" s="2">
        <f t="shared" si="42"/>
        <v>0.69579022290223236</v>
      </c>
      <c r="U40" s="2">
        <f t="shared" si="43"/>
        <v>4.1599558322137966</v>
      </c>
      <c r="V40" s="2">
        <f t="shared" si="25"/>
        <v>0.63638986492607263</v>
      </c>
      <c r="W40" s="2">
        <f t="shared" si="29"/>
        <v>0.36361013507392737</v>
      </c>
      <c r="X40" s="2">
        <f>J40*V28</f>
        <v>6.0835309982189454</v>
      </c>
      <c r="Y40" s="2">
        <f>K40*W28</f>
        <v>1.4412718522621319</v>
      </c>
      <c r="Z40" s="2">
        <f t="shared" si="30"/>
        <v>0.13412393553181304</v>
      </c>
      <c r="AA40" s="2">
        <f t="shared" si="31"/>
        <v>-0.18549501406864344</v>
      </c>
      <c r="AB40" s="2">
        <f t="shared" ref="AB40:AC49" si="51">R40*V$37</f>
        <v>1.0800979669513155</v>
      </c>
      <c r="AC40" s="2">
        <f t="shared" si="51"/>
        <v>1.5355900176709059</v>
      </c>
      <c r="AD40" s="2">
        <v>95.824931127046526</v>
      </c>
      <c r="AE40" s="2">
        <v>36.963031878755125</v>
      </c>
      <c r="AF40" s="2">
        <f t="shared" ref="AF40:AG40" si="52">AD40/AD28*100-100</f>
        <v>2.705739905493985</v>
      </c>
      <c r="AG40" s="2">
        <f t="shared" si="52"/>
        <v>42.119346255449159</v>
      </c>
      <c r="AH40" s="2">
        <f t="shared" si="1"/>
        <v>1.3806539480745812</v>
      </c>
      <c r="AI40" s="2">
        <f t="shared" si="2"/>
        <v>3.2179102511870923</v>
      </c>
      <c r="AJ40" s="2">
        <f t="shared" si="49"/>
        <v>1.5573599601522119</v>
      </c>
      <c r="AK40" s="2">
        <f t="shared" si="49"/>
        <v>9.8064355178193665</v>
      </c>
    </row>
    <row r="41" spans="1:37" x14ac:dyDescent="0.25">
      <c r="A41" s="8">
        <v>34060</v>
      </c>
      <c r="B41" s="9">
        <v>26.429421101432013</v>
      </c>
      <c r="C41" s="2">
        <f t="shared" si="3"/>
        <v>0.11738093338735212</v>
      </c>
      <c r="D41" s="2">
        <f t="shared" si="45"/>
        <v>2.7361392369804207</v>
      </c>
      <c r="E41" s="2">
        <f t="shared" si="5"/>
        <v>7.3682223608671222</v>
      </c>
      <c r="F41" s="2">
        <v>16.944258455479762</v>
      </c>
      <c r="G41" s="2">
        <f t="shared" si="23"/>
        <v>9.4851626459522507</v>
      </c>
      <c r="H41" s="2">
        <v>100.89254781933246</v>
      </c>
      <c r="I41" s="2">
        <v>18.319826049952553</v>
      </c>
      <c r="J41" s="2">
        <f t="shared" ref="J41:J104" si="53">F41/F29*100-100</f>
        <v>9.1655078616389432</v>
      </c>
      <c r="K41" s="2">
        <f t="shared" ref="K41:K104" si="54">G41/G29*100-100</f>
        <v>4.3006389186789278</v>
      </c>
      <c r="M41" s="2">
        <f t="shared" si="50"/>
        <v>10.056602229457752</v>
      </c>
      <c r="N41" s="2">
        <f t="shared" si="27"/>
        <v>0.8605058687159044</v>
      </c>
      <c r="O41" s="2">
        <f t="shared" si="28"/>
        <v>-1.1832351155046581</v>
      </c>
      <c r="P41" s="2">
        <f t="shared" si="46"/>
        <v>0.19640000000001123</v>
      </c>
      <c r="Q41" s="2">
        <f t="shared" si="47"/>
        <v>0.63208001808993686</v>
      </c>
      <c r="R41" s="2">
        <f t="shared" si="40"/>
        <v>2.5567580402473737</v>
      </c>
      <c r="S41" s="2">
        <f t="shared" si="41"/>
        <v>3.0581517645641725</v>
      </c>
      <c r="T41" s="2">
        <f t="shared" si="42"/>
        <v>0.89355675489998987</v>
      </c>
      <c r="U41" s="2">
        <f t="shared" si="43"/>
        <v>4.8183300998805549</v>
      </c>
      <c r="V41" s="2">
        <f t="shared" si="25"/>
        <v>0.64111349206062174</v>
      </c>
      <c r="W41" s="2">
        <f t="shared" si="29"/>
        <v>0.35888650793937826</v>
      </c>
      <c r="X41" s="2">
        <f t="shared" ref="X41:Y41" si="55">J41*V29</f>
        <v>5.7793869650478289</v>
      </c>
      <c r="Y41" s="2">
        <f t="shared" si="55"/>
        <v>1.5888353958192685</v>
      </c>
      <c r="Z41" s="2">
        <f t="shared" si="30"/>
        <v>0.54761721356020721</v>
      </c>
      <c r="AA41" s="2">
        <f t="shared" si="31"/>
        <v>-0.43023628017286275</v>
      </c>
      <c r="AB41" s="2">
        <f t="shared" si="51"/>
        <v>1.6420391381683337</v>
      </c>
      <c r="AC41" s="2">
        <f t="shared" si="51"/>
        <v>1.094100098812075</v>
      </c>
      <c r="AD41" s="2">
        <v>97.436528694931269</v>
      </c>
      <c r="AE41" s="2">
        <v>38.279337572955235</v>
      </c>
      <c r="AF41" s="2">
        <f t="shared" ref="AF41:AG41" si="56">AD41/AD29*100-100</f>
        <v>4.3138204638194537</v>
      </c>
      <c r="AG41" s="2">
        <f t="shared" si="56"/>
        <v>42.992622897707832</v>
      </c>
      <c r="AH41" s="2">
        <f t="shared" si="1"/>
        <v>1.6818144807722888</v>
      </c>
      <c r="AI41" s="2">
        <f t="shared" si="2"/>
        <v>3.5611410300913917</v>
      </c>
      <c r="AJ41" s="2">
        <f t="shared" si="49"/>
        <v>3.2653663462520797</v>
      </c>
      <c r="AK41" s="2">
        <f t="shared" si="49"/>
        <v>13.716797546725275</v>
      </c>
    </row>
    <row r="42" spans="1:37" x14ac:dyDescent="0.25">
      <c r="A42" s="8">
        <v>34090</v>
      </c>
      <c r="B42" s="9">
        <v>26.630310038293345</v>
      </c>
      <c r="C42" s="2">
        <f t="shared" si="3"/>
        <v>0.76009586471967339</v>
      </c>
      <c r="D42" s="2">
        <f t="shared" si="45"/>
        <v>3.5170323828933334</v>
      </c>
      <c r="E42" s="2">
        <f t="shared" si="5"/>
        <v>7.4381965746891154</v>
      </c>
      <c r="F42" s="2">
        <v>17.213675948981177</v>
      </c>
      <c r="G42" s="2">
        <f t="shared" si="23"/>
        <v>9.4166340893121685</v>
      </c>
      <c r="H42" s="2">
        <v>101.17857819240027</v>
      </c>
      <c r="I42" s="2">
        <v>18.50998132465832</v>
      </c>
      <c r="J42" s="2">
        <f t="shared" si="53"/>
        <v>10.350251867246712</v>
      </c>
      <c r="K42" s="2">
        <f t="shared" si="54"/>
        <v>2.4939247434528937</v>
      </c>
      <c r="M42" s="2">
        <f t="shared" si="50"/>
        <v>11.023733327575201</v>
      </c>
      <c r="N42" s="2">
        <f t="shared" si="27"/>
        <v>1.5900223323982914</v>
      </c>
      <c r="O42" s="2">
        <f t="shared" si="28"/>
        <v>-0.72248161890324525</v>
      </c>
      <c r="P42" s="2">
        <f t="shared" si="46"/>
        <v>0.28349999999998943</v>
      </c>
      <c r="Q42" s="2">
        <f t="shared" si="47"/>
        <v>1.0379753289538485</v>
      </c>
      <c r="R42" s="2">
        <f t="shared" si="40"/>
        <v>4.1874333964709791</v>
      </c>
      <c r="S42" s="2">
        <f t="shared" si="41"/>
        <v>2.3135755612837698</v>
      </c>
      <c r="T42" s="2">
        <f t="shared" si="42"/>
        <v>1.179589988300151</v>
      </c>
      <c r="U42" s="2">
        <f t="shared" si="43"/>
        <v>5.9063185065387103</v>
      </c>
      <c r="V42" s="2">
        <f t="shared" si="25"/>
        <v>0.64639412474840074</v>
      </c>
      <c r="W42" s="2">
        <f t="shared" si="29"/>
        <v>0.35360587525159926</v>
      </c>
      <c r="X42" s="2">
        <f t="shared" ref="X42:Y42" si="57">J42*V30</f>
        <v>6.5137891978097571</v>
      </c>
      <c r="Y42" s="2">
        <f t="shared" si="57"/>
        <v>0.92440737687935337</v>
      </c>
      <c r="Z42" s="2">
        <f t="shared" si="30"/>
        <v>1.0193847699782432</v>
      </c>
      <c r="AA42" s="2">
        <f t="shared" si="31"/>
        <v>-0.2592889052585744</v>
      </c>
      <c r="AB42" s="2">
        <f t="shared" si="51"/>
        <v>2.6893156948137489</v>
      </c>
      <c r="AC42" s="2">
        <f t="shared" si="51"/>
        <v>0.8277166880795781</v>
      </c>
      <c r="AD42" s="2">
        <v>97.675140545603512</v>
      </c>
      <c r="AE42" s="2">
        <v>39.481193405801889</v>
      </c>
      <c r="AF42" s="2">
        <f t="shared" ref="AF42:AG42" si="58">AD42/AD30*100-100</f>
        <v>2.6923725397035838</v>
      </c>
      <c r="AG42" s="2">
        <f t="shared" si="58"/>
        <v>42.732627553510895</v>
      </c>
      <c r="AH42" s="2">
        <f t="shared" si="1"/>
        <v>0.24488952333197744</v>
      </c>
      <c r="AI42" s="2">
        <f t="shared" si="2"/>
        <v>3.1396986182325577</v>
      </c>
      <c r="AJ42" s="2">
        <f t="shared" si="49"/>
        <v>3.5182524096644414</v>
      </c>
      <c r="AK42" s="2">
        <f t="shared" si="49"/>
        <v>17.287162267998141</v>
      </c>
    </row>
    <row r="43" spans="1:37" x14ac:dyDescent="0.25">
      <c r="A43" s="8">
        <v>34121</v>
      </c>
      <c r="B43" s="9">
        <v>26.871274191188707</v>
      </c>
      <c r="C43" s="2">
        <f t="shared" si="3"/>
        <v>0.90484922086473318</v>
      </c>
      <c r="D43" s="2">
        <f t="shared" si="45"/>
        <v>4.4537054438722521</v>
      </c>
      <c r="E43" s="2">
        <f t="shared" si="5"/>
        <v>7.7106805086095846</v>
      </c>
      <c r="F43" s="2">
        <v>17.406248199689458</v>
      </c>
      <c r="G43" s="2">
        <f t="shared" si="23"/>
        <v>9.4650259914992496</v>
      </c>
      <c r="H43" s="2">
        <v>101.94116113623637</v>
      </c>
      <c r="I43" s="2">
        <v>18.577751785422162</v>
      </c>
      <c r="J43" s="2">
        <f t="shared" si="53"/>
        <v>10.717168878132966</v>
      </c>
      <c r="K43" s="2">
        <f t="shared" si="54"/>
        <v>2.5876943066797509</v>
      </c>
      <c r="M43" s="2">
        <f t="shared" si="50"/>
        <v>10.458786177629875</v>
      </c>
      <c r="N43" s="2">
        <f t="shared" si="27"/>
        <v>1.1187166023052697</v>
      </c>
      <c r="O43" s="2">
        <f t="shared" si="28"/>
        <v>0.51389808426351635</v>
      </c>
      <c r="P43" s="2">
        <f t="shared" si="46"/>
        <v>0.75369999999999493</v>
      </c>
      <c r="Q43" s="2">
        <f t="shared" si="47"/>
        <v>0.36612927682190843</v>
      </c>
      <c r="R43" s="2">
        <f t="shared" si="40"/>
        <v>5.3529955113930612</v>
      </c>
      <c r="S43" s="2">
        <f t="shared" si="41"/>
        <v>2.8393630660347213</v>
      </c>
      <c r="T43" s="2">
        <f t="shared" si="42"/>
        <v>1.9421805580419402</v>
      </c>
      <c r="U43" s="2">
        <f t="shared" si="43"/>
        <v>6.2940725445954229</v>
      </c>
      <c r="V43" s="2">
        <f t="shared" si="25"/>
        <v>0.6477641542356446</v>
      </c>
      <c r="W43" s="2">
        <f t="shared" si="29"/>
        <v>0.3522358457643554</v>
      </c>
      <c r="X43" s="2">
        <f t="shared" ref="X43:Y43" si="59">J43*V31</f>
        <v>6.7536847312645572</v>
      </c>
      <c r="Y43" s="2">
        <f t="shared" si="59"/>
        <v>0.95699577734503105</v>
      </c>
      <c r="Z43" s="2">
        <f t="shared" si="30"/>
        <v>0.72313183898861955</v>
      </c>
      <c r="AA43" s="2">
        <f t="shared" si="31"/>
        <v>0.1817173818761208</v>
      </c>
      <c r="AB43" s="2">
        <f t="shared" si="51"/>
        <v>3.4378803147506205</v>
      </c>
      <c r="AC43" s="2">
        <f t="shared" si="51"/>
        <v>1.0158251291216311</v>
      </c>
      <c r="AD43" s="2">
        <v>96.621381421553423</v>
      </c>
      <c r="AE43" s="2">
        <v>40.669540271584474</v>
      </c>
      <c r="AF43" s="2">
        <f t="shared" ref="AF43:AG43" si="60">AD43/AD31*100-100</f>
        <v>-0.4641227888635342</v>
      </c>
      <c r="AG43" s="2">
        <f t="shared" si="60"/>
        <v>43.246142128745049</v>
      </c>
      <c r="AH43" s="2">
        <f t="shared" si="1"/>
        <v>-1.0788406529685091</v>
      </c>
      <c r="AI43" s="2">
        <f t="shared" si="2"/>
        <v>3.0099061433334242</v>
      </c>
      <c r="AJ43" s="2">
        <f t="shared" si="49"/>
        <v>2.4014554194264264</v>
      </c>
      <c r="AK43" s="2">
        <f t="shared" si="49"/>
        <v>20.817395770444051</v>
      </c>
    </row>
    <row r="44" spans="1:37" x14ac:dyDescent="0.25">
      <c r="A44" s="8">
        <v>34151</v>
      </c>
      <c r="B44" s="9">
        <v>27.169422346895264</v>
      </c>
      <c r="C44" s="2">
        <f t="shared" si="3"/>
        <v>1.1095423074664694</v>
      </c>
      <c r="D44" s="2">
        <f t="shared" si="45"/>
        <v>5.6126634974884126</v>
      </c>
      <c r="E44" s="2">
        <f t="shared" si="5"/>
        <v>8.0926545282745934</v>
      </c>
      <c r="F44" s="2">
        <v>17.617434855227351</v>
      </c>
      <c r="G44" s="2">
        <f t="shared" si="23"/>
        <v>9.5519874916679122</v>
      </c>
      <c r="H44" s="2">
        <v>102.87728681895042</v>
      </c>
      <c r="I44" s="2">
        <v>18.729603572078943</v>
      </c>
      <c r="J44" s="2">
        <f t="shared" si="53"/>
        <v>11.283657179995572</v>
      </c>
      <c r="K44" s="2">
        <f t="shared" si="54"/>
        <v>2.6631607999884324</v>
      </c>
      <c r="M44" s="2">
        <f t="shared" si="50"/>
        <v>10.242221069240088</v>
      </c>
      <c r="N44" s="2">
        <f t="shared" si="27"/>
        <v>1.2132807318102152</v>
      </c>
      <c r="O44" s="2">
        <f t="shared" si="28"/>
        <v>0.91876662828779843</v>
      </c>
      <c r="P44" s="2">
        <f t="shared" si="46"/>
        <v>0.9182999999999879</v>
      </c>
      <c r="Q44" s="2">
        <f t="shared" si="47"/>
        <v>0.81738516269733452</v>
      </c>
      <c r="R44" s="2">
        <f t="shared" si="40"/>
        <v>6.6312231063176768</v>
      </c>
      <c r="S44" s="2">
        <f t="shared" si="41"/>
        <v>3.7842168146291897</v>
      </c>
      <c r="T44" s="2">
        <f t="shared" si="42"/>
        <v>2.8783156021064258</v>
      </c>
      <c r="U44" s="2">
        <f t="shared" si="43"/>
        <v>7.1629045224016892</v>
      </c>
      <c r="V44" s="2">
        <f t="shared" si="25"/>
        <v>0.64842876047530518</v>
      </c>
      <c r="W44" s="2">
        <f t="shared" si="29"/>
        <v>0.35157123952469488</v>
      </c>
      <c r="X44" s="2">
        <f t="shared" ref="X44:Y44" si="61">J44*V32</f>
        <v>7.1068466582740211</v>
      </c>
      <c r="Y44" s="2">
        <f t="shared" si="61"/>
        <v>0.98580787000056969</v>
      </c>
      <c r="Z44" s="2">
        <f t="shared" si="30"/>
        <v>0.78591976709144795</v>
      </c>
      <c r="AA44" s="2">
        <f t="shared" si="31"/>
        <v>0.32362254037501781</v>
      </c>
      <c r="AB44" s="2">
        <f t="shared" si="51"/>
        <v>4.2588026332934898</v>
      </c>
      <c r="AC44" s="2">
        <f t="shared" si="51"/>
        <v>1.3538608641949337</v>
      </c>
      <c r="AD44" s="2">
        <v>96.156329033552311</v>
      </c>
      <c r="AE44" s="2">
        <v>41.887348703186369</v>
      </c>
      <c r="AF44" s="2">
        <f t="shared" ref="AF44:AG44" si="62">AD44/AD32*100-100</f>
        <v>-1.6895912487695455</v>
      </c>
      <c r="AG44" s="2">
        <f t="shared" si="62"/>
        <v>43.851519577914786</v>
      </c>
      <c r="AH44" s="2">
        <f t="shared" si="1"/>
        <v>-0.48131415754875206</v>
      </c>
      <c r="AI44" s="2">
        <f t="shared" si="2"/>
        <v>2.9943993058922445</v>
      </c>
      <c r="AJ44" s="2">
        <f t="shared" si="49"/>
        <v>1.908582716956758</v>
      </c>
      <c r="AK44" s="2">
        <f t="shared" si="49"/>
        <v>24.435151030791332</v>
      </c>
    </row>
    <row r="45" spans="1:37" x14ac:dyDescent="0.25">
      <c r="A45" s="8">
        <v>34182</v>
      </c>
      <c r="B45" s="9">
        <v>27.645199470050223</v>
      </c>
      <c r="C45" s="2">
        <f t="shared" si="3"/>
        <v>1.7511492039849372</v>
      </c>
      <c r="D45" s="2">
        <f t="shared" si="45"/>
        <v>7.4620988136319539</v>
      </c>
      <c r="E45" s="2">
        <f t="shared" si="5"/>
        <v>8.9839641621342707</v>
      </c>
      <c r="F45" s="2">
        <v>17.785693273693539</v>
      </c>
      <c r="G45" s="2">
        <f t="shared" si="23"/>
        <v>9.8595061963566835</v>
      </c>
      <c r="H45" s="2">
        <v>103.84083548729672</v>
      </c>
      <c r="I45" s="2">
        <v>18.93881281407246</v>
      </c>
      <c r="J45" s="2">
        <f t="shared" si="53"/>
        <v>11.266243229200072</v>
      </c>
      <c r="K45" s="2">
        <f t="shared" si="54"/>
        <v>5.0952670788490195</v>
      </c>
      <c r="M45" s="2">
        <f t="shared" si="50"/>
        <v>10.994317190781985</v>
      </c>
      <c r="N45" s="2">
        <f t="shared" si="27"/>
        <v>0.9550676352650953</v>
      </c>
      <c r="O45" s="2">
        <f t="shared" si="28"/>
        <v>3.2194211409616713</v>
      </c>
      <c r="P45" s="2">
        <f t="shared" si="46"/>
        <v>0.93659999999999854</v>
      </c>
      <c r="Q45" s="2">
        <f t="shared" si="47"/>
        <v>1.116997704667881</v>
      </c>
      <c r="R45" s="2">
        <f t="shared" si="40"/>
        <v>7.6496234072934328</v>
      </c>
      <c r="S45" s="2">
        <f t="shared" si="41"/>
        <v>7.1254678317408633</v>
      </c>
      <c r="T45" s="2">
        <f t="shared" si="42"/>
        <v>3.8418739060357581</v>
      </c>
      <c r="U45" s="2">
        <f t="shared" si="43"/>
        <v>8.3599117061723405</v>
      </c>
      <c r="V45" s="2">
        <f t="shared" si="25"/>
        <v>0.64335557762793127</v>
      </c>
      <c r="W45" s="2">
        <f t="shared" si="29"/>
        <v>0.35664442237206878</v>
      </c>
      <c r="X45" s="2">
        <f t="shared" ref="X45:Y45" si="63">J45*V33</f>
        <v>7.0995262528247238</v>
      </c>
      <c r="Y45" s="2">
        <f t="shared" si="63"/>
        <v>1.8844379093095487</v>
      </c>
      <c r="Z45" s="2">
        <f t="shared" si="30"/>
        <v>0.61929332290502659</v>
      </c>
      <c r="AA45" s="2">
        <f t="shared" si="31"/>
        <v>1.1318558810799022</v>
      </c>
      <c r="AB45" s="2">
        <f t="shared" si="51"/>
        <v>4.9128548064755906</v>
      </c>
      <c r="AC45" s="2">
        <f t="shared" si="51"/>
        <v>2.5492440071563847</v>
      </c>
      <c r="AD45" s="2">
        <v>97.56070704074051</v>
      </c>
      <c r="AE45" s="2">
        <v>43.351381666995657</v>
      </c>
      <c r="AF45" s="2">
        <f t="shared" ref="AF45:AG45" si="64">AD45/AD33*100-100</f>
        <v>-1.7153237164846189</v>
      </c>
      <c r="AG45" s="2">
        <f t="shared" si="64"/>
        <v>44.831207805205139</v>
      </c>
      <c r="AH45" s="2">
        <f t="shared" si="1"/>
        <v>1.4605154141212608</v>
      </c>
      <c r="AI45" s="2">
        <f t="shared" si="2"/>
        <v>3.495167417215697</v>
      </c>
      <c r="AJ45" s="2">
        <f t="shared" si="49"/>
        <v>3.3969732758504421</v>
      </c>
      <c r="AK45" s="2">
        <f t="shared" si="49"/>
        <v>28.784367885182689</v>
      </c>
    </row>
    <row r="46" spans="1:37" x14ac:dyDescent="0.25">
      <c r="A46" s="8">
        <v>34213</v>
      </c>
      <c r="B46" s="9">
        <v>27.791587821136666</v>
      </c>
      <c r="C46" s="2">
        <f t="shared" si="3"/>
        <v>0.52952539280836675</v>
      </c>
      <c r="D46" s="2">
        <f t="shared" si="45"/>
        <v>8.0311379144949626</v>
      </c>
      <c r="E46" s="2">
        <f t="shared" si="5"/>
        <v>9.4915099229772011</v>
      </c>
      <c r="F46" s="2">
        <v>17.90822075468062</v>
      </c>
      <c r="G46" s="2">
        <f t="shared" si="23"/>
        <v>9.8833670664560458</v>
      </c>
      <c r="H46" s="2">
        <v>104.59575836128937</v>
      </c>
      <c r="I46" s="2">
        <v>18.966083646320101</v>
      </c>
      <c r="J46" s="2">
        <f t="shared" si="53"/>
        <v>11.035917805585882</v>
      </c>
      <c r="K46" s="2">
        <f t="shared" si="54"/>
        <v>6.7998712109156116</v>
      </c>
      <c r="M46" s="2">
        <f t="shared" si="50"/>
        <v>10.476073490049558</v>
      </c>
      <c r="N46" s="2">
        <f t="shared" si="27"/>
        <v>0.68891034553209352</v>
      </c>
      <c r="O46" s="2">
        <f t="shared" si="28"/>
        <v>0.24200877431547951</v>
      </c>
      <c r="P46" s="2">
        <f t="shared" si="46"/>
        <v>0.72700000000000387</v>
      </c>
      <c r="Q46" s="2">
        <f t="shared" si="47"/>
        <v>0.14399441250813538</v>
      </c>
      <c r="R46" s="2">
        <f t="shared" si="40"/>
        <v>8.3912327998725971</v>
      </c>
      <c r="S46" s="2">
        <f t="shared" si="41"/>
        <v>7.3847208634201849</v>
      </c>
      <c r="T46" s="2">
        <f t="shared" si="42"/>
        <v>4.5968043293326559</v>
      </c>
      <c r="U46" s="2">
        <f t="shared" si="43"/>
        <v>8.5159439244280009</v>
      </c>
      <c r="V46" s="2">
        <f t="shared" si="25"/>
        <v>0.64437558839515707</v>
      </c>
      <c r="W46" s="2">
        <f t="shared" si="29"/>
        <v>0.35562441160484293</v>
      </c>
      <c r="X46" s="2">
        <f t="shared" ref="X46:Y46" si="65">J46*V34</f>
        <v>7.01236469542589</v>
      </c>
      <c r="Y46" s="2">
        <f t="shared" si="65"/>
        <v>2.4791452275513222</v>
      </c>
      <c r="Z46" s="2">
        <f t="shared" si="30"/>
        <v>0.44321431328365773</v>
      </c>
      <c r="AA46" s="2">
        <f t="shared" si="31"/>
        <v>8.6311079524716547E-2</v>
      </c>
      <c r="AB46" s="2">
        <f t="shared" si="51"/>
        <v>5.3891422097726229</v>
      </c>
      <c r="AC46" s="2">
        <f t="shared" si="51"/>
        <v>2.641995704722349</v>
      </c>
      <c r="AD46" s="2">
        <v>98.474618514536658</v>
      </c>
      <c r="AE46" s="2">
        <v>44.933694565520582</v>
      </c>
      <c r="AF46" s="2">
        <f t="shared" ref="AF46:AG46" si="66">AD46/AD34*100-100</f>
        <v>-0.44288019141514212</v>
      </c>
      <c r="AG46" s="2">
        <f t="shared" si="66"/>
        <v>45.630781018439052</v>
      </c>
      <c r="AH46" s="2">
        <f t="shared" si="1"/>
        <v>0.93676183938940483</v>
      </c>
      <c r="AI46" s="2">
        <f t="shared" si="2"/>
        <v>3.6499710913010546</v>
      </c>
      <c r="AJ46" s="2">
        <f t="shared" si="49"/>
        <v>4.3655566645822717</v>
      </c>
      <c r="AK46" s="2">
        <f t="shared" si="49"/>
        <v>33.484960083106643</v>
      </c>
    </row>
    <row r="47" spans="1:37" x14ac:dyDescent="0.25">
      <c r="A47" s="8">
        <v>34243</v>
      </c>
      <c r="B47" s="9">
        <v>27.933615115156776</v>
      </c>
      <c r="C47" s="2">
        <f t="shared" si="3"/>
        <v>0.51104418694671949</v>
      </c>
      <c r="D47" s="2">
        <f t="shared" si="45"/>
        <v>8.5832247648993842</v>
      </c>
      <c r="E47" s="2">
        <f t="shared" si="5"/>
        <v>9.4839863043305144</v>
      </c>
      <c r="F47" s="2">
        <v>17.990189439205512</v>
      </c>
      <c r="G47" s="2">
        <f t="shared" si="23"/>
        <v>9.9434256759512643</v>
      </c>
      <c r="H47" s="2">
        <v>105.68731969554777</v>
      </c>
      <c r="I47" s="2">
        <v>19.023152092435147</v>
      </c>
      <c r="J47" s="2">
        <f t="shared" si="53"/>
        <v>10.507521679600032</v>
      </c>
      <c r="K47" s="2">
        <f t="shared" si="54"/>
        <v>7.6795401992579855</v>
      </c>
      <c r="M47" s="2">
        <f t="shared" si="50"/>
        <v>10.376131990241944</v>
      </c>
      <c r="N47" s="2">
        <f t="shared" si="27"/>
        <v>0.45771540147821099</v>
      </c>
      <c r="O47" s="2">
        <f t="shared" si="28"/>
        <v>0.60767357006355383</v>
      </c>
      <c r="P47" s="2">
        <f t="shared" si="46"/>
        <v>1.0435999999999837</v>
      </c>
      <c r="Q47" s="2">
        <f t="shared" si="47"/>
        <v>0.30089736594680971</v>
      </c>
      <c r="R47" s="2">
        <f t="shared" si="40"/>
        <v>8.8873561662497309</v>
      </c>
      <c r="S47" s="2">
        <f t="shared" si="41"/>
        <v>8.0372694303937067</v>
      </c>
      <c r="T47" s="2">
        <f t="shared" si="42"/>
        <v>5.6883765793135552</v>
      </c>
      <c r="U47" s="2">
        <f t="shared" si="43"/>
        <v>8.8424655413289202</v>
      </c>
      <c r="V47" s="2">
        <f t="shared" si="25"/>
        <v>0.64403369793135146</v>
      </c>
      <c r="W47" s="2">
        <f t="shared" si="29"/>
        <v>0.35596630206864854</v>
      </c>
      <c r="X47" s="2">
        <f t="shared" ref="X47:Y47" si="67">J47*V35</f>
        <v>6.7045193543581068</v>
      </c>
      <c r="Y47" s="2">
        <f t="shared" si="67"/>
        <v>2.7794669499724183</v>
      </c>
      <c r="Z47" s="2">
        <f t="shared" si="30"/>
        <v>0.29494063114504776</v>
      </c>
      <c r="AA47" s="2">
        <f t="shared" si="31"/>
        <v>0.21610355580166563</v>
      </c>
      <c r="AB47" s="2">
        <f t="shared" si="51"/>
        <v>5.7077699297708211</v>
      </c>
      <c r="AC47" s="2">
        <f t="shared" si="51"/>
        <v>2.875454835128572</v>
      </c>
      <c r="AD47" s="2">
        <v>97.628939247032179</v>
      </c>
      <c r="AE47" s="2">
        <v>46.473677757787243</v>
      </c>
      <c r="AF47" s="2">
        <f t="shared" ref="AF47:AG47" si="68">AD47/AD35*100-100</f>
        <v>2.0718423143322156</v>
      </c>
      <c r="AG47" s="2">
        <f t="shared" si="68"/>
        <v>45.884393159099034</v>
      </c>
      <c r="AH47" s="2">
        <f t="shared" si="1"/>
        <v>-0.85877892218454122</v>
      </c>
      <c r="AI47" s="2">
        <f t="shared" si="2"/>
        <v>3.4272347447884925</v>
      </c>
      <c r="AJ47" s="2">
        <f t="shared" si="49"/>
        <v>3.4692872619262829</v>
      </c>
      <c r="AK47" s="2">
        <f t="shared" si="49"/>
        <v>38.05980301414192</v>
      </c>
    </row>
    <row r="48" spans="1:37" x14ac:dyDescent="0.25">
      <c r="A48" s="8">
        <v>34274</v>
      </c>
      <c r="B48" s="9">
        <v>27.985441179737702</v>
      </c>
      <c r="C48" s="2">
        <f t="shared" si="3"/>
        <v>0.18553296580935807</v>
      </c>
      <c r="D48" s="2">
        <f t="shared" si="45"/>
        <v>8.7846824421771572</v>
      </c>
      <c r="E48" s="2">
        <f t="shared" si="5"/>
        <v>9.1438643785672724</v>
      </c>
      <c r="F48" s="2">
        <v>18.078892266681507</v>
      </c>
      <c r="G48" s="2">
        <f t="shared" si="23"/>
        <v>9.906548913056195</v>
      </c>
      <c r="H48" s="2">
        <v>106.08597226543939</v>
      </c>
      <c r="I48" s="2">
        <v>19.100086258977793</v>
      </c>
      <c r="J48" s="2">
        <f t="shared" si="53"/>
        <v>10.024474085538685</v>
      </c>
      <c r="K48" s="2">
        <f t="shared" si="54"/>
        <v>7.5726142767879452</v>
      </c>
      <c r="M48" s="2">
        <f t="shared" si="50"/>
        <v>10.054970088425748</v>
      </c>
      <c r="N48" s="2">
        <f t="shared" si="27"/>
        <v>0.49306222024925717</v>
      </c>
      <c r="O48" s="2">
        <f t="shared" si="28"/>
        <v>-0.37086577701543888</v>
      </c>
      <c r="P48" s="2">
        <f t="shared" si="46"/>
        <v>0.37720000000001619</v>
      </c>
      <c r="Q48" s="2">
        <f t="shared" si="47"/>
        <v>0.40442386292669141</v>
      </c>
      <c r="R48" s="2">
        <f t="shared" si="40"/>
        <v>9.4242385821337677</v>
      </c>
      <c r="S48" s="2">
        <f t="shared" si="41"/>
        <v>7.6365961716544177</v>
      </c>
      <c r="T48" s="2">
        <f t="shared" si="42"/>
        <v>6.0870331357707528</v>
      </c>
      <c r="U48" s="2">
        <f t="shared" si="43"/>
        <v>9.2826504449758289</v>
      </c>
      <c r="V48" s="2">
        <f t="shared" si="25"/>
        <v>0.64601062211487192</v>
      </c>
      <c r="W48" s="2">
        <f t="shared" si="29"/>
        <v>0.35398937788512813</v>
      </c>
      <c r="X48" s="2">
        <f t="shared" ref="X48:Y48" si="69">J48*V36</f>
        <v>6.4240850439210861</v>
      </c>
      <c r="Y48" s="2">
        <f t="shared" si="69"/>
        <v>2.7197793346461818</v>
      </c>
      <c r="Z48" s="2">
        <f t="shared" si="30"/>
        <v>0.31754868501737155</v>
      </c>
      <c r="AA48" s="2">
        <f t="shared" si="31"/>
        <v>-0.13201571920800176</v>
      </c>
      <c r="AB48" s="2">
        <f t="shared" si="51"/>
        <v>6.0525745321612225</v>
      </c>
      <c r="AC48" s="2">
        <f t="shared" si="51"/>
        <v>2.7321079100159502</v>
      </c>
      <c r="AD48" s="2">
        <v>97.052794513787106</v>
      </c>
      <c r="AE48" s="2">
        <v>47.962607266169321</v>
      </c>
      <c r="AF48" s="2">
        <f t="shared" ref="AF48:AG48" si="70">AD48/AD36*100-100</f>
        <v>3.0404115495008313</v>
      </c>
      <c r="AG48" s="2">
        <f t="shared" si="70"/>
        <v>46.531411425319135</v>
      </c>
      <c r="AH48" s="2">
        <f t="shared" si="1"/>
        <v>-0.59013724587056515</v>
      </c>
      <c r="AI48" s="2">
        <f t="shared" si="2"/>
        <v>3.2038125240316191</v>
      </c>
      <c r="AJ48" s="2">
        <f t="shared" si="49"/>
        <v>2.8586764597568362</v>
      </c>
      <c r="AK48" s="2">
        <f t="shared" si="49"/>
        <v>42.482980273762365</v>
      </c>
    </row>
    <row r="49" spans="1:37" x14ac:dyDescent="0.25">
      <c r="A49" s="8">
        <v>34304</v>
      </c>
      <c r="B49" s="9">
        <v>28.12005813545014</v>
      </c>
      <c r="C49" s="2">
        <f t="shared" si="3"/>
        <v>0.48102495453923666</v>
      </c>
      <c r="D49" s="2">
        <f t="shared" si="45"/>
        <v>9.3079639114403108</v>
      </c>
      <c r="E49" s="2">
        <f t="shared" si="5"/>
        <v>9.3079639114403108</v>
      </c>
      <c r="F49" s="2">
        <v>18.152610873879446</v>
      </c>
      <c r="G49" s="2">
        <f t="shared" si="23"/>
        <v>9.9674472615706939</v>
      </c>
      <c r="H49" s="2">
        <v>106.43976898294464</v>
      </c>
      <c r="I49" s="2">
        <v>19.191594352001715</v>
      </c>
      <c r="J49" s="2">
        <f t="shared" si="53"/>
        <v>9.8704275600301656</v>
      </c>
      <c r="K49" s="2">
        <f t="shared" si="54"/>
        <v>8.2982686677077027</v>
      </c>
      <c r="L49" s="2">
        <f t="shared" ref="L49:M112" si="71">H49/H37*100-100</f>
        <v>6.4408333912785452</v>
      </c>
      <c r="M49" s="2">
        <f t="shared" si="71"/>
        <v>9.8062212188051205</v>
      </c>
      <c r="N49" s="2">
        <f t="shared" si="27"/>
        <v>0.40776064213734742</v>
      </c>
      <c r="O49" s="2">
        <f t="shared" si="28"/>
        <v>0.61472818686878838</v>
      </c>
      <c r="P49" s="2">
        <f t="shared" si="46"/>
        <v>0.33350000000001501</v>
      </c>
      <c r="Q49" s="2">
        <f t="shared" si="47"/>
        <v>0.47909779978563449</v>
      </c>
      <c r="R49" s="2">
        <f t="shared" si="40"/>
        <v>9.8704275600301656</v>
      </c>
      <c r="S49" s="2">
        <f t="shared" si="41"/>
        <v>8.2982686677077027</v>
      </c>
      <c r="T49" s="2">
        <f t="shared" si="42"/>
        <v>6.4408333912785452</v>
      </c>
      <c r="U49" s="2">
        <f t="shared" si="43"/>
        <v>9.8062212188051205</v>
      </c>
      <c r="V49" s="2">
        <f t="shared" si="25"/>
        <v>0.6455395926438352</v>
      </c>
      <c r="W49" s="2">
        <f t="shared" si="29"/>
        <v>0.35446040735616485</v>
      </c>
      <c r="X49" s="2">
        <f t="shared" ref="X49:Y49" si="72">J49*V37</f>
        <v>6.3391326472397704</v>
      </c>
      <c r="Y49" s="2">
        <f t="shared" si="72"/>
        <v>2.9688312642005332</v>
      </c>
      <c r="Z49" s="2">
        <f t="shared" si="30"/>
        <v>0.26341770610110748</v>
      </c>
      <c r="AA49" s="2">
        <f t="shared" si="31"/>
        <v>0.2176072484381352</v>
      </c>
      <c r="AB49" s="2">
        <f t="shared" si="51"/>
        <v>6.3391326472397704</v>
      </c>
      <c r="AC49" s="2">
        <f t="shared" si="51"/>
        <v>2.9688312642005332</v>
      </c>
      <c r="AD49" s="2">
        <v>96.870546973213962</v>
      </c>
      <c r="AE49" s="2">
        <v>49.661190903621858</v>
      </c>
      <c r="AF49" s="2">
        <f t="shared" ref="AF49:AG49" si="73">AD49/AD37*100-100</f>
        <v>2.6655265262045731</v>
      </c>
      <c r="AG49" s="2">
        <f t="shared" si="73"/>
        <v>47.528979077901511</v>
      </c>
      <c r="AH49" s="2">
        <f t="shared" si="1"/>
        <v>-0.18778185778798218</v>
      </c>
      <c r="AI49" s="2">
        <f t="shared" si="2"/>
        <v>3.5414747743512294</v>
      </c>
      <c r="AJ49" s="2">
        <f t="shared" si="49"/>
        <v>2.6655265262045731</v>
      </c>
      <c r="AK49" s="2">
        <f t="shared" si="49"/>
        <v>47.528979077901511</v>
      </c>
    </row>
    <row r="50" spans="1:37" x14ac:dyDescent="0.25">
      <c r="A50" s="8">
        <v>34335</v>
      </c>
      <c r="B50" s="9">
        <v>28.353776096914025</v>
      </c>
      <c r="C50" s="2">
        <f t="shared" si="3"/>
        <v>0.83114323710890403</v>
      </c>
      <c r="D50" s="2">
        <f>B50/B$49*100-100</f>
        <v>0.83114323710890403</v>
      </c>
      <c r="E50" s="2">
        <f t="shared" si="5"/>
        <v>8.3727305735113049</v>
      </c>
      <c r="F50" s="2">
        <v>18.287993855257813</v>
      </c>
      <c r="G50" s="2">
        <f t="shared" si="23"/>
        <v>10.065782241656212</v>
      </c>
      <c r="H50" s="2">
        <v>107.298737918637</v>
      </c>
      <c r="I50" s="2">
        <v>19.325066826472696</v>
      </c>
      <c r="J50" s="2">
        <f t="shared" si="53"/>
        <v>9.8385114412365056</v>
      </c>
      <c r="K50" s="2">
        <f t="shared" si="54"/>
        <v>5.8073674047285806</v>
      </c>
      <c r="L50" s="2">
        <f t="shared" si="71"/>
        <v>7.2987379186370021</v>
      </c>
      <c r="M50" s="2">
        <f t="shared" si="71"/>
        <v>8.2005441650849349</v>
      </c>
      <c r="N50" s="2">
        <f t="shared" si="27"/>
        <v>0.74580445930880046</v>
      </c>
      <c r="O50" s="2">
        <f t="shared" si="28"/>
        <v>0.98656132814112141</v>
      </c>
      <c r="P50" s="2">
        <f t="shared" si="46"/>
        <v>0.80700000000000216</v>
      </c>
      <c r="Q50" s="2">
        <f t="shared" si="47"/>
        <v>0.69547361216011439</v>
      </c>
      <c r="R50" s="2">
        <f t="shared" ref="R50:R61" si="74">F50/F$49*100-100</f>
        <v>0.74580445930880046</v>
      </c>
      <c r="S50" s="2">
        <f t="shared" ref="S50:S61" si="75">G50/G$49*100-100</f>
        <v>0.98656132814112141</v>
      </c>
      <c r="T50" s="2">
        <f t="shared" ref="T50:T61" si="76">H50/H$49*100-100</f>
        <v>0.80700000000000216</v>
      </c>
      <c r="U50" s="2">
        <f t="shared" ref="U50:U61" si="77">I50/I$49*100-100</f>
        <v>0.69547361216011439</v>
      </c>
      <c r="V50" s="2">
        <f t="shared" si="25"/>
        <v>0.64499323803464215</v>
      </c>
      <c r="W50" s="2">
        <f t="shared" si="29"/>
        <v>0.35500676196535791</v>
      </c>
      <c r="X50" s="2">
        <f t="shared" ref="X50:Y50" si="78">J50*V38</f>
        <v>6.2610898192711906</v>
      </c>
      <c r="Y50" s="2">
        <f t="shared" si="78"/>
        <v>2.1116407542401108</v>
      </c>
      <c r="Z50" s="2">
        <f t="shared" si="30"/>
        <v>0.48144630685415879</v>
      </c>
      <c r="AA50" s="2">
        <f t="shared" si="31"/>
        <v>0.34969693025474091</v>
      </c>
      <c r="AB50" s="2">
        <f>R50*V$49</f>
        <v>0.48144630685415879</v>
      </c>
      <c r="AC50" s="2">
        <f>S50*W$49</f>
        <v>0.34969693025474091</v>
      </c>
      <c r="AD50" s="2">
        <v>96.372330872162621</v>
      </c>
      <c r="AE50" s="2">
        <v>51.772310563193749</v>
      </c>
      <c r="AF50" s="2">
        <f t="shared" ref="AF50:AG50" si="79">AD50/AD38*100-100</f>
        <v>1.2282691857172807</v>
      </c>
      <c r="AG50" s="2">
        <f t="shared" si="79"/>
        <v>48.882784439436193</v>
      </c>
      <c r="AH50" s="2">
        <f t="shared" si="1"/>
        <v>-0.51431122938647889</v>
      </c>
      <c r="AI50" s="2">
        <f t="shared" si="2"/>
        <v>4.2510451746293541</v>
      </c>
      <c r="AJ50" s="2">
        <f>AD50/AD$49*100-100</f>
        <v>-0.51431122938647889</v>
      </c>
      <c r="AK50" s="2">
        <f>AE50/AE$49*100-100</f>
        <v>4.2510451746293541</v>
      </c>
    </row>
    <row r="51" spans="1:37" x14ac:dyDescent="0.25">
      <c r="A51" s="8">
        <v>34366</v>
      </c>
      <c r="B51" s="9">
        <v>28.50817602963604</v>
      </c>
      <c r="C51" s="2">
        <f t="shared" si="3"/>
        <v>0.54454804254034173</v>
      </c>
      <c r="D51" s="2">
        <f t="shared" ref="D51:D61" si="80">B51/B$49*100-100</f>
        <v>1.3802172538776176</v>
      </c>
      <c r="E51" s="2">
        <f t="shared" si="5"/>
        <v>7.9364430094167346</v>
      </c>
      <c r="F51" s="2">
        <v>18.450913160907159</v>
      </c>
      <c r="G51" s="2">
        <f t="shared" si="23"/>
        <v>10.057262868728881</v>
      </c>
      <c r="H51" s="2">
        <v>107.6764294761106</v>
      </c>
      <c r="I51" s="2">
        <v>19.425452797306598</v>
      </c>
      <c r="J51" s="2">
        <f t="shared" si="53"/>
        <v>10.060931766474425</v>
      </c>
      <c r="K51" s="2">
        <f t="shared" si="54"/>
        <v>4.2448491043074625</v>
      </c>
      <c r="L51" s="2">
        <f t="shared" si="71"/>
        <v>6.9465194806551267</v>
      </c>
      <c r="M51" s="2">
        <f t="shared" si="71"/>
        <v>7.2311574952893807</v>
      </c>
      <c r="N51" s="2">
        <f t="shared" si="27"/>
        <v>0.89085389539600612</v>
      </c>
      <c r="O51" s="2">
        <f t="shared" si="28"/>
        <v>-8.4636968322982398E-2</v>
      </c>
      <c r="P51" s="2">
        <f t="shared" si="46"/>
        <v>0.35200000000000387</v>
      </c>
      <c r="Q51" s="2">
        <f t="shared" si="47"/>
        <v>0.51945988976549984</v>
      </c>
      <c r="R51" s="2">
        <f t="shared" si="74"/>
        <v>1.6433023827825792</v>
      </c>
      <c r="S51" s="2">
        <f t="shared" si="75"/>
        <v>0.90108936421935937</v>
      </c>
      <c r="T51" s="2">
        <f t="shared" si="76"/>
        <v>1.1618406399999941</v>
      </c>
      <c r="U51" s="2">
        <f t="shared" si="77"/>
        <v>1.2185462083846659</v>
      </c>
      <c r="V51" s="2">
        <f t="shared" si="25"/>
        <v>0.64721478995100479</v>
      </c>
      <c r="W51" s="2">
        <f t="shared" si="29"/>
        <v>0.35278521004899521</v>
      </c>
      <c r="X51" s="2">
        <f t="shared" ref="X51:Y51" si="81">J51*V39</f>
        <v>6.3858917670539626</v>
      </c>
      <c r="Y51" s="2">
        <f t="shared" si="81"/>
        <v>1.5505512423627772</v>
      </c>
      <c r="Z51" s="2">
        <f t="shared" si="30"/>
        <v>0.57459473860724442</v>
      </c>
      <c r="AA51" s="2">
        <f t="shared" si="31"/>
        <v>-3.0046696066906551E-2</v>
      </c>
      <c r="AB51" s="2">
        <f t="shared" ref="AB51:AC61" si="82">R51*V$49</f>
        <v>1.06081675077211</v>
      </c>
      <c r="AC51" s="2">
        <f t="shared" si="82"/>
        <v>0.31940050310550172</v>
      </c>
      <c r="AD51" s="2">
        <v>97.123752518231015</v>
      </c>
      <c r="AE51" s="2">
        <v>54.018660765221547</v>
      </c>
      <c r="AF51" s="2">
        <f t="shared" ref="AF51:AG51" si="83">AD51/AD39*100-100</f>
        <v>2.7547782020795637</v>
      </c>
      <c r="AG51" s="2">
        <f t="shared" si="83"/>
        <v>50.845128101048601</v>
      </c>
      <c r="AH51" s="2">
        <f t="shared" si="1"/>
        <v>0.77970683002899932</v>
      </c>
      <c r="AI51" s="2">
        <f t="shared" si="2"/>
        <v>4.3389027408500311</v>
      </c>
      <c r="AJ51" s="2">
        <f t="shared" ref="AJ51:AK61" si="84">AD51/AD$49*100-100</f>
        <v>0.26138548085938851</v>
      </c>
      <c r="AK51" s="2">
        <f t="shared" si="84"/>
        <v>8.7743966310761579</v>
      </c>
    </row>
    <row r="52" spans="1:37" x14ac:dyDescent="0.25">
      <c r="A52" s="8">
        <v>34394</v>
      </c>
      <c r="B52" s="9">
        <v>28.483998442591002</v>
      </c>
      <c r="C52" s="2">
        <f t="shared" si="3"/>
        <v>-8.480930880988069E-2</v>
      </c>
      <c r="D52" s="2">
        <f t="shared" si="80"/>
        <v>1.2942373923546597</v>
      </c>
      <c r="E52" s="2">
        <f t="shared" si="5"/>
        <v>7.9003324226568452</v>
      </c>
      <c r="F52" s="2">
        <v>18.574266022612253</v>
      </c>
      <c r="G52" s="2">
        <f t="shared" si="23"/>
        <v>9.9097324199787487</v>
      </c>
      <c r="H52" s="2">
        <v>107.58964227395286</v>
      </c>
      <c r="I52" s="2">
        <v>19.530940183934373</v>
      </c>
      <c r="J52" s="2">
        <f t="shared" si="53"/>
        <v>10.563107385493993</v>
      </c>
      <c r="K52" s="2">
        <f t="shared" si="54"/>
        <v>3.2399480288501508</v>
      </c>
      <c r="L52" s="2">
        <f t="shared" si="71"/>
        <v>6.8472852171572356</v>
      </c>
      <c r="M52" s="2">
        <f t="shared" si="71"/>
        <v>7.2848142803900942</v>
      </c>
      <c r="N52" s="2">
        <f t="shared" si="27"/>
        <v>0.66854610733545883</v>
      </c>
      <c r="O52" s="2">
        <f t="shared" si="28"/>
        <v>-1.4669045711119821</v>
      </c>
      <c r="P52" s="2">
        <f t="shared" si="46"/>
        <v>-8.0600000000004002E-2</v>
      </c>
      <c r="Q52" s="2">
        <f t="shared" si="47"/>
        <v>0.5430369512025095</v>
      </c>
      <c r="R52" s="2">
        <f t="shared" si="74"/>
        <v>2.3228347242299208</v>
      </c>
      <c r="S52" s="2">
        <f t="shared" si="75"/>
        <v>-0.57903332796615814</v>
      </c>
      <c r="T52" s="2">
        <f t="shared" si="76"/>
        <v>1.0803041964441604</v>
      </c>
      <c r="U52" s="2">
        <f t="shared" si="77"/>
        <v>1.7682003157661654</v>
      </c>
      <c r="V52" s="2">
        <f t="shared" si="25"/>
        <v>0.65209475629091751</v>
      </c>
      <c r="W52" s="2">
        <f t="shared" si="29"/>
        <v>0.34790524370908249</v>
      </c>
      <c r="X52" s="2">
        <f t="shared" ref="X52:Y52" si="85">J52*V40</f>
        <v>6.7222544822541224</v>
      </c>
      <c r="Y52" s="2">
        <f t="shared" si="85"/>
        <v>1.178077940402708</v>
      </c>
      <c r="Z52" s="2">
        <f t="shared" si="30"/>
        <v>0.43269292843168089</v>
      </c>
      <c r="AA52" s="2">
        <f t="shared" si="31"/>
        <v>-0.51750223724157185</v>
      </c>
      <c r="AB52" s="2">
        <f t="shared" si="82"/>
        <v>1.4994817816583383</v>
      </c>
      <c r="AC52" s="2">
        <f t="shared" si="82"/>
        <v>-0.20524438930368022</v>
      </c>
      <c r="AD52" s="2">
        <v>98.966145420298872</v>
      </c>
      <c r="AE52" s="2">
        <v>56.486473837525672</v>
      </c>
      <c r="AF52" s="2">
        <f t="shared" ref="AF52:AG52" si="86">AD52/AD40*100-100</f>
        <v>3.2780762337179823</v>
      </c>
      <c r="AG52" s="2">
        <f t="shared" si="86"/>
        <v>52.818832672629981</v>
      </c>
      <c r="AH52" s="2">
        <f t="shared" si="1"/>
        <v>1.8969539935372808</v>
      </c>
      <c r="AI52" s="2">
        <f t="shared" si="2"/>
        <v>4.5684454915123638</v>
      </c>
      <c r="AJ52" s="2">
        <f t="shared" si="84"/>
        <v>2.1632978367143636</v>
      </c>
      <c r="AK52" s="2">
        <f t="shared" si="84"/>
        <v>13.743695649888338</v>
      </c>
    </row>
    <row r="53" spans="1:37" x14ac:dyDescent="0.25">
      <c r="A53" s="8">
        <v>34425</v>
      </c>
      <c r="B53" s="9">
        <v>28.62332865561979</v>
      </c>
      <c r="C53" s="2">
        <f t="shared" si="3"/>
        <v>0.4891525791563538</v>
      </c>
      <c r="D53" s="2">
        <f t="shared" si="80"/>
        <v>1.7897207670961137</v>
      </c>
      <c r="E53" s="2">
        <f t="shared" si="5"/>
        <v>8.3010049511410102</v>
      </c>
      <c r="F53" s="2">
        <v>18.70983960748945</v>
      </c>
      <c r="G53" s="2">
        <f t="shared" si="23"/>
        <v>9.9134890481303408</v>
      </c>
      <c r="H53" s="2">
        <v>107.66796753352831</v>
      </c>
      <c r="I53" s="2">
        <v>19.599929618368268</v>
      </c>
      <c r="J53" s="2">
        <f t="shared" si="53"/>
        <v>10.419937565569299</v>
      </c>
      <c r="K53" s="2">
        <f t="shared" si="54"/>
        <v>4.5157517922043837</v>
      </c>
      <c r="L53" s="2">
        <f t="shared" si="71"/>
        <v>6.7154808364325902</v>
      </c>
      <c r="M53" s="2">
        <f t="shared" si="71"/>
        <v>6.9875312403363807</v>
      </c>
      <c r="N53" s="2">
        <f t="shared" si="27"/>
        <v>0.72990009248358945</v>
      </c>
      <c r="O53" s="2">
        <f t="shared" si="28"/>
        <v>3.7908472119980274E-2</v>
      </c>
      <c r="P53" s="2">
        <f t="shared" si="46"/>
        <v>7.2800000000000864E-2</v>
      </c>
      <c r="Q53" s="2">
        <f t="shared" si="47"/>
        <v>0.35323150746549459</v>
      </c>
      <c r="R53" s="2">
        <f t="shared" si="74"/>
        <v>3.0696891895139089</v>
      </c>
      <c r="S53" s="2">
        <f t="shared" si="75"/>
        <v>-0.54134435853387686</v>
      </c>
      <c r="T53" s="2">
        <f t="shared" si="76"/>
        <v>1.153890657899197</v>
      </c>
      <c r="U53" s="2">
        <f t="shared" si="77"/>
        <v>2.1276776638620589</v>
      </c>
      <c r="V53" s="2">
        <f t="shared" si="25"/>
        <v>0.653657016365776</v>
      </c>
      <c r="W53" s="2">
        <f t="shared" si="29"/>
        <v>0.34634298363422406</v>
      </c>
      <c r="X53" s="2">
        <f t="shared" ref="X53:Y53" si="87">J53*V41</f>
        <v>6.6803625597157872</v>
      </c>
      <c r="Y53" s="2">
        <f t="shared" si="87"/>
        <v>1.6206423914252202</v>
      </c>
      <c r="Z53" s="2">
        <f t="shared" si="30"/>
        <v>0.47596402292480439</v>
      </c>
      <c r="AA53" s="2">
        <f t="shared" si="31"/>
        <v>1.3188556231540697E-2</v>
      </c>
      <c r="AB53" s="2">
        <f t="shared" si="82"/>
        <v>1.9816059089419933</v>
      </c>
      <c r="AC53" s="2">
        <f t="shared" si="82"/>
        <v>-0.19188514184587974</v>
      </c>
      <c r="AD53" s="2">
        <v>99.43974192090981</v>
      </c>
      <c r="AE53" s="2">
        <v>59.053948313035143</v>
      </c>
      <c r="AF53" s="2">
        <f t="shared" ref="AF53:AG53" si="88">AD53/AD41*100-100</f>
        <v>2.0559160438181152</v>
      </c>
      <c r="AG53" s="2">
        <f t="shared" si="88"/>
        <v>54.271082148394839</v>
      </c>
      <c r="AH53" s="2">
        <f t="shared" si="1"/>
        <v>0.47854394914506315</v>
      </c>
      <c r="AI53" s="2">
        <f t="shared" si="2"/>
        <v>4.5452907591548382</v>
      </c>
      <c r="AJ53" s="2">
        <f t="shared" si="84"/>
        <v>2.6521941167590057</v>
      </c>
      <c r="AK53" s="2">
        <f t="shared" si="84"/>
        <v>18.913677337383916</v>
      </c>
    </row>
    <row r="54" spans="1:37" x14ac:dyDescent="0.25">
      <c r="A54" s="8">
        <v>34455</v>
      </c>
      <c r="B54" s="9">
        <v>28.798090973740425</v>
      </c>
      <c r="C54" s="2">
        <f t="shared" si="3"/>
        <v>0.61055903114302623</v>
      </c>
      <c r="D54" s="2">
        <f t="shared" si="80"/>
        <v>2.4112071000148774</v>
      </c>
      <c r="E54" s="2">
        <f t="shared" si="5"/>
        <v>8.1402767460457568</v>
      </c>
      <c r="F54" s="2">
        <v>18.845043812729575</v>
      </c>
      <c r="G54" s="2">
        <f t="shared" si="23"/>
        <v>9.9530471610108506</v>
      </c>
      <c r="H54" s="2">
        <v>108.11586627846778</v>
      </c>
      <c r="I54" s="2">
        <v>19.775257451597248</v>
      </c>
      <c r="J54" s="2">
        <f t="shared" si="53"/>
        <v>9.4771614650091891</v>
      </c>
      <c r="K54" s="2">
        <f t="shared" si="54"/>
        <v>5.6964417074197229</v>
      </c>
      <c r="L54" s="2">
        <f t="shared" si="71"/>
        <v>6.8564791184114284</v>
      </c>
      <c r="M54" s="2">
        <f t="shared" si="71"/>
        <v>6.8356423744921671</v>
      </c>
      <c r="N54" s="2">
        <f t="shared" si="27"/>
        <v>0.72263690163332228</v>
      </c>
      <c r="O54" s="2">
        <f t="shared" si="28"/>
        <v>0.39903320302725831</v>
      </c>
      <c r="P54" s="2">
        <f t="shared" si="46"/>
        <v>0.41599999999999682</v>
      </c>
      <c r="Q54" s="2">
        <f t="shared" si="47"/>
        <v>0.89453297355042594</v>
      </c>
      <c r="R54" s="2">
        <f t="shared" si="74"/>
        <v>3.8145087979960977</v>
      </c>
      <c r="S54" s="2">
        <f t="shared" si="75"/>
        <v>-0.14447129923989621</v>
      </c>
      <c r="T54" s="2">
        <f t="shared" si="76"/>
        <v>1.5746908430360236</v>
      </c>
      <c r="U54" s="2">
        <f t="shared" si="77"/>
        <v>3.0412434156865942</v>
      </c>
      <c r="V54" s="2">
        <f t="shared" si="25"/>
        <v>0.65438517538934959</v>
      </c>
      <c r="W54" s="2">
        <f t="shared" si="29"/>
        <v>0.34561482461065035</v>
      </c>
      <c r="X54" s="2">
        <f t="shared" ref="X54:Y54" si="89">J54*V42</f>
        <v>6.1259814902738858</v>
      </c>
      <c r="Y54" s="2">
        <f t="shared" si="89"/>
        <v>2.0142952557718656</v>
      </c>
      <c r="Z54" s="2">
        <f t="shared" si="30"/>
        <v>0.47235668103744621</v>
      </c>
      <c r="AA54" s="2">
        <f t="shared" si="31"/>
        <v>0.13820235010558174</v>
      </c>
      <c r="AB54" s="2">
        <f t="shared" si="82"/>
        <v>2.4624164555947265</v>
      </c>
      <c r="AC54" s="2">
        <f t="shared" si="82"/>
        <v>-5.1209355579848001E-2</v>
      </c>
      <c r="AD54" s="2">
        <v>99.566479001975992</v>
      </c>
      <c r="AE54" s="2">
        <v>61.656824054187915</v>
      </c>
      <c r="AF54" s="2">
        <f t="shared" ref="AF54:AG54" si="90">AD54/AD42*100-100</f>
        <v>1.9363560121927037</v>
      </c>
      <c r="AG54" s="2">
        <f t="shared" si="90"/>
        <v>56.167579385093376</v>
      </c>
      <c r="AH54" s="2">
        <f t="shared" si="1"/>
        <v>0.12745113635450878</v>
      </c>
      <c r="AI54" s="2">
        <f t="shared" si="2"/>
        <v>4.4076235637206906</v>
      </c>
      <c r="AJ54" s="2">
        <f t="shared" si="84"/>
        <v>2.7830255046536365</v>
      </c>
      <c r="AK54" s="2">
        <f t="shared" si="84"/>
        <v>24.154944600193232</v>
      </c>
    </row>
    <row r="55" spans="1:37" x14ac:dyDescent="0.25">
      <c r="A55" s="8">
        <v>34486</v>
      </c>
      <c r="B55" s="9">
        <v>28.935674861291723</v>
      </c>
      <c r="C55" s="2">
        <f t="shared" si="3"/>
        <v>0.47775349996899763</v>
      </c>
      <c r="D55" s="2">
        <f t="shared" si="80"/>
        <v>2.9004802262956701</v>
      </c>
      <c r="E55" s="2">
        <f t="shared" si="5"/>
        <v>7.6825559346938235</v>
      </c>
      <c r="F55" s="2">
        <v>18.959794122982697</v>
      </c>
      <c r="G55" s="2">
        <f t="shared" si="23"/>
        <v>9.9758807383090264</v>
      </c>
      <c r="H55" s="2">
        <v>108.59719811513951</v>
      </c>
      <c r="I55" s="2">
        <v>19.865537722438589</v>
      </c>
      <c r="J55" s="2">
        <f t="shared" si="53"/>
        <v>8.9252198720282365</v>
      </c>
      <c r="K55" s="2">
        <f t="shared" si="54"/>
        <v>5.3972883673915675</v>
      </c>
      <c r="L55" s="2">
        <f t="shared" si="71"/>
        <v>6.5292928829875336</v>
      </c>
      <c r="M55" s="2">
        <f t="shared" si="71"/>
        <v>6.9318717996164736</v>
      </c>
      <c r="N55" s="2">
        <f t="shared" si="27"/>
        <v>0.60891506219587654</v>
      </c>
      <c r="O55" s="2">
        <f t="shared" si="28"/>
        <v>0.22941293182677214</v>
      </c>
      <c r="P55" s="2">
        <f t="shared" si="46"/>
        <v>0.44519999999998561</v>
      </c>
      <c r="Q55" s="2">
        <f t="shared" si="47"/>
        <v>0.45653145635304782</v>
      </c>
      <c r="R55" s="2">
        <f t="shared" si="74"/>
        <v>4.4466509788117605</v>
      </c>
      <c r="S55" s="2">
        <f t="shared" si="75"/>
        <v>8.4610196743639676E-2</v>
      </c>
      <c r="T55" s="2">
        <f t="shared" si="76"/>
        <v>2.0269013666692075</v>
      </c>
      <c r="U55" s="2">
        <f t="shared" si="77"/>
        <v>3.5116591048965233</v>
      </c>
      <c r="V55" s="2">
        <f>F55/B55</f>
        <v>0.6552393961388433</v>
      </c>
      <c r="W55" s="2">
        <f t="shared" si="29"/>
        <v>0.3447606038611567</v>
      </c>
      <c r="X55" s="2">
        <f t="shared" ref="X55:Y55" si="91">J55*V43</f>
        <v>5.7814375017715385</v>
      </c>
      <c r="Y55" s="2">
        <f t="shared" si="91"/>
        <v>1.9011184329222857</v>
      </c>
      <c r="Z55" s="2">
        <f t="shared" si="30"/>
        <v>0.39846498977226541</v>
      </c>
      <c r="AA55" s="2">
        <f t="shared" si="31"/>
        <v>7.9288510196724934E-2</v>
      </c>
      <c r="AB55" s="2">
        <f t="shared" si="82"/>
        <v>2.8704892614914548</v>
      </c>
      <c r="AC55" s="2">
        <f t="shared" si="82"/>
        <v>2.9990964804235774E-2</v>
      </c>
      <c r="AD55" s="2">
        <v>101.24105147361149</v>
      </c>
      <c r="AE55" s="2">
        <v>64.505515677506892</v>
      </c>
      <c r="AF55" s="2">
        <f t="shared" ref="AF55:AG55" si="92">AD55/AD43*100-100</f>
        <v>4.7812088629769534</v>
      </c>
      <c r="AG55" s="2">
        <f t="shared" si="92"/>
        <v>58.608912829478072</v>
      </c>
      <c r="AH55" s="2">
        <f t="shared" si="1"/>
        <v>1.6818637039502704</v>
      </c>
      <c r="AI55" s="2">
        <f t="shared" si="2"/>
        <v>4.6202373654785873</v>
      </c>
      <c r="AJ55" s="2">
        <f t="shared" si="84"/>
        <v>4.5116959044383691</v>
      </c>
      <c r="AK55" s="2">
        <f t="shared" si="84"/>
        <v>29.89119774170058</v>
      </c>
    </row>
    <row r="56" spans="1:37" x14ac:dyDescent="0.25">
      <c r="A56" s="8">
        <v>34516</v>
      </c>
      <c r="B56" s="9">
        <v>29.206493689944384</v>
      </c>
      <c r="C56" s="2">
        <f t="shared" si="3"/>
        <v>0.93593403281893472</v>
      </c>
      <c r="D56" s="2">
        <f t="shared" si="80"/>
        <v>3.8635608406677022</v>
      </c>
      <c r="E56" s="2">
        <f t="shared" si="5"/>
        <v>7.4976615882372784</v>
      </c>
      <c r="F56" s="2">
        <v>19.08087032084546</v>
      </c>
      <c r="G56" s="2">
        <f t="shared" si="23"/>
        <v>10.125623369098925</v>
      </c>
      <c r="H56" s="2">
        <v>109.21956865753737</v>
      </c>
      <c r="I56" s="2">
        <v>19.997218620033511</v>
      </c>
      <c r="J56" s="2">
        <f t="shared" si="53"/>
        <v>8.3067454350988328</v>
      </c>
      <c r="K56" s="2">
        <f t="shared" si="54"/>
        <v>6.0054085909491306</v>
      </c>
      <c r="L56" s="2">
        <f t="shared" si="71"/>
        <v>6.1648999839473646</v>
      </c>
      <c r="M56" s="2">
        <f t="shared" si="71"/>
        <v>6.7679758574509208</v>
      </c>
      <c r="N56" s="2">
        <f t="shared" si="27"/>
        <v>0.63859447564358618</v>
      </c>
      <c r="O56" s="2">
        <f t="shared" si="28"/>
        <v>1.5010467217682475</v>
      </c>
      <c r="P56" s="2">
        <f t="shared" si="46"/>
        <v>0.57309999999999661</v>
      </c>
      <c r="Q56" s="2">
        <f t="shared" si="47"/>
        <v>0.66286097781377862</v>
      </c>
      <c r="R56" s="2">
        <f t="shared" si="74"/>
        <v>5.1136415219571631</v>
      </c>
      <c r="S56" s="2">
        <f t="shared" si="75"/>
        <v>1.5869269570963951</v>
      </c>
      <c r="T56" s="2">
        <f t="shared" si="76"/>
        <v>2.6116175384016032</v>
      </c>
      <c r="U56" s="2">
        <f t="shared" si="77"/>
        <v>4.1977975005905108</v>
      </c>
      <c r="V56" s="2">
        <f t="shared" si="25"/>
        <v>0.65330917580890191</v>
      </c>
      <c r="W56" s="2">
        <f t="shared" si="29"/>
        <v>0.34669082419109809</v>
      </c>
      <c r="X56" s="2">
        <f t="shared" ref="X56:Y56" si="93">J56*V44</f>
        <v>5.3863326460650356</v>
      </c>
      <c r="Y56" s="2">
        <f t="shared" si="93"/>
        <v>2.111328942172237</v>
      </c>
      <c r="Z56" s="2">
        <f t="shared" si="30"/>
        <v>0.41843225859830468</v>
      </c>
      <c r="AA56" s="2">
        <f t="shared" si="31"/>
        <v>0.51750177422063071</v>
      </c>
      <c r="AB56" s="2">
        <f t="shared" si="82"/>
        <v>3.3010580650108285</v>
      </c>
      <c r="AC56" s="2">
        <f t="shared" si="82"/>
        <v>0.56250277565686735</v>
      </c>
      <c r="AD56" s="2">
        <v>102.68670614594834</v>
      </c>
      <c r="AE56" s="2">
        <v>65.071482742023832</v>
      </c>
      <c r="AF56" s="2">
        <f t="shared" ref="AF56:AG56" si="94">AD56/AD44*100-100</f>
        <v>6.7914168292732455</v>
      </c>
      <c r="AG56" s="2">
        <f t="shared" si="94"/>
        <v>55.348774168353714</v>
      </c>
      <c r="AH56" s="2">
        <f t="shared" si="1"/>
        <v>1.4279332852579643</v>
      </c>
      <c r="AI56" s="2">
        <f t="shared" si="2"/>
        <v>0.87739328733758271</v>
      </c>
      <c r="AJ56" s="2">
        <f t="shared" si="84"/>
        <v>6.0040531972454119</v>
      </c>
      <c r="AK56" s="2">
        <f t="shared" si="84"/>
        <v>31.030854391528663</v>
      </c>
    </row>
    <row r="57" spans="1:37" x14ac:dyDescent="0.25">
      <c r="A57" s="8">
        <v>34547</v>
      </c>
      <c r="B57" s="9">
        <v>29.566566350327093</v>
      </c>
      <c r="C57" s="2">
        <f t="shared" si="3"/>
        <v>1.2328513795775535</v>
      </c>
      <c r="D57" s="2">
        <f t="shared" si="80"/>
        <v>5.1440441833702408</v>
      </c>
      <c r="E57" s="2">
        <f t="shared" si="5"/>
        <v>6.9500923021315515</v>
      </c>
      <c r="F57" s="2">
        <v>19.234312952041748</v>
      </c>
      <c r="G57" s="2">
        <f t="shared" si="23"/>
        <v>10.332253398285346</v>
      </c>
      <c r="H57" s="2">
        <v>110.35676280639966</v>
      </c>
      <c r="I57" s="2">
        <v>20.111748517424971</v>
      </c>
      <c r="J57" s="2">
        <f t="shared" si="53"/>
        <v>8.14485921946509</v>
      </c>
      <c r="K57" s="2">
        <f t="shared" si="54"/>
        <v>4.7948365010750109</v>
      </c>
      <c r="L57" s="2">
        <f t="shared" si="71"/>
        <v>6.2749180402155673</v>
      </c>
      <c r="M57" s="2">
        <f t="shared" si="71"/>
        <v>6.19329054501749</v>
      </c>
      <c r="N57" s="2">
        <f t="shared" si="27"/>
        <v>0.80416998080352187</v>
      </c>
      <c r="O57" s="2">
        <f t="shared" si="28"/>
        <v>2.0406647734598522</v>
      </c>
      <c r="P57" s="2">
        <f t="shared" si="46"/>
        <v>1.0412000000000035</v>
      </c>
      <c r="Q57" s="2">
        <f t="shared" si="47"/>
        <v>0.572729135824531</v>
      </c>
      <c r="R57" s="2">
        <f t="shared" si="74"/>
        <v>5.9589338728061989</v>
      </c>
      <c r="S57" s="2">
        <f t="shared" si="75"/>
        <v>3.6599755899502355</v>
      </c>
      <c r="T57" s="2">
        <f t="shared" si="76"/>
        <v>3.6800097002114569</v>
      </c>
      <c r="U57" s="2">
        <f t="shared" si="77"/>
        <v>4.7945686457638175</v>
      </c>
      <c r="V57" s="2">
        <f t="shared" si="25"/>
        <v>0.65054266782753956</v>
      </c>
      <c r="W57" s="2">
        <f t="shared" si="29"/>
        <v>0.34945733217246039</v>
      </c>
      <c r="X57" s="2">
        <f t="shared" ref="X57:Y57" si="95">J57*V45</f>
        <v>5.2400406078371446</v>
      </c>
      <c r="Y57" s="2">
        <f t="shared" si="95"/>
        <v>1.7100516942944086</v>
      </c>
      <c r="Z57" s="2">
        <f t="shared" si="30"/>
        <v>0.52537162736900933</v>
      </c>
      <c r="AA57" s="2">
        <f t="shared" si="31"/>
        <v>0.70747975220853665</v>
      </c>
      <c r="AB57" s="2">
        <f t="shared" si="82"/>
        <v>3.8467277448428647</v>
      </c>
      <c r="AC57" s="2">
        <f t="shared" si="82"/>
        <v>1.2973164385273803</v>
      </c>
      <c r="AD57" s="2">
        <v>103.50950789091418</v>
      </c>
      <c r="AE57" s="2">
        <v>65.565494091827418</v>
      </c>
      <c r="AF57" s="2">
        <f t="shared" ref="AF57:AG57" si="96">AD57/AD45*100-100</f>
        <v>6.0975376569272868</v>
      </c>
      <c r="AG57" s="2">
        <f t="shared" si="96"/>
        <v>51.241994074075478</v>
      </c>
      <c r="AH57" s="2">
        <f t="shared" si="1"/>
        <v>0.80127387063755862</v>
      </c>
      <c r="AI57" s="2">
        <f t="shared" si="2"/>
        <v>0.75918256198663414</v>
      </c>
      <c r="AJ57" s="2">
        <f t="shared" si="84"/>
        <v>6.8534359773316567</v>
      </c>
      <c r="AK57" s="2">
        <f t="shared" si="84"/>
        <v>32.025617788891225</v>
      </c>
    </row>
    <row r="58" spans="1:37" x14ac:dyDescent="0.25">
      <c r="A58" s="8">
        <v>34578</v>
      </c>
      <c r="B58" s="9">
        <v>29.745934284520747</v>
      </c>
      <c r="C58" s="2">
        <f t="shared" si="3"/>
        <v>0.60665798005885563</v>
      </c>
      <c r="D58" s="2">
        <f t="shared" si="80"/>
        <v>5.7819089179652678</v>
      </c>
      <c r="E58" s="2">
        <f t="shared" si="5"/>
        <v>7.0321511529388658</v>
      </c>
      <c r="F58" s="2">
        <v>19.358446866978475</v>
      </c>
      <c r="G58" s="2">
        <f t="shared" si="23"/>
        <v>10.387487417542271</v>
      </c>
      <c r="H58" s="2">
        <v>111.50513528016305</v>
      </c>
      <c r="I58" s="2">
        <v>20.181331099976983</v>
      </c>
      <c r="J58" s="2">
        <f t="shared" si="53"/>
        <v>8.098102721448825</v>
      </c>
      <c r="K58" s="2">
        <f t="shared" si="54"/>
        <v>5.100694406030911</v>
      </c>
      <c r="L58" s="2">
        <f t="shared" si="71"/>
        <v>6.6057907386718853</v>
      </c>
      <c r="M58" s="2">
        <f t="shared" si="71"/>
        <v>6.4074770327856783</v>
      </c>
      <c r="N58" s="2">
        <f t="shared" si="27"/>
        <v>0.64537743170885165</v>
      </c>
      <c r="O58" s="2">
        <f t="shared" si="28"/>
        <v>0.53457863573198949</v>
      </c>
      <c r="P58" s="2">
        <f t="shared" si="46"/>
        <v>1.0405999999999977</v>
      </c>
      <c r="Q58" s="2">
        <f t="shared" si="47"/>
        <v>0.34597977640645183</v>
      </c>
      <c r="R58" s="2">
        <f t="shared" si="74"/>
        <v>6.6427689189005719</v>
      </c>
      <c r="S58" s="2">
        <f t="shared" si="75"/>
        <v>4.2141196732591055</v>
      </c>
      <c r="T58" s="2">
        <f t="shared" si="76"/>
        <v>4.7589038811518378</v>
      </c>
      <c r="U58" s="2">
        <f t="shared" si="77"/>
        <v>5.1571366600505257</v>
      </c>
      <c r="V58" s="2">
        <f t="shared" si="25"/>
        <v>0.65079303550577217</v>
      </c>
      <c r="W58" s="2">
        <f t="shared" si="29"/>
        <v>0.34920696449422783</v>
      </c>
      <c r="X58" s="2">
        <f t="shared" ref="X58:Y58" si="97">J58*V46</f>
        <v>5.2182197060180098</v>
      </c>
      <c r="Y58" s="2">
        <f t="shared" si="97"/>
        <v>1.8139314469208565</v>
      </c>
      <c r="Z58" s="2">
        <f t="shared" si="30"/>
        <v>0.4198455561795621</v>
      </c>
      <c r="AA58" s="2">
        <f t="shared" si="31"/>
        <v>0.18681242387929456</v>
      </c>
      <c r="AB58" s="2">
        <f t="shared" si="82"/>
        <v>4.2881703419342045</v>
      </c>
      <c r="AC58" s="2">
        <f t="shared" si="82"/>
        <v>1.4937385760310509</v>
      </c>
      <c r="AD58" s="2">
        <v>105.43545192648673</v>
      </c>
      <c r="AE58" s="2">
        <v>65.881750012709475</v>
      </c>
      <c r="AF58" s="2">
        <f t="shared" ref="AF58:AG58" si="98">AD58/AD46*100-100</f>
        <v>7.0686574032500857</v>
      </c>
      <c r="AG58" s="2">
        <f t="shared" si="98"/>
        <v>46.619926649127962</v>
      </c>
      <c r="AH58" s="2">
        <f t="shared" si="1"/>
        <v>1.8606445676490466</v>
      </c>
      <c r="AI58" s="2">
        <f t="shared" si="2"/>
        <v>0.48235115934475914</v>
      </c>
      <c r="AJ58" s="2">
        <f t="shared" si="84"/>
        <v>8.8415986291902442</v>
      </c>
      <c r="AK58" s="2">
        <f t="shared" si="84"/>
        <v>32.662444886928057</v>
      </c>
    </row>
    <row r="59" spans="1:37" x14ac:dyDescent="0.25">
      <c r="A59" s="8">
        <v>34608</v>
      </c>
      <c r="B59" s="9">
        <v>29.973863815177413</v>
      </c>
      <c r="C59" s="2">
        <f t="shared" si="3"/>
        <v>0.76625440127888567</v>
      </c>
      <c r="D59" s="2">
        <f t="shared" si="80"/>
        <v>6.5924674508059979</v>
      </c>
      <c r="E59" s="2">
        <f t="shared" si="5"/>
        <v>7.3039192800848696</v>
      </c>
      <c r="F59" s="2">
        <v>19.377556482402575</v>
      </c>
      <c r="G59" s="2">
        <f t="shared" si="23"/>
        <v>10.596307332774838</v>
      </c>
      <c r="H59" s="2">
        <v>112.20772913756335</v>
      </c>
      <c r="I59" s="2">
        <v>20.18807333793799</v>
      </c>
      <c r="J59" s="2">
        <f t="shared" si="53"/>
        <v>7.7117978545218335</v>
      </c>
      <c r="K59" s="2">
        <f t="shared" si="54"/>
        <v>6.5659630604229875</v>
      </c>
      <c r="L59" s="2">
        <f t="shared" si="71"/>
        <v>6.1695286253817869</v>
      </c>
      <c r="M59" s="2">
        <f t="shared" si="71"/>
        <v>6.123702527543216</v>
      </c>
      <c r="N59" s="2">
        <f t="shared" si="27"/>
        <v>9.8714610502639744E-2</v>
      </c>
      <c r="O59" s="2">
        <f t="shared" si="28"/>
        <v>2.0103024614009541</v>
      </c>
      <c r="P59" s="2">
        <f t="shared" si="46"/>
        <v>0.63009999999998456</v>
      </c>
      <c r="Q59" s="2">
        <f t="shared" si="47"/>
        <v>3.3408291691003456E-2</v>
      </c>
      <c r="R59" s="2">
        <f t="shared" si="74"/>
        <v>6.7480409128680918</v>
      </c>
      <c r="S59" s="2">
        <f t="shared" si="75"/>
        <v>6.3091386861779739</v>
      </c>
      <c r="T59" s="2">
        <f t="shared" si="76"/>
        <v>5.4189897345069653</v>
      </c>
      <c r="U59" s="2">
        <f t="shared" si="77"/>
        <v>5.1922678629998273</v>
      </c>
      <c r="V59" s="2">
        <f t="shared" si="25"/>
        <v>0.6464817683127877</v>
      </c>
      <c r="W59" s="2">
        <f t="shared" si="29"/>
        <v>0.3535182316872123</v>
      </c>
      <c r="X59" s="2">
        <f t="shared" ref="X59:Y59" si="99">J59*V47</f>
        <v>4.9666576899467589</v>
      </c>
      <c r="Y59" s="2">
        <f t="shared" si="99"/>
        <v>2.3372615901381173</v>
      </c>
      <c r="Z59" s="2">
        <f t="shared" si="30"/>
        <v>6.4242781017782899E-2</v>
      </c>
      <c r="AA59" s="2">
        <f t="shared" si="31"/>
        <v>0.70201162026110187</v>
      </c>
      <c r="AB59" s="2">
        <f t="shared" si="82"/>
        <v>4.3561275820368017</v>
      </c>
      <c r="AC59" s="2">
        <f t="shared" si="82"/>
        <v>2.2363398687691833</v>
      </c>
      <c r="AD59" s="2">
        <v>106.86753270421092</v>
      </c>
      <c r="AE59" s="2">
        <v>66.168172594342806</v>
      </c>
      <c r="AF59" s="2">
        <f t="shared" ref="AF59:AG59" si="100">AD59/AD47*100-100</f>
        <v>9.4629661332304096</v>
      </c>
      <c r="AG59" s="2">
        <f t="shared" si="100"/>
        <v>42.377741092925447</v>
      </c>
      <c r="AH59" s="2">
        <f t="shared" si="1"/>
        <v>1.3582535585114925</v>
      </c>
      <c r="AI59" s="2">
        <f t="shared" si="2"/>
        <v>0.43475254008595243</v>
      </c>
      <c r="AJ59" s="2">
        <f t="shared" si="84"/>
        <v>10.319943515712012</v>
      </c>
      <c r="AK59" s="2">
        <f t="shared" si="84"/>
        <v>33.239198235814087</v>
      </c>
    </row>
    <row r="60" spans="1:37" x14ac:dyDescent="0.25">
      <c r="A60" s="8">
        <v>34639</v>
      </c>
      <c r="B60" s="9">
        <v>30.476315678798187</v>
      </c>
      <c r="C60" s="2">
        <f t="shared" si="3"/>
        <v>1.6762999482447611</v>
      </c>
      <c r="D60" s="2">
        <f t="shared" si="80"/>
        <v>8.3792769275166705</v>
      </c>
      <c r="E60" s="2">
        <f t="shared" si="5"/>
        <v>8.9006082950872099</v>
      </c>
      <c r="F60" s="2">
        <v>19.478143356351666</v>
      </c>
      <c r="G60" s="2">
        <f t="shared" si="23"/>
        <v>10.998172322446521</v>
      </c>
      <c r="H60" s="2">
        <v>113.2426210233991</v>
      </c>
      <c r="I60" s="2">
        <v>20.270530202487141</v>
      </c>
      <c r="J60" s="2">
        <f t="shared" si="53"/>
        <v>7.7396948277019533</v>
      </c>
      <c r="K60" s="2">
        <f t="shared" si="54"/>
        <v>11.019209807278457</v>
      </c>
      <c r="L60" s="2">
        <f t="shared" si="71"/>
        <v>6.7460839591995523</v>
      </c>
      <c r="M60" s="2">
        <f t="shared" si="71"/>
        <v>6.1279510869182161</v>
      </c>
      <c r="N60" s="2">
        <f t="shared" si="27"/>
        <v>0.51908956653248595</v>
      </c>
      <c r="O60" s="2">
        <f t="shared" si="28"/>
        <v>3.7925003215855781</v>
      </c>
      <c r="P60" s="2">
        <f t="shared" si="46"/>
        <v>0.92229999999999279</v>
      </c>
      <c r="Q60" s="2">
        <f t="shared" si="47"/>
        <v>0.40844345653428604</v>
      </c>
      <c r="R60" s="2">
        <f t="shared" si="74"/>
        <v>7.3021588557246275</v>
      </c>
      <c r="S60" s="2">
        <f t="shared" si="75"/>
        <v>10.340913112726156</v>
      </c>
      <c r="T60" s="2">
        <f t="shared" si="76"/>
        <v>6.3912690768283227</v>
      </c>
      <c r="U60" s="2">
        <f t="shared" si="77"/>
        <v>5.6219187978662717</v>
      </c>
      <c r="V60" s="2">
        <f t="shared" si="25"/>
        <v>0.63912395322451176</v>
      </c>
      <c r="W60" s="2">
        <f t="shared" si="29"/>
        <v>0.36087604677548829</v>
      </c>
      <c r="X60" s="2">
        <f t="shared" ref="X60:Y60" si="101">J60*V48</f>
        <v>4.9999250706229956</v>
      </c>
      <c r="Y60" s="2">
        <f t="shared" si="101"/>
        <v>3.900683224464204</v>
      </c>
      <c r="Z60" s="2">
        <f t="shared" si="30"/>
        <v>0.33558194088464</v>
      </c>
      <c r="AA60" s="2">
        <f t="shared" si="31"/>
        <v>1.3407180073601175</v>
      </c>
      <c r="AB60" s="2">
        <f t="shared" si="82"/>
        <v>4.7138326531450501</v>
      </c>
      <c r="AC60" s="2">
        <f t="shared" si="82"/>
        <v>3.66544427437162</v>
      </c>
      <c r="AD60" s="2">
        <v>106.4603256604947</v>
      </c>
      <c r="AE60" s="2">
        <v>66.537618492956156</v>
      </c>
      <c r="AF60" s="2">
        <f t="shared" ref="AF60:AG60" si="102">AD60/AD48*100-100</f>
        <v>9.6932099625129098</v>
      </c>
      <c r="AG60" s="2">
        <f t="shared" si="102"/>
        <v>38.72810984545626</v>
      </c>
      <c r="AH60" s="2">
        <f t="shared" si="1"/>
        <v>-0.38103906154854883</v>
      </c>
      <c r="AI60" s="2">
        <f t="shared" si="2"/>
        <v>0.55834381414507561</v>
      </c>
      <c r="AJ60" s="2">
        <f t="shared" si="84"/>
        <v>9.8995814382388545</v>
      </c>
      <c r="AK60" s="2">
        <f t="shared" si="84"/>
        <v>33.983131057180259</v>
      </c>
    </row>
    <row r="61" spans="1:37" x14ac:dyDescent="0.25">
      <c r="A61" s="8">
        <v>34669</v>
      </c>
      <c r="B61" s="9">
        <v>30.516363956274976</v>
      </c>
      <c r="C61" s="2">
        <f t="shared" si="3"/>
        <v>0.13140787061951187</v>
      </c>
      <c r="D61" s="2">
        <f t="shared" si="80"/>
        <v>8.5216958275199346</v>
      </c>
      <c r="E61" s="2">
        <f t="shared" si="5"/>
        <v>8.5216958275199346</v>
      </c>
      <c r="F61" s="2">
        <v>19.659022947495892</v>
      </c>
      <c r="G61" s="2">
        <f t="shared" si="23"/>
        <v>10.857341008779084</v>
      </c>
      <c r="H61" s="2">
        <v>113.76025304409707</v>
      </c>
      <c r="I61" s="2">
        <v>20.435790069259173</v>
      </c>
      <c r="J61" s="2">
        <f t="shared" si="53"/>
        <v>8.2985972876446397</v>
      </c>
      <c r="K61" s="2">
        <f t="shared" si="54"/>
        <v>8.9280005587725384</v>
      </c>
      <c r="L61" s="2">
        <f t="shared" si="71"/>
        <v>6.8775835677785153</v>
      </c>
      <c r="M61" s="2">
        <f t="shared" si="71"/>
        <v>6.4830242575843329</v>
      </c>
      <c r="N61" s="2">
        <f t="shared" si="27"/>
        <v>0.92862850342069692</v>
      </c>
      <c r="O61" s="2">
        <f t="shared" si="28"/>
        <v>-1.2804974275590411</v>
      </c>
      <c r="P61" s="2">
        <f t="shared" si="46"/>
        <v>0.45710000000001116</v>
      </c>
      <c r="Q61" s="2">
        <f t="shared" si="47"/>
        <v>0.81527155491845349</v>
      </c>
      <c r="R61" s="2">
        <f t="shared" si="74"/>
        <v>8.2985972876446397</v>
      </c>
      <c r="S61" s="2">
        <f t="shared" si="75"/>
        <v>8.9280005587725384</v>
      </c>
      <c r="T61" s="2">
        <f t="shared" si="76"/>
        <v>6.8775835677785153</v>
      </c>
      <c r="U61" s="2">
        <f t="shared" si="77"/>
        <v>6.4830242575843329</v>
      </c>
      <c r="V61" s="2">
        <f t="shared" si="25"/>
        <v>0.6442124945050498</v>
      </c>
      <c r="W61" s="2">
        <f t="shared" si="29"/>
        <v>0.35578750549495025</v>
      </c>
      <c r="X61" s="2">
        <f t="shared" ref="X61:Y61" si="103">J61*V49</f>
        <v>5.3570731125813564</v>
      </c>
      <c r="Y61" s="2">
        <f t="shared" si="103"/>
        <v>3.1646227149385813</v>
      </c>
      <c r="Z61" s="2">
        <f t="shared" si="30"/>
        <v>0.59350872018319789</v>
      </c>
      <c r="AA61" s="2">
        <f t="shared" si="31"/>
        <v>-0.46210084956368891</v>
      </c>
      <c r="AB61" s="2">
        <f t="shared" si="82"/>
        <v>5.3570731125813564</v>
      </c>
      <c r="AC61" s="2">
        <f t="shared" si="82"/>
        <v>3.1646227149385813</v>
      </c>
      <c r="AD61" s="2">
        <v>107.12214693875758</v>
      </c>
      <c r="AE61" s="2">
        <v>66.813100328575203</v>
      </c>
      <c r="AF61" s="2">
        <f t="shared" ref="AF61:AG61" si="104">AD61/AD49*100-100</f>
        <v>10.582783194543467</v>
      </c>
      <c r="AG61" s="2">
        <f t="shared" si="104"/>
        <v>34.537853629487614</v>
      </c>
      <c r="AH61" s="2">
        <f t="shared" si="1"/>
        <v>0.62166001668400384</v>
      </c>
      <c r="AI61" s="2">
        <f t="shared" si="2"/>
        <v>0.41402418941129326</v>
      </c>
      <c r="AJ61" s="2">
        <f t="shared" si="84"/>
        <v>10.582783194543467</v>
      </c>
      <c r="AK61" s="2">
        <f t="shared" si="84"/>
        <v>34.537853629487614</v>
      </c>
    </row>
    <row r="62" spans="1:37" x14ac:dyDescent="0.25">
      <c r="A62" s="8">
        <v>34700</v>
      </c>
      <c r="B62" s="9">
        <v>30.768808446447885</v>
      </c>
      <c r="C62" s="2">
        <f t="shared" si="3"/>
        <v>0.82724301799068201</v>
      </c>
      <c r="D62" s="2">
        <f>B62/B$61*100-100</f>
        <v>0.82724301799068201</v>
      </c>
      <c r="E62" s="2">
        <f t="shared" si="5"/>
        <v>8.5174981324505268</v>
      </c>
      <c r="F62" s="2">
        <v>19.915787177205615</v>
      </c>
      <c r="G62" s="2">
        <f t="shared" si="23"/>
        <v>10.853021269242269</v>
      </c>
      <c r="H62" s="2">
        <v>114.80752993362103</v>
      </c>
      <c r="I62" s="2">
        <v>20.628637688661609</v>
      </c>
      <c r="J62" s="2">
        <f t="shared" si="53"/>
        <v>8.900885109821985</v>
      </c>
      <c r="K62" s="2">
        <f t="shared" si="54"/>
        <v>7.8209423638050595</v>
      </c>
      <c r="L62" s="2">
        <f t="shared" si="71"/>
        <v>6.9980245440331572</v>
      </c>
      <c r="M62" s="2">
        <f t="shared" si="71"/>
        <v>6.7454921315107725</v>
      </c>
      <c r="N62" s="2">
        <f t="shared" si="27"/>
        <v>1.3060884581877303</v>
      </c>
      <c r="O62" s="2">
        <f t="shared" si="28"/>
        <v>-3.9786348548147998E-2</v>
      </c>
      <c r="P62" s="2">
        <f t="shared" si="46"/>
        <v>0.92060000000000741</v>
      </c>
      <c r="Q62" s="2">
        <f t="shared" si="47"/>
        <v>0.94367586840955653</v>
      </c>
      <c r="R62" s="2">
        <f t="shared" ref="R62:R73" si="105">F62/F$61*100-100</f>
        <v>1.3060884581877303</v>
      </c>
      <c r="S62" s="2">
        <f t="shared" ref="S62:S73" si="106">G62/G$61*100-100</f>
        <v>-3.9786348548147998E-2</v>
      </c>
      <c r="T62" s="2">
        <f t="shared" ref="T62:T73" si="107">H62/H$61*100-100</f>
        <v>0.92060000000000741</v>
      </c>
      <c r="U62" s="2">
        <f t="shared" ref="U62:U73" si="108">I62/I$61*100-100</f>
        <v>0.94367586840955653</v>
      </c>
      <c r="V62" s="2">
        <f t="shared" si="25"/>
        <v>0.6472719673843853</v>
      </c>
      <c r="W62" s="2">
        <f t="shared" si="29"/>
        <v>0.35272803261561464</v>
      </c>
      <c r="X62" s="2">
        <f t="shared" ref="X62:Y62" si="109">J62*V50</f>
        <v>5.7410107083584139</v>
      </c>
      <c r="Y62" s="2">
        <f t="shared" si="109"/>
        <v>2.7764874240921262</v>
      </c>
      <c r="Z62" s="2">
        <f t="shared" si="30"/>
        <v>0.84139850369337221</v>
      </c>
      <c r="AA62" s="2">
        <f t="shared" si="31"/>
        <v>-1.4155485702698213E-2</v>
      </c>
      <c r="AB62" s="2">
        <f>R62*V$61</f>
        <v>0.84139850369337221</v>
      </c>
      <c r="AC62" s="2">
        <f>S62*W$61</f>
        <v>-1.4155485702698213E-2</v>
      </c>
      <c r="AD62" s="2">
        <v>108.53564123941307</v>
      </c>
      <c r="AE62" s="2">
        <v>67.16564308117978</v>
      </c>
      <c r="AF62" s="2">
        <f t="shared" ref="AF62:AG62" si="110">AD62/AD50*100-100</f>
        <v>12.621164453711316</v>
      </c>
      <c r="AG62" s="2">
        <f t="shared" si="110"/>
        <v>29.732751639888278</v>
      </c>
      <c r="AH62" s="2">
        <f t="shared" si="1"/>
        <v>1.3195164035160616</v>
      </c>
      <c r="AI62" s="2">
        <f t="shared" si="2"/>
        <v>0.52765513180924017</v>
      </c>
      <c r="AJ62" s="2">
        <f>AD62/AD$61*100-100</f>
        <v>1.3195164035160616</v>
      </c>
      <c r="AK62" s="2">
        <f>AE62/AE$61*100-100</f>
        <v>0.52765513180924017</v>
      </c>
    </row>
    <row r="63" spans="1:37" x14ac:dyDescent="0.25">
      <c r="A63" s="8">
        <v>34731</v>
      </c>
      <c r="B63" s="9">
        <v>30.939592736822799</v>
      </c>
      <c r="C63" s="2">
        <f t="shared" si="3"/>
        <v>0.55505656214201338</v>
      </c>
      <c r="D63" s="2">
        <f t="shared" ref="D63:D73" si="111">B63/B$61*100-100</f>
        <v>1.3868912467889061</v>
      </c>
      <c r="E63" s="2">
        <f t="shared" si="5"/>
        <v>8.5288399533493475</v>
      </c>
      <c r="F63" s="2">
        <v>20.15911205504797</v>
      </c>
      <c r="G63" s="2">
        <f t="shared" si="23"/>
        <v>10.780480681774829</v>
      </c>
      <c r="H63" s="2">
        <v>115.42025772087675</v>
      </c>
      <c r="I63" s="2">
        <v>20.856966449540248</v>
      </c>
      <c r="J63" s="2">
        <f t="shared" si="53"/>
        <v>9.2580723742175195</v>
      </c>
      <c r="K63" s="2">
        <f t="shared" si="54"/>
        <v>7.1910003992702087</v>
      </c>
      <c r="L63" s="2">
        <f t="shared" si="71"/>
        <v>7.1917580128195198</v>
      </c>
      <c r="M63" s="2">
        <f t="shared" si="71"/>
        <v>7.3692678732931967</v>
      </c>
      <c r="N63" s="2">
        <f t="shared" si="27"/>
        <v>1.2217688192653924</v>
      </c>
      <c r="O63" s="2">
        <f t="shared" si="28"/>
        <v>-0.6683907242771312</v>
      </c>
      <c r="P63" s="2">
        <f t="shared" si="46"/>
        <v>0.53369999999999607</v>
      </c>
      <c r="Q63" s="2">
        <f t="shared" si="47"/>
        <v>1.1068533187925453</v>
      </c>
      <c r="R63" s="2">
        <f t="shared" si="105"/>
        <v>2.5438146589873014</v>
      </c>
      <c r="S63" s="2">
        <f t="shared" si="106"/>
        <v>-0.70791114456206117</v>
      </c>
      <c r="T63" s="2">
        <f t="shared" si="107"/>
        <v>1.4592132421999935</v>
      </c>
      <c r="U63" s="2">
        <f t="shared" si="108"/>
        <v>2.0609742948702205</v>
      </c>
      <c r="V63" s="2">
        <f t="shared" si="25"/>
        <v>0.65156358800597836</v>
      </c>
      <c r="W63" s="2">
        <f t="shared" si="29"/>
        <v>0.34843641199402164</v>
      </c>
      <c r="X63" s="2">
        <f t="shared" ref="X63:Y63" si="112">J63*V51</f>
        <v>5.9919613670303917</v>
      </c>
      <c r="Y63" s="2">
        <f t="shared" si="112"/>
        <v>2.5368785863189491</v>
      </c>
      <c r="Z63" s="2">
        <f t="shared" si="30"/>
        <v>0.79081670733480802</v>
      </c>
      <c r="AA63" s="2">
        <f t="shared" si="31"/>
        <v>-0.23576014519279823</v>
      </c>
      <c r="AB63" s="2">
        <f t="shared" ref="AB63:AC73" si="113">R63*V$61</f>
        <v>1.638757187024722</v>
      </c>
      <c r="AC63" s="2">
        <f t="shared" si="113"/>
        <v>-0.25186594023581088</v>
      </c>
      <c r="AD63" s="2">
        <v>109.84295249156771</v>
      </c>
      <c r="AE63" s="2">
        <v>67.571470688660213</v>
      </c>
      <c r="AF63" s="2">
        <f t="shared" ref="AF63:AG63" si="114">AD63/AD51*100-100</f>
        <v>13.095869592712845</v>
      </c>
      <c r="AG63" s="2">
        <f t="shared" si="114"/>
        <v>25.089126112071767</v>
      </c>
      <c r="AH63" s="2">
        <f t="shared" si="1"/>
        <v>1.2044994964105058</v>
      </c>
      <c r="AI63" s="2">
        <f t="shared" si="2"/>
        <v>0.60421904542762661</v>
      </c>
      <c r="AJ63" s="2">
        <f t="shared" ref="AJ63:AK73" si="115">AD63/AD$61*100-100</f>
        <v>2.5399094683619836</v>
      </c>
      <c r="AK63" s="2">
        <f t="shared" si="115"/>
        <v>1.1350623700374172</v>
      </c>
    </row>
    <row r="64" spans="1:37" x14ac:dyDescent="0.25">
      <c r="A64" s="8">
        <v>34759</v>
      </c>
      <c r="B64" s="9">
        <v>31.228016487797216</v>
      </c>
      <c r="C64" s="2">
        <f t="shared" si="3"/>
        <v>0.9322157322101674</v>
      </c>
      <c r="D64" s="2">
        <f t="shared" si="111"/>
        <v>2.3320357973902901</v>
      </c>
      <c r="E64" s="2">
        <f t="shared" si="5"/>
        <v>9.633542322847461</v>
      </c>
      <c r="F64" s="2">
        <v>20.383077299691948</v>
      </c>
      <c r="G64" s="2">
        <f t="shared" si="23"/>
        <v>10.844939188105268</v>
      </c>
      <c r="H64" s="2">
        <v>116.17025855554699</v>
      </c>
      <c r="I64" s="2">
        <v>21.028945100866284</v>
      </c>
      <c r="J64" s="2">
        <f t="shared" si="53"/>
        <v>9.7382651614747857</v>
      </c>
      <c r="K64" s="2">
        <f t="shared" si="54"/>
        <v>9.4372555028940468</v>
      </c>
      <c r="L64" s="2">
        <f t="shared" si="71"/>
        <v>7.9753181628260421</v>
      </c>
      <c r="M64" s="2">
        <f t="shared" si="71"/>
        <v>7.6699068392218663</v>
      </c>
      <c r="N64" s="2">
        <f t="shared" si="27"/>
        <v>1.110987646838808</v>
      </c>
      <c r="O64" s="2">
        <f t="shared" si="28"/>
        <v>0.59791866645993252</v>
      </c>
      <c r="P64" s="2">
        <f t="shared" si="46"/>
        <v>0.64979999999998483</v>
      </c>
      <c r="Q64" s="2">
        <f t="shared" si="47"/>
        <v>0.82456215165377955</v>
      </c>
      <c r="R64" s="2">
        <f t="shared" si="105"/>
        <v>3.6830637724459336</v>
      </c>
      <c r="S64" s="2">
        <f t="shared" si="106"/>
        <v>-0.11422521097740912</v>
      </c>
      <c r="T64" s="2">
        <f t="shared" si="107"/>
        <v>2.1184952098477936</v>
      </c>
      <c r="U64" s="2">
        <f t="shared" si="108"/>
        <v>2.902530460514825</v>
      </c>
      <c r="V64" s="2">
        <f t="shared" si="25"/>
        <v>0.65271764243037722</v>
      </c>
      <c r="W64" s="2">
        <f t="shared" si="29"/>
        <v>0.34728235756962278</v>
      </c>
      <c r="X64" s="2">
        <f t="shared" ref="X64:Y64" si="116">J64*V52</f>
        <v>6.350271647168233</v>
      </c>
      <c r="Y64" s="2">
        <f t="shared" si="116"/>
        <v>3.2832706756792334</v>
      </c>
      <c r="Z64" s="2">
        <f t="shared" si="30"/>
        <v>0.72387909740461254</v>
      </c>
      <c r="AA64" s="2">
        <f t="shared" si="31"/>
        <v>0.20833663480554906</v>
      </c>
      <c r="AB64" s="2">
        <f t="shared" si="113"/>
        <v>2.3726757002685739</v>
      </c>
      <c r="AC64" s="2">
        <f t="shared" si="113"/>
        <v>-4.0639902878286796E-2</v>
      </c>
      <c r="AD64" s="2">
        <v>111.86393594721316</v>
      </c>
      <c r="AE64" s="2">
        <v>67.955729927239446</v>
      </c>
      <c r="AF64" s="2">
        <f t="shared" ref="AF64:AG64" si="117">AD64/AD52*100-100</f>
        <v>13.032527913599878</v>
      </c>
      <c r="AG64" s="2">
        <f t="shared" si="117"/>
        <v>20.30442920318103</v>
      </c>
      <c r="AH64" s="2">
        <f t="shared" si="1"/>
        <v>1.8398844985531468</v>
      </c>
      <c r="AI64" s="2">
        <f t="shared" si="2"/>
        <v>0.56867082314921902</v>
      </c>
      <c r="AJ64" s="2">
        <f t="shared" si="115"/>
        <v>4.426525367500787</v>
      </c>
      <c r="AK64" s="2">
        <f t="shared" si="115"/>
        <v>1.710187961709579</v>
      </c>
    </row>
    <row r="65" spans="1:37" x14ac:dyDescent="0.25">
      <c r="A65" s="8">
        <v>34790</v>
      </c>
      <c r="B65" s="9">
        <v>31.713566284844145</v>
      </c>
      <c r="C65" s="2">
        <f t="shared" si="3"/>
        <v>1.5548531468102027</v>
      </c>
      <c r="D65" s="2">
        <f t="shared" si="111"/>
        <v>3.923148676180972</v>
      </c>
      <c r="E65" s="2">
        <f t="shared" si="5"/>
        <v>10.796220336231329</v>
      </c>
      <c r="F65" s="2">
        <v>20.686645143321226</v>
      </c>
      <c r="G65" s="2">
        <f t="shared" si="23"/>
        <v>11.026921141522919</v>
      </c>
      <c r="H65" s="2">
        <v>116.82569115431738</v>
      </c>
      <c r="I65" s="2">
        <v>21.228858887958904</v>
      </c>
      <c r="J65" s="2">
        <f t="shared" si="53"/>
        <v>10.565593170774548</v>
      </c>
      <c r="K65" s="2">
        <f t="shared" si="54"/>
        <v>11.231485584811026</v>
      </c>
      <c r="L65" s="2">
        <f t="shared" si="71"/>
        <v>8.5055228872387829</v>
      </c>
      <c r="M65" s="2">
        <f t="shared" si="71"/>
        <v>8.3108934639442253</v>
      </c>
      <c r="N65" s="2">
        <f t="shared" si="27"/>
        <v>1.4893131158064392</v>
      </c>
      <c r="O65" s="2">
        <f t="shared" si="28"/>
        <v>1.6780357202671041</v>
      </c>
      <c r="P65" s="2">
        <f t="shared" si="46"/>
        <v>0.56419999999999959</v>
      </c>
      <c r="Q65" s="2">
        <f t="shared" si="47"/>
        <v>0.95066008367858501</v>
      </c>
      <c r="R65" s="2">
        <f t="shared" si="105"/>
        <v>5.2272292400789411</v>
      </c>
      <c r="S65" s="2">
        <f t="shared" si="106"/>
        <v>1.5618937694479342</v>
      </c>
      <c r="T65" s="2">
        <f t="shared" si="107"/>
        <v>2.6946477598217484</v>
      </c>
      <c r="U65" s="2">
        <f t="shared" si="108"/>
        <v>3.880783742698128</v>
      </c>
      <c r="V65" s="2">
        <f t="shared" si="25"/>
        <v>0.65229640077430628</v>
      </c>
      <c r="W65" s="2">
        <f t="shared" si="29"/>
        <v>0.34770359922569366</v>
      </c>
      <c r="X65" s="2">
        <f t="shared" ref="X65:Y65" si="118">J65*V53</f>
        <v>6.9062741081431103</v>
      </c>
      <c r="Y65" s="2">
        <f t="shared" si="118"/>
        <v>3.8899462280882284</v>
      </c>
      <c r="Z65" s="2">
        <f t="shared" si="30"/>
        <v>0.97210094578981843</v>
      </c>
      <c r="AA65" s="2">
        <f t="shared" si="31"/>
        <v>0.58275220102039993</v>
      </c>
      <c r="AB65" s="2">
        <f t="shared" si="113"/>
        <v>3.3674463881009906</v>
      </c>
      <c r="AC65" s="2">
        <f t="shared" si="113"/>
        <v>0.55570228807998545</v>
      </c>
      <c r="AD65" s="2">
        <v>113.1659542072331</v>
      </c>
      <c r="AE65" s="2">
        <v>68.447940208351525</v>
      </c>
      <c r="AF65" s="2">
        <f t="shared" ref="AF65:AG65" si="119">AD65/AD53*100-100</f>
        <v>13.803547777950314</v>
      </c>
      <c r="AG65" s="2">
        <f t="shared" si="119"/>
        <v>15.907474713664186</v>
      </c>
      <c r="AH65" s="2">
        <f t="shared" si="1"/>
        <v>1.16393031319258</v>
      </c>
      <c r="AI65" s="2">
        <f t="shared" si="2"/>
        <v>0.72431019671054742</v>
      </c>
      <c r="AJ65" s="2">
        <f t="shared" si="115"/>
        <v>5.6419773512668598</v>
      </c>
      <c r="AK65" s="2">
        <f t="shared" si="115"/>
        <v>2.4468852242097228</v>
      </c>
    </row>
    <row r="66" spans="1:37" x14ac:dyDescent="0.25">
      <c r="A66" s="8">
        <v>34820</v>
      </c>
      <c r="B66" s="9">
        <v>31.862918015452685</v>
      </c>
      <c r="C66" s="2">
        <f t="shared" si="3"/>
        <v>0.47093956342563104</v>
      </c>
      <c r="D66" s="2">
        <f t="shared" si="111"/>
        <v>4.4125638988547422</v>
      </c>
      <c r="E66" s="2">
        <f t="shared" si="5"/>
        <v>10.642466004107447</v>
      </c>
      <c r="F66" s="2">
        <v>21.004179930804696</v>
      </c>
      <c r="G66" s="2">
        <f t="shared" si="23"/>
        <v>10.858738084647989</v>
      </c>
      <c r="H66" s="2">
        <v>116.91482915666813</v>
      </c>
      <c r="I66" s="2">
        <v>21.469886061292691</v>
      </c>
      <c r="J66" s="2">
        <f t="shared" si="53"/>
        <v>11.457315459339256</v>
      </c>
      <c r="K66" s="2">
        <f t="shared" si="54"/>
        <v>9.0996346042145717</v>
      </c>
      <c r="L66" s="2">
        <f t="shared" si="71"/>
        <v>8.1384566216556635</v>
      </c>
      <c r="M66" s="2">
        <f t="shared" si="71"/>
        <v>8.5694389256033077</v>
      </c>
      <c r="N66" s="2">
        <f t="shared" si="27"/>
        <v>1.5349747882439431</v>
      </c>
      <c r="O66" s="2">
        <f t="shared" si="28"/>
        <v>-1.525204131927822</v>
      </c>
      <c r="P66" s="2">
        <f t="shared" si="46"/>
        <v>7.6300000000003365E-2</v>
      </c>
      <c r="Q66" s="2">
        <f t="shared" si="47"/>
        <v>1.1353750788295969</v>
      </c>
      <c r="R66" s="2">
        <f t="shared" si="105"/>
        <v>6.8424406792818075</v>
      </c>
      <c r="S66" s="2">
        <f t="shared" si="106"/>
        <v>1.28675692121476E-2</v>
      </c>
      <c r="T66" s="2">
        <f t="shared" si="107"/>
        <v>2.7730037760624953</v>
      </c>
      <c r="U66" s="2">
        <f t="shared" si="108"/>
        <v>5.0602202730055836</v>
      </c>
      <c r="V66" s="2">
        <f t="shared" si="25"/>
        <v>0.65920453112982991</v>
      </c>
      <c r="W66" s="2">
        <f t="shared" si="29"/>
        <v>0.34079546887017015</v>
      </c>
      <c r="X66" s="2">
        <f t="shared" ref="X66:Y66" si="120">J66*V54</f>
        <v>7.4974973863508252</v>
      </c>
      <c r="Y66" s="2">
        <f t="shared" si="120"/>
        <v>3.1449686177566241</v>
      </c>
      <c r="Z66" s="2">
        <f t="shared" si="30"/>
        <v>1.001258529650827</v>
      </c>
      <c r="AA66" s="2">
        <f t="shared" si="31"/>
        <v>-0.53031896622520347</v>
      </c>
      <c r="AB66" s="2">
        <f t="shared" si="113"/>
        <v>4.4079857785029608</v>
      </c>
      <c r="AC66" s="2">
        <f t="shared" si="113"/>
        <v>4.5781203517736169E-3</v>
      </c>
      <c r="AD66" s="2">
        <v>114.14366462779849</v>
      </c>
      <c r="AE66" s="2">
        <v>68.851406398345091</v>
      </c>
      <c r="AF66" s="2">
        <f t="shared" ref="AF66:AG66" si="121">AD66/AD54*100-100</f>
        <v>14.640655943586395</v>
      </c>
      <c r="AG66" s="2">
        <f t="shared" si="121"/>
        <v>11.668752736654284</v>
      </c>
      <c r="AH66" s="2">
        <f t="shared" si="1"/>
        <v>0.86396162822519784</v>
      </c>
      <c r="AI66" s="2">
        <f t="shared" si="2"/>
        <v>0.58944971720906381</v>
      </c>
      <c r="AJ66" s="2">
        <f t="shared" si="115"/>
        <v>6.5546834988801521</v>
      </c>
      <c r="AK66" s="2">
        <f t="shared" si="115"/>
        <v>3.0507580994533186</v>
      </c>
    </row>
    <row r="67" spans="1:37" x14ac:dyDescent="0.25">
      <c r="A67" s="8">
        <v>34851</v>
      </c>
      <c r="B67" s="9">
        <v>32.081959093066423</v>
      </c>
      <c r="C67" s="2">
        <f t="shared" si="3"/>
        <v>0.6874482666889179</v>
      </c>
      <c r="D67" s="2">
        <f t="shared" si="111"/>
        <v>5.1303462595828648</v>
      </c>
      <c r="E67" s="2">
        <f t="shared" si="5"/>
        <v>10.873374292657672</v>
      </c>
      <c r="F67" s="2">
        <v>21.093046774855619</v>
      </c>
      <c r="G67" s="2">
        <f t="shared" si="23"/>
        <v>10.988912318210804</v>
      </c>
      <c r="H67" s="2">
        <v>117.82676482409015</v>
      </c>
      <c r="I67" s="2">
        <v>21.588611076639591</v>
      </c>
      <c r="J67" s="2">
        <f t="shared" si="53"/>
        <v>11.251454725908829</v>
      </c>
      <c r="K67" s="2">
        <f t="shared" si="54"/>
        <v>10.15480844725387</v>
      </c>
      <c r="L67" s="2">
        <f t="shared" si="71"/>
        <v>8.4988994828071611</v>
      </c>
      <c r="M67" s="2">
        <f t="shared" si="71"/>
        <v>8.6736809155422634</v>
      </c>
      <c r="N67" s="2">
        <f t="shared" si="27"/>
        <v>0.42309123395287429</v>
      </c>
      <c r="O67" s="2">
        <f t="shared" si="28"/>
        <v>1.1987970659947536</v>
      </c>
      <c r="P67" s="2">
        <f t="shared" si="46"/>
        <v>0.78000000000000114</v>
      </c>
      <c r="Q67" s="2">
        <f t="shared" si="47"/>
        <v>0.55298390968616218</v>
      </c>
      <c r="R67" s="2">
        <f t="shared" si="105"/>
        <v>7.2944816799371353</v>
      </c>
      <c r="S67" s="2">
        <f t="shared" si="106"/>
        <v>1.2118188912491092</v>
      </c>
      <c r="T67" s="2">
        <f t="shared" si="107"/>
        <v>3.5746332055157808</v>
      </c>
      <c r="U67" s="2">
        <f t="shared" si="108"/>
        <v>5.6411863865961607</v>
      </c>
      <c r="V67" s="2">
        <f t="shared" si="25"/>
        <v>0.65747377564028697</v>
      </c>
      <c r="W67" s="2">
        <f t="shared" si="29"/>
        <v>0.34252622435971303</v>
      </c>
      <c r="X67" s="2">
        <f t="shared" ref="X67:Y67" si="122">J67*V55</f>
        <v>7.3723964002880358</v>
      </c>
      <c r="Y67" s="2">
        <f t="shared" si="122"/>
        <v>3.5009778923696193</v>
      </c>
      <c r="Z67" s="2">
        <f t="shared" si="30"/>
        <v>0.27890365850304566</v>
      </c>
      <c r="AA67" s="2">
        <f t="shared" si="31"/>
        <v>0.40854460818586635</v>
      </c>
      <c r="AB67" s="2">
        <f t="shared" si="113"/>
        <v>4.6991962391536886</v>
      </c>
      <c r="AC67" s="2">
        <f t="shared" si="113"/>
        <v>0.43115002042917699</v>
      </c>
      <c r="AD67" s="2">
        <v>114.49688669658124</v>
      </c>
      <c r="AE67" s="2">
        <v>69.149277305307294</v>
      </c>
      <c r="AF67" s="2">
        <f t="shared" ref="AF67:AG67" si="123">AD67/AD55*100-100</f>
        <v>13.093340132312719</v>
      </c>
      <c r="AG67" s="2">
        <f t="shared" si="123"/>
        <v>7.1990148114104358</v>
      </c>
      <c r="AH67" s="2">
        <f t="shared" si="1"/>
        <v>0.30945394116663749</v>
      </c>
      <c r="AI67" s="2">
        <f t="shared" si="2"/>
        <v>0.43262864557746639</v>
      </c>
      <c r="AJ67" s="2">
        <f t="shared" si="115"/>
        <v>6.8844211664650885</v>
      </c>
      <c r="AK67" s="2">
        <f t="shared" si="115"/>
        <v>3.4965851984763106</v>
      </c>
    </row>
    <row r="68" spans="1:37" x14ac:dyDescent="0.25">
      <c r="A68" s="8">
        <v>34881</v>
      </c>
      <c r="B68" s="9">
        <v>32.206604236473922</v>
      </c>
      <c r="C68" s="2">
        <f t="shared" si="3"/>
        <v>0.38852098478747621</v>
      </c>
      <c r="D68" s="2">
        <f t="shared" si="111"/>
        <v>5.5387997161811029</v>
      </c>
      <c r="E68" s="2">
        <f t="shared" si="5"/>
        <v>10.272066816300025</v>
      </c>
      <c r="F68" s="2">
        <v>21.121701965863522</v>
      </c>
      <c r="G68" s="2">
        <f t="shared" si="23"/>
        <v>11.084902270610399</v>
      </c>
      <c r="H68" s="2">
        <v>118.41189253820659</v>
      </c>
      <c r="I68" s="2">
        <v>21.688679963138632</v>
      </c>
      <c r="J68" s="2">
        <f t="shared" si="53"/>
        <v>10.695694749251004</v>
      </c>
      <c r="K68" s="2">
        <f t="shared" si="54"/>
        <v>9.4737762461022896</v>
      </c>
      <c r="L68" s="2">
        <f t="shared" si="71"/>
        <v>8.4163707966034451</v>
      </c>
      <c r="M68" s="2">
        <f t="shared" si="71"/>
        <v>8.4584830282876879</v>
      </c>
      <c r="N68" s="2">
        <f t="shared" si="27"/>
        <v>0.13585136046852142</v>
      </c>
      <c r="O68" s="2">
        <f t="shared" si="28"/>
        <v>0.87351641017757231</v>
      </c>
      <c r="P68" s="2">
        <f t="shared" si="46"/>
        <v>0.49660000000000082</v>
      </c>
      <c r="Q68" s="2">
        <f t="shared" si="47"/>
        <v>0.46352628311194621</v>
      </c>
      <c r="R68" s="2">
        <f t="shared" si="105"/>
        <v>7.4402426930069794</v>
      </c>
      <c r="S68" s="2">
        <f t="shared" si="106"/>
        <v>2.0959207383033629</v>
      </c>
      <c r="T68" s="2">
        <f t="shared" si="107"/>
        <v>4.0889848340143828</v>
      </c>
      <c r="U68" s="2">
        <f t="shared" si="108"/>
        <v>6.1308610512893011</v>
      </c>
      <c r="V68" s="2">
        <f t="shared" si="25"/>
        <v>0.65581896839478759</v>
      </c>
      <c r="W68" s="2">
        <f t="shared" si="29"/>
        <v>0.34418103160521241</v>
      </c>
      <c r="X68" s="2">
        <f t="shared" ref="X68:Y68" si="124">J68*V56</f>
        <v>6.9875955213367735</v>
      </c>
      <c r="Y68" s="2">
        <f t="shared" si="124"/>
        <v>3.2844712949632502</v>
      </c>
      <c r="Z68" s="2">
        <f t="shared" si="30"/>
        <v>8.9318706893108404E-2</v>
      </c>
      <c r="AA68" s="2">
        <f t="shared" si="31"/>
        <v>0.29920227789437426</v>
      </c>
      <c r="AB68" s="2">
        <f t="shared" si="113"/>
        <v>4.7930973049849959</v>
      </c>
      <c r="AC68" s="2">
        <f t="shared" si="113"/>
        <v>0.74570241119608793</v>
      </c>
      <c r="AD68" s="2">
        <v>114.12781142666172</v>
      </c>
      <c r="AE68" s="2">
        <v>69.278951007703881</v>
      </c>
      <c r="AF68" s="2">
        <f t="shared" ref="AF68:AG68" si="125">AD68/AD56*100-100</f>
        <v>11.14175895802147</v>
      </c>
      <c r="AG68" s="2">
        <f t="shared" si="125"/>
        <v>6.4659173087550101</v>
      </c>
      <c r="AH68" s="2">
        <f t="shared" ref="AH68:AH131" si="126">AD68/AD67*100-100</f>
        <v>-0.32234524498258565</v>
      </c>
      <c r="AI68" s="2">
        <f t="shared" ref="AI68:AI131" si="127">AE68/AE67*100-100</f>
        <v>0.18752719833072717</v>
      </c>
      <c r="AJ68" s="2">
        <f t="shared" si="115"/>
        <v>6.53988431720785</v>
      </c>
      <c r="AK68" s="2">
        <f t="shared" si="115"/>
        <v>3.6906694450670017</v>
      </c>
    </row>
    <row r="69" spans="1:37" x14ac:dyDescent="0.25">
      <c r="A69" s="8">
        <v>34912</v>
      </c>
      <c r="B69" s="9">
        <v>32.374430546335304</v>
      </c>
      <c r="C69" s="2">
        <f t="shared" si="3"/>
        <v>0.52109284365758413</v>
      </c>
      <c r="D69" s="2">
        <f t="shared" si="111"/>
        <v>6.0887548487842196</v>
      </c>
      <c r="E69" s="2">
        <f t="shared" si="5"/>
        <v>9.4967544176030003</v>
      </c>
      <c r="F69" s="2">
        <v>21.164607415522781</v>
      </c>
      <c r="G69" s="2">
        <f t="shared" si="23"/>
        <v>11.209823130812524</v>
      </c>
      <c r="H69" s="2">
        <v>119.24740685195617</v>
      </c>
      <c r="I69" s="2">
        <v>21.862549740095378</v>
      </c>
      <c r="J69" s="2">
        <f t="shared" si="53"/>
        <v>10.035681899810882</v>
      </c>
      <c r="K69" s="2">
        <f t="shared" si="54"/>
        <v>8.4934979689214032</v>
      </c>
      <c r="L69" s="2">
        <f t="shared" si="71"/>
        <v>8.0562747759767888</v>
      </c>
      <c r="M69" s="2">
        <f t="shared" si="71"/>
        <v>8.7053655287778753</v>
      </c>
      <c r="N69" s="2">
        <f t="shared" si="27"/>
        <v>0.20313443361999362</v>
      </c>
      <c r="O69" s="2">
        <f t="shared" si="28"/>
        <v>1.1269459770820731</v>
      </c>
      <c r="P69" s="2">
        <f t="shared" si="46"/>
        <v>0.70559999999998979</v>
      </c>
      <c r="Q69" s="2">
        <f t="shared" si="47"/>
        <v>0.80166140702084476</v>
      </c>
      <c r="R69" s="2">
        <f t="shared" si="105"/>
        <v>7.6584908214813794</v>
      </c>
      <c r="S69" s="2">
        <f t="shared" si="106"/>
        <v>3.2464866098285796</v>
      </c>
      <c r="T69" s="2">
        <f t="shared" si="107"/>
        <v>4.8234367110031826</v>
      </c>
      <c r="U69" s="2">
        <f t="shared" si="108"/>
        <v>6.9816712052764132</v>
      </c>
      <c r="V69" s="2">
        <f t="shared" si="25"/>
        <v>0.65374454649422564</v>
      </c>
      <c r="W69" s="2">
        <f t="shared" si="29"/>
        <v>0.3462554535057743</v>
      </c>
      <c r="X69" s="2">
        <f t="shared" ref="X69:Y69" si="128">J69*V57</f>
        <v>6.5286392765715222</v>
      </c>
      <c r="Y69" s="2">
        <f t="shared" si="128"/>
        <v>2.9681151410314843</v>
      </c>
      <c r="Z69" s="2">
        <f t="shared" si="30"/>
        <v>0.13321941470212367</v>
      </c>
      <c r="AA69" s="2">
        <f t="shared" si="31"/>
        <v>0.38787342895545196</v>
      </c>
      <c r="AB69" s="2">
        <f t="shared" si="113"/>
        <v>4.9336954762505476</v>
      </c>
      <c r="AC69" s="2">
        <f t="shared" si="113"/>
        <v>1.1550593725336682</v>
      </c>
      <c r="AD69" s="2">
        <v>111.19191868480485</v>
      </c>
      <c r="AE69" s="2">
        <v>69.642595148227315</v>
      </c>
      <c r="AF69" s="2">
        <f t="shared" ref="AF69:AG69" si="129">AD69/AD57*100-100</f>
        <v>7.4219373180548303</v>
      </c>
      <c r="AG69" s="2">
        <f t="shared" si="129"/>
        <v>6.2183639624369107</v>
      </c>
      <c r="AH69" s="2">
        <f t="shared" si="126"/>
        <v>-2.5724603890643039</v>
      </c>
      <c r="AI69" s="2">
        <f t="shared" si="127"/>
        <v>0.52489845073289132</v>
      </c>
      <c r="AJ69" s="2">
        <f t="shared" si="115"/>
        <v>3.799187994592728</v>
      </c>
      <c r="AK69" s="2">
        <f t="shared" si="115"/>
        <v>4.2349401625387202</v>
      </c>
    </row>
    <row r="70" spans="1:37" x14ac:dyDescent="0.25">
      <c r="A70" s="8">
        <v>34943</v>
      </c>
      <c r="B70" s="9">
        <v>32.541154902188431</v>
      </c>
      <c r="C70" s="2">
        <f t="shared" ref="C70:C133" si="130">B70/B69*100-100</f>
        <v>0.51498776361333398</v>
      </c>
      <c r="D70" s="2">
        <f t="shared" si="111"/>
        <v>6.635098954825196</v>
      </c>
      <c r="E70" s="2">
        <f t="shared" si="5"/>
        <v>9.3969837724084044</v>
      </c>
      <c r="F70" s="2">
        <v>21.280085569227495</v>
      </c>
      <c r="G70" s="2">
        <f t="shared" si="23"/>
        <v>11.261069332960936</v>
      </c>
      <c r="H70" s="2">
        <v>120.51441054975822</v>
      </c>
      <c r="I70" s="2">
        <v>21.941369048951444</v>
      </c>
      <c r="J70" s="2">
        <f t="shared" si="53"/>
        <v>9.9266160940159978</v>
      </c>
      <c r="K70" s="2">
        <f t="shared" si="54"/>
        <v>8.4099443908193621</v>
      </c>
      <c r="L70" s="2">
        <f t="shared" si="71"/>
        <v>8.0796953852922258</v>
      </c>
      <c r="M70" s="2">
        <f t="shared" si="71"/>
        <v>8.7211192376526014</v>
      </c>
      <c r="N70" s="2">
        <f t="shared" si="27"/>
        <v>0.5456191623947575</v>
      </c>
      <c r="O70" s="2">
        <f t="shared" si="28"/>
        <v>0.45715442206713419</v>
      </c>
      <c r="P70" s="2">
        <f t="shared" si="46"/>
        <v>1.0625000000000142</v>
      </c>
      <c r="Q70" s="2">
        <f t="shared" si="47"/>
        <v>0.360522033308456</v>
      </c>
      <c r="R70" s="2">
        <f t="shared" si="105"/>
        <v>8.2458961773483708</v>
      </c>
      <c r="S70" s="2">
        <f t="shared" si="106"/>
        <v>3.71848248899434</v>
      </c>
      <c r="T70" s="2">
        <f t="shared" si="107"/>
        <v>5.9371857260576206</v>
      </c>
      <c r="U70" s="2">
        <f t="shared" si="108"/>
        <v>7.3673637015730549</v>
      </c>
      <c r="V70" s="2">
        <f t="shared" si="25"/>
        <v>0.65394377160831452</v>
      </c>
      <c r="W70" s="2">
        <f t="shared" si="29"/>
        <v>0.34605622839168548</v>
      </c>
      <c r="X70" s="2">
        <f t="shared" ref="X70:Y70" si="131">J70*V58</f>
        <v>6.4601726201251228</v>
      </c>
      <c r="Y70" s="2">
        <f t="shared" si="131"/>
        <v>2.9368111522832874</v>
      </c>
      <c r="Z70" s="2">
        <f t="shared" si="30"/>
        <v>0.35669555187831997</v>
      </c>
      <c r="AA70" s="2">
        <f t="shared" si="31"/>
        <v>0.1582922117350257</v>
      </c>
      <c r="AB70" s="2">
        <f t="shared" si="113"/>
        <v>5.3121093458392483</v>
      </c>
      <c r="AC70" s="2">
        <f t="shared" si="113"/>
        <v>1.3229896089859501</v>
      </c>
      <c r="AD70" s="2">
        <v>112.4514679541126</v>
      </c>
      <c r="AE70" s="2">
        <v>69.93494432852215</v>
      </c>
      <c r="AF70" s="2">
        <f t="shared" ref="AF70:AG70" si="132">AD70/AD58*100-100</f>
        <v>6.6543234741552482</v>
      </c>
      <c r="AG70" s="2">
        <f t="shared" si="132"/>
        <v>6.1522262463136883</v>
      </c>
      <c r="AH70" s="2">
        <f t="shared" si="126"/>
        <v>1.1327705144455535</v>
      </c>
      <c r="AI70" s="2">
        <f t="shared" si="127"/>
        <v>0.41978501759246001</v>
      </c>
      <c r="AJ70" s="2">
        <f t="shared" si="115"/>
        <v>4.9749945904294037</v>
      </c>
      <c r="AK70" s="2">
        <f t="shared" si="115"/>
        <v>4.6725028244375153</v>
      </c>
    </row>
    <row r="71" spans="1:37" x14ac:dyDescent="0.25">
      <c r="A71" s="8">
        <v>34973</v>
      </c>
      <c r="B71" s="9">
        <v>33.154548634367266</v>
      </c>
      <c r="C71" s="2">
        <f t="shared" si="130"/>
        <v>1.8849783728406777</v>
      </c>
      <c r="D71" s="2">
        <f t="shared" si="111"/>
        <v>8.6451475079809086</v>
      </c>
      <c r="E71" s="2">
        <f t="shared" si="5"/>
        <v>10.611527558817087</v>
      </c>
      <c r="F71" s="2">
        <v>21.443398881488939</v>
      </c>
      <c r="G71" s="2">
        <f t="shared" si="23"/>
        <v>11.711149752878327</v>
      </c>
      <c r="H71" s="2">
        <v>122.48915968102656</v>
      </c>
      <c r="I71" s="2">
        <v>22.035071646132558</v>
      </c>
      <c r="J71" s="2">
        <f t="shared" si="53"/>
        <v>10.661005689558564</v>
      </c>
      <c r="K71" s="2">
        <f t="shared" si="54"/>
        <v>10.521046484327925</v>
      </c>
      <c r="L71" s="2">
        <f t="shared" si="71"/>
        <v>9.1628541300024864</v>
      </c>
      <c r="M71" s="2">
        <f t="shared" si="71"/>
        <v>9.1489577894668912</v>
      </c>
      <c r="N71" s="2">
        <f t="shared" si="27"/>
        <v>0.76744668967687346</v>
      </c>
      <c r="O71" s="2">
        <f t="shared" si="28"/>
        <v>3.9967822469577925</v>
      </c>
      <c r="P71" s="2">
        <f t="shared" si="46"/>
        <v>1.6385999999999967</v>
      </c>
      <c r="Q71" s="2">
        <f t="shared" si="47"/>
        <v>0.42705902704641119</v>
      </c>
      <c r="R71" s="2">
        <f t="shared" si="105"/>
        <v>9.0766257242725032</v>
      </c>
      <c r="S71" s="2">
        <f t="shared" si="106"/>
        <v>7.8638843839285073</v>
      </c>
      <c r="T71" s="2">
        <f t="shared" si="107"/>
        <v>7.6730724513647885</v>
      </c>
      <c r="U71" s="2">
        <f t="shared" si="108"/>
        <v>7.8258857203623506</v>
      </c>
      <c r="V71" s="2">
        <f t="shared" si="25"/>
        <v>0.64677094892678433</v>
      </c>
      <c r="W71" s="2">
        <f t="shared" si="29"/>
        <v>0.35322905107321567</v>
      </c>
      <c r="X71" s="2">
        <f t="shared" ref="X71:Y71" si="133">J71*V59</f>
        <v>6.8921458101785111</v>
      </c>
      <c r="Y71" s="2">
        <f t="shared" si="133"/>
        <v>3.7193817486385701</v>
      </c>
      <c r="Z71" s="2">
        <f t="shared" si="30"/>
        <v>0.50186698275561037</v>
      </c>
      <c r="AA71" s="2">
        <f t="shared" si="31"/>
        <v>1.3831113900850598</v>
      </c>
      <c r="AB71" s="2">
        <f t="shared" si="113"/>
        <v>5.8472756995222941</v>
      </c>
      <c r="AC71" s="2">
        <f t="shared" si="113"/>
        <v>2.7978718084586172</v>
      </c>
      <c r="AD71" s="2">
        <v>112.32253968056108</v>
      </c>
      <c r="AE71" s="2">
        <v>70.13387639765088</v>
      </c>
      <c r="AF71" s="2">
        <f t="shared" ref="AF71:AG71" si="134">AD71/AD59*100-100</f>
        <v>5.1044567403353227</v>
      </c>
      <c r="AG71" s="2">
        <f t="shared" si="134"/>
        <v>5.9933706007276442</v>
      </c>
      <c r="AH71" s="2">
        <f t="shared" si="126"/>
        <v>-0.11465237039335818</v>
      </c>
      <c r="AI71" s="2">
        <f t="shared" si="127"/>
        <v>0.28445303136903988</v>
      </c>
      <c r="AJ71" s="2">
        <f t="shared" si="115"/>
        <v>4.8546382708111651</v>
      </c>
      <c r="AK71" s="2">
        <f t="shared" si="115"/>
        <v>4.9702469317314666</v>
      </c>
    </row>
    <row r="72" spans="1:37" x14ac:dyDescent="0.25">
      <c r="A72" s="8">
        <v>35004</v>
      </c>
      <c r="B72" s="9">
        <v>33.748305757907112</v>
      </c>
      <c r="C72" s="2">
        <f t="shared" si="130"/>
        <v>1.7908768117698628</v>
      </c>
      <c r="D72" s="2">
        <f t="shared" si="111"/>
        <v>10.590848261814514</v>
      </c>
      <c r="E72" s="2">
        <f t="shared" si="5"/>
        <v>10.736173340615409</v>
      </c>
      <c r="F72" s="2">
        <v>21.533727317433097</v>
      </c>
      <c r="G72" s="2">
        <f t="shared" si="23"/>
        <v>12.214578440474014</v>
      </c>
      <c r="H72" s="2">
        <v>124.43196024272731</v>
      </c>
      <c r="I72" s="2">
        <v>22.14151844142928</v>
      </c>
      <c r="J72" s="2">
        <f t="shared" si="53"/>
        <v>10.553284897203113</v>
      </c>
      <c r="K72" s="2">
        <f t="shared" si="54"/>
        <v>11.060075095794701</v>
      </c>
      <c r="L72" s="2">
        <f t="shared" si="71"/>
        <v>9.8808550333855152</v>
      </c>
      <c r="M72" s="2">
        <f t="shared" si="71"/>
        <v>9.2300902850216175</v>
      </c>
      <c r="N72" s="2">
        <f t="shared" si="27"/>
        <v>0.42124122413325438</v>
      </c>
      <c r="O72" s="2">
        <f t="shared" si="28"/>
        <v>4.2987127499753512</v>
      </c>
      <c r="P72" s="2">
        <f t="shared" si="46"/>
        <v>1.5860999999999876</v>
      </c>
      <c r="Q72" s="2">
        <f t="shared" si="47"/>
        <v>0.48307896160349628</v>
      </c>
      <c r="R72" s="2">
        <f t="shared" si="105"/>
        <v>9.5361014377166669</v>
      </c>
      <c r="S72" s="2">
        <f t="shared" si="106"/>
        <v>12.500642934559096</v>
      </c>
      <c r="T72" s="2">
        <f t="shared" si="107"/>
        <v>9.3808750535158794</v>
      </c>
      <c r="U72" s="2">
        <f t="shared" si="108"/>
        <v>8.3467698894400542</v>
      </c>
      <c r="V72" s="2">
        <f>F72/B72</f>
        <v>0.63806839584496233</v>
      </c>
      <c r="W72" s="2">
        <f t="shared" si="29"/>
        <v>0.36193160415503761</v>
      </c>
      <c r="X72" s="2">
        <f t="shared" ref="X72:Y72" si="135">J72*V60</f>
        <v>6.7448571630049887</v>
      </c>
      <c r="Y72" s="2">
        <f t="shared" si="135"/>
        <v>3.9913161776104218</v>
      </c>
      <c r="Z72" s="2">
        <f t="shared" si="30"/>
        <v>0.27244658625974516</v>
      </c>
      <c r="AA72" s="2">
        <f t="shared" si="31"/>
        <v>1.5184302255101267</v>
      </c>
      <c r="AB72" s="2">
        <f t="shared" si="113"/>
        <v>6.1432756950446459</v>
      </c>
      <c r="AC72" s="2">
        <f t="shared" si="113"/>
        <v>4.4475725667698551</v>
      </c>
      <c r="AD72" s="2">
        <v>111.56170896087154</v>
      </c>
      <c r="AE72" s="2">
        <v>70.290529289343354</v>
      </c>
      <c r="AF72" s="2">
        <f t="shared" ref="AF72:AG72" si="136">AD72/AD60*100-100</f>
        <v>4.7918163585609364</v>
      </c>
      <c r="AG72" s="2">
        <f t="shared" si="136"/>
        <v>5.6402842202482759</v>
      </c>
      <c r="AH72" s="2">
        <f t="shared" si="126"/>
        <v>-0.6773624615801026</v>
      </c>
      <c r="AI72" s="2">
        <f t="shared" si="127"/>
        <v>0.22336265972846547</v>
      </c>
      <c r="AJ72" s="2">
        <f t="shared" si="115"/>
        <v>4.144392311939086</v>
      </c>
      <c r="AK72" s="2">
        <f t="shared" si="115"/>
        <v>5.2047112672017164</v>
      </c>
    </row>
    <row r="73" spans="1:37" x14ac:dyDescent="0.25">
      <c r="A73" s="8">
        <v>35034</v>
      </c>
      <c r="B73" s="9">
        <v>34.354668759721307</v>
      </c>
      <c r="C73" s="2">
        <f t="shared" si="130"/>
        <v>1.7967213114753946</v>
      </c>
      <c r="D73" s="2">
        <f t="shared" si="111"/>
        <v>12.577857601075948</v>
      </c>
      <c r="E73" s="2">
        <f t="shared" si="5"/>
        <v>12.577857601075948</v>
      </c>
      <c r="F73" s="2">
        <v>21.697012635234397</v>
      </c>
      <c r="G73" s="2">
        <f t="shared" si="23"/>
        <v>12.657656124486909</v>
      </c>
      <c r="H73" s="2">
        <v>125.62115648676706</v>
      </c>
      <c r="I73" s="2">
        <v>22.307301713264298</v>
      </c>
      <c r="J73" s="2">
        <f t="shared" si="53"/>
        <v>10.366688584582477</v>
      </c>
      <c r="K73" s="2">
        <f t="shared" si="54"/>
        <v>16.581547123297639</v>
      </c>
      <c r="L73" s="2">
        <f t="shared" si="71"/>
        <v>10.426228076402339</v>
      </c>
      <c r="M73" s="2">
        <f t="shared" si="71"/>
        <v>9.1580097351869654</v>
      </c>
      <c r="N73" s="2">
        <f t="shared" si="27"/>
        <v>0.75827707574391923</v>
      </c>
      <c r="O73" s="2">
        <f t="shared" si="28"/>
        <v>3.6274496592098444</v>
      </c>
      <c r="P73" s="2">
        <f t="shared" si="46"/>
        <v>0.95570000000000732</v>
      </c>
      <c r="Q73" s="2">
        <f t="shared" si="47"/>
        <v>0.74874391416994968</v>
      </c>
      <c r="R73" s="2">
        <f t="shared" si="105"/>
        <v>10.366688584582477</v>
      </c>
      <c r="S73" s="2">
        <f t="shared" si="106"/>
        <v>16.581547123297639</v>
      </c>
      <c r="T73" s="2">
        <f t="shared" si="107"/>
        <v>10.426228076402339</v>
      </c>
      <c r="U73" s="2">
        <f t="shared" si="108"/>
        <v>9.1580097351869654</v>
      </c>
      <c r="V73" s="2">
        <f t="shared" si="25"/>
        <v>0.63155936059185014</v>
      </c>
      <c r="W73" s="2">
        <f t="shared" si="29"/>
        <v>0.36844063940814986</v>
      </c>
      <c r="X73" s="2">
        <f t="shared" ref="X73:Y73" si="137">J73*V61</f>
        <v>6.6783503128309016</v>
      </c>
      <c r="Y73" s="2">
        <f t="shared" si="137"/>
        <v>5.8995072882450357</v>
      </c>
      <c r="Z73" s="2">
        <f t="shared" si="30"/>
        <v>0.48383263732593151</v>
      </c>
      <c r="AA73" s="2">
        <f t="shared" si="31"/>
        <v>1.3128886741494634</v>
      </c>
      <c r="AB73" s="2">
        <f t="shared" si="113"/>
        <v>6.6783503128309016</v>
      </c>
      <c r="AC73" s="2">
        <f t="shared" si="113"/>
        <v>5.8995072882450357</v>
      </c>
      <c r="AD73" s="2">
        <v>111.99954393943734</v>
      </c>
      <c r="AE73" s="2">
        <v>70.54882471206389</v>
      </c>
      <c r="AF73" s="2">
        <f t="shared" ref="AF73:AG73" si="138">AD73/AD61*100-100</f>
        <v>4.5531172965271196</v>
      </c>
      <c r="AG73" s="2">
        <f t="shared" si="138"/>
        <v>5.5913052457033672</v>
      </c>
      <c r="AH73" s="2">
        <f t="shared" si="126"/>
        <v>0.39245990639975048</v>
      </c>
      <c r="AI73" s="2">
        <f t="shared" si="127"/>
        <v>0.36746831377139699</v>
      </c>
      <c r="AJ73" s="2">
        <f t="shared" si="115"/>
        <v>4.5531172965271196</v>
      </c>
      <c r="AK73" s="2">
        <f t="shared" si="115"/>
        <v>5.5913052457033672</v>
      </c>
    </row>
    <row r="74" spans="1:37" x14ac:dyDescent="0.25">
      <c r="A74" s="8">
        <v>35065</v>
      </c>
      <c r="B74" s="9">
        <v>34.885824134776371</v>
      </c>
      <c r="C74" s="2">
        <f t="shared" si="130"/>
        <v>1.546093716606606</v>
      </c>
      <c r="D74" s="2">
        <f>B74/B$73*100-100</f>
        <v>1.546093716606606</v>
      </c>
      <c r="E74" s="2">
        <f t="shared" si="5"/>
        <v>13.38048464078166</v>
      </c>
      <c r="F74" s="2">
        <v>21.875415261049397</v>
      </c>
      <c r="G74" s="2">
        <f t="shared" si="23"/>
        <v>13.010408873726973</v>
      </c>
      <c r="H74" s="2">
        <v>127.60056904952906</v>
      </c>
      <c r="I74" s="2">
        <v>22.666817236674362</v>
      </c>
      <c r="J74" s="2">
        <f t="shared" si="53"/>
        <v>9.8395713230288635</v>
      </c>
      <c r="K74" s="2">
        <f t="shared" si="54"/>
        <v>19.878221473671971</v>
      </c>
      <c r="L74" s="2">
        <f t="shared" si="71"/>
        <v>11.143031405086987</v>
      </c>
      <c r="M74" s="2">
        <f t="shared" si="71"/>
        <v>9.8803400339568981</v>
      </c>
      <c r="N74" s="2">
        <f t="shared" si="27"/>
        <v>0.82224511186986149</v>
      </c>
      <c r="O74" s="2">
        <f t="shared" si="28"/>
        <v>2.7868725913452863</v>
      </c>
      <c r="P74" s="2">
        <f t="shared" si="46"/>
        <v>1.5756999999999977</v>
      </c>
      <c r="Q74" s="2">
        <f t="shared" si="47"/>
        <v>1.6116495308632182</v>
      </c>
      <c r="R74" s="2">
        <f t="shared" ref="R74:R85" si="139">F74/F$73*100-100</f>
        <v>0.82224511186986149</v>
      </c>
      <c r="S74" s="2">
        <f t="shared" ref="S74:S85" si="140">G74/G$73*100-100</f>
        <v>2.7868725913452863</v>
      </c>
      <c r="T74" s="2">
        <f t="shared" ref="T74:T85" si="141">H74/H$73*100-100</f>
        <v>1.5756999999999977</v>
      </c>
      <c r="U74" s="2">
        <f t="shared" ref="U74:U85" si="142">I74/I$73*100-100</f>
        <v>1.6116495308632182</v>
      </c>
      <c r="V74" s="2">
        <f t="shared" si="25"/>
        <v>0.62705743102232225</v>
      </c>
      <c r="W74" s="2">
        <f t="shared" si="29"/>
        <v>0.3729425689776778</v>
      </c>
      <c r="X74" s="2">
        <f t="shared" ref="X74:Y74" si="143">J74*V62</f>
        <v>6.3688786884758715</v>
      </c>
      <c r="Y74" s="2">
        <f t="shared" si="143"/>
        <v>7.0116059523057785</v>
      </c>
      <c r="Z74" s="2">
        <f t="shared" si="30"/>
        <v>0.51929659710230403</v>
      </c>
      <c r="AA74" s="2">
        <f t="shared" si="31"/>
        <v>1.0267971195043049</v>
      </c>
      <c r="AB74" s="2">
        <f>R74*V$73</f>
        <v>0.51929659710230403</v>
      </c>
      <c r="AC74" s="2">
        <f>S74*W$73</f>
        <v>1.0267971195043049</v>
      </c>
      <c r="AD74" s="2">
        <v>110.72165309364723</v>
      </c>
      <c r="AE74" s="2">
        <v>70.94601626860927</v>
      </c>
      <c r="AF74" s="2">
        <f t="shared" ref="AF74:AG74" si="144">AD74/AD62*100-100</f>
        <v>2.0140958576106271</v>
      </c>
      <c r="AG74" s="2">
        <f t="shared" si="144"/>
        <v>5.6284329517404217</v>
      </c>
      <c r="AH74" s="2">
        <f t="shared" si="126"/>
        <v>-1.1409786154853663</v>
      </c>
      <c r="AI74" s="2">
        <f t="shared" si="127"/>
        <v>0.56300237199764069</v>
      </c>
      <c r="AJ74" s="2">
        <f>AD74/AD$73*100-100</f>
        <v>-1.1409786154853663</v>
      </c>
      <c r="AK74" s="2">
        <f>AE74/AE$73*100-100</f>
        <v>0.56300237199764069</v>
      </c>
    </row>
    <row r="75" spans="1:37" x14ac:dyDescent="0.25">
      <c r="A75" s="8">
        <v>35096</v>
      </c>
      <c r="B75" s="9">
        <v>35.849545682234513</v>
      </c>
      <c r="C75" s="2">
        <f t="shared" si="130"/>
        <v>2.7625018796601779</v>
      </c>
      <c r="D75" s="2">
        <f t="shared" ref="D75:D85" si="145">B75/B$73*100-100</f>
        <v>4.3513064642493475</v>
      </c>
      <c r="E75" s="2">
        <f t="shared" si="5"/>
        <v>15.869481499567797</v>
      </c>
      <c r="F75" s="2">
        <v>22.330651810240557</v>
      </c>
      <c r="G75" s="2">
        <f t="shared" si="23"/>
        <v>13.518893871993956</v>
      </c>
      <c r="H75" s="2">
        <v>130.59560960625959</v>
      </c>
      <c r="I75" s="2">
        <v>23.464684616220246</v>
      </c>
      <c r="J75" s="2">
        <f t="shared" si="53"/>
        <v>10.772001015038853</v>
      </c>
      <c r="K75" s="2">
        <f t="shared" si="54"/>
        <v>25.40158710036566</v>
      </c>
      <c r="L75" s="2">
        <f t="shared" si="71"/>
        <v>13.147910241269528</v>
      </c>
      <c r="M75" s="2">
        <f t="shared" si="71"/>
        <v>12.502864081355796</v>
      </c>
      <c r="N75" s="2">
        <f t="shared" si="27"/>
        <v>2.0810418625594593</v>
      </c>
      <c r="O75" s="2">
        <f t="shared" si="28"/>
        <v>3.9082937608041703</v>
      </c>
      <c r="P75" s="2">
        <f t="shared" si="46"/>
        <v>2.3471999999999866</v>
      </c>
      <c r="Q75" s="2">
        <f t="shared" si="47"/>
        <v>3.5199797625533193</v>
      </c>
      <c r="R75" s="2">
        <f t="shared" si="139"/>
        <v>2.9203982394201802</v>
      </c>
      <c r="S75" s="2">
        <f t="shared" si="140"/>
        <v>6.8040855197585728</v>
      </c>
      <c r="T75" s="2">
        <f t="shared" si="141"/>
        <v>3.9598848304000001</v>
      </c>
      <c r="U75" s="2">
        <f t="shared" si="142"/>
        <v>5.1883590307461986</v>
      </c>
      <c r="V75" s="2">
        <f t="shared" si="25"/>
        <v>0.62289915772368254</v>
      </c>
      <c r="W75" s="2">
        <f t="shared" si="29"/>
        <v>0.37710084227631752</v>
      </c>
      <c r="X75" s="2">
        <f t="shared" ref="X75:Y75" si="146">J75*V63</f>
        <v>7.0186436313627558</v>
      </c>
      <c r="Y75" s="2">
        <f t="shared" si="146"/>
        <v>8.8508378682050353</v>
      </c>
      <c r="Z75" s="2">
        <f t="shared" si="30"/>
        <v>1.3049327641864432</v>
      </c>
      <c r="AA75" s="2">
        <f t="shared" si="31"/>
        <v>1.4575691154737371</v>
      </c>
      <c r="AB75" s="2">
        <f t="shared" ref="AB75:AC85" si="147">R75*V$73</f>
        <v>1.8444048447617738</v>
      </c>
      <c r="AC75" s="2">
        <f t="shared" si="147"/>
        <v>2.5069016194875822</v>
      </c>
      <c r="AD75" s="2">
        <v>111.95356817075643</v>
      </c>
      <c r="AE75" s="2">
        <v>71.408366760587796</v>
      </c>
      <c r="AF75" s="2">
        <f t="shared" ref="AF75:AG75" si="148">AD75/AD63*100-100</f>
        <v>1.9214848393216215</v>
      </c>
      <c r="AG75" s="2">
        <f t="shared" si="148"/>
        <v>5.6782781739446193</v>
      </c>
      <c r="AH75" s="2">
        <f t="shared" si="126"/>
        <v>1.1126234505072432</v>
      </c>
      <c r="AI75" s="2">
        <f t="shared" si="127"/>
        <v>0.65169338082074546</v>
      </c>
      <c r="AJ75" s="2">
        <f t="shared" ref="AJ75:AK85" si="149">AD75/AD$73*100-100</f>
        <v>-4.1049960619290005E-2</v>
      </c>
      <c r="AK75" s="2">
        <f t="shared" si="149"/>
        <v>1.2183648020105409</v>
      </c>
    </row>
    <row r="76" spans="1:37" x14ac:dyDescent="0.25">
      <c r="A76" s="8">
        <v>35125</v>
      </c>
      <c r="B76" s="9">
        <v>35.770120605446508</v>
      </c>
      <c r="C76" s="2">
        <f t="shared" si="130"/>
        <v>-0.22155113900750223</v>
      </c>
      <c r="D76" s="2">
        <f t="shared" si="145"/>
        <v>4.1201149562086101</v>
      </c>
      <c r="E76" s="2">
        <f t="shared" si="5"/>
        <v>14.544965157886921</v>
      </c>
      <c r="F76" s="2">
        <v>22.60080091509823</v>
      </c>
      <c r="G76" s="2">
        <f t="shared" si="23"/>
        <v>13.169319690348278</v>
      </c>
      <c r="H76" s="2">
        <v>130.85915154644502</v>
      </c>
      <c r="I76" s="2">
        <v>23.693723364916767</v>
      </c>
      <c r="J76" s="2">
        <f t="shared" si="53"/>
        <v>10.880219815679155</v>
      </c>
      <c r="K76" s="2">
        <f t="shared" si="54"/>
        <v>21.432858791798395</v>
      </c>
      <c r="L76" s="2">
        <f t="shared" si="71"/>
        <v>12.644280191452367</v>
      </c>
      <c r="M76" s="2">
        <f t="shared" si="71"/>
        <v>12.671954067447302</v>
      </c>
      <c r="N76" s="2">
        <f t="shared" si="27"/>
        <v>1.2097681122491366</v>
      </c>
      <c r="O76" s="2">
        <f t="shared" si="28"/>
        <v>-2.5858194091593845</v>
      </c>
      <c r="P76" s="2">
        <f t="shared" si="46"/>
        <v>0.20180000000000575</v>
      </c>
      <c r="Q76" s="2">
        <f t="shared" si="47"/>
        <v>0.97609983872612816</v>
      </c>
      <c r="R76" s="2">
        <f t="shared" si="139"/>
        <v>4.1654963983204851</v>
      </c>
      <c r="S76" s="2">
        <f t="shared" si="140"/>
        <v>4.0423247466134598</v>
      </c>
      <c r="T76" s="2">
        <f t="shared" si="141"/>
        <v>4.1696758779877285</v>
      </c>
      <c r="U76" s="2">
        <f t="shared" si="142"/>
        <v>6.215102433603974</v>
      </c>
      <c r="V76" s="2">
        <f t="shared" si="25"/>
        <v>0.63183462992453365</v>
      </c>
      <c r="W76" s="2">
        <f t="shared" si="29"/>
        <v>0.36816537007546635</v>
      </c>
      <c r="X76" s="2">
        <f t="shared" ref="X76:Y76" si="150">J76*V64</f>
        <v>7.1017114272143713</v>
      </c>
      <c r="Y76" s="2">
        <f t="shared" si="150"/>
        <v>7.4432537306725637</v>
      </c>
      <c r="Z76" s="2">
        <f t="shared" si="30"/>
        <v>0.75356353816095667</v>
      </c>
      <c r="AA76" s="2">
        <f t="shared" si="31"/>
        <v>-0.97511467716845357</v>
      </c>
      <c r="AB76" s="2">
        <f t="shared" si="147"/>
        <v>2.6307582418709403</v>
      </c>
      <c r="AC76" s="2">
        <f t="shared" si="147"/>
        <v>1.4893567143376505</v>
      </c>
      <c r="AD76" s="2">
        <v>112.22876542743602</v>
      </c>
      <c r="AE76" s="2">
        <v>71.791896586395509</v>
      </c>
      <c r="AF76" s="2">
        <f t="shared" ref="AF76:AG76" si="151">AD76/AD64*100-100</f>
        <v>0.32613681713739595</v>
      </c>
      <c r="AG76" s="2">
        <f t="shared" si="151"/>
        <v>5.6450966875986239</v>
      </c>
      <c r="AH76" s="2">
        <f t="shared" si="126"/>
        <v>0.24581374330101369</v>
      </c>
      <c r="AI76" s="2">
        <f t="shared" si="127"/>
        <v>0.53709368132390978</v>
      </c>
      <c r="AJ76" s="2">
        <f t="shared" si="149"/>
        <v>0.2046628762369096</v>
      </c>
      <c r="AK76" s="2">
        <f t="shared" si="149"/>
        <v>1.7620022437015166</v>
      </c>
    </row>
    <row r="77" spans="1:37" x14ac:dyDescent="0.25">
      <c r="A77" s="8">
        <v>35156</v>
      </c>
      <c r="B77" s="9">
        <v>35.690424479029964</v>
      </c>
      <c r="C77" s="2">
        <f t="shared" si="130"/>
        <v>-0.2228008322801287</v>
      </c>
      <c r="D77" s="2">
        <f t="shared" si="145"/>
        <v>3.8881344735151231</v>
      </c>
      <c r="E77" s="2">
        <f t="shared" si="5"/>
        <v>12.539927419283487</v>
      </c>
      <c r="F77" s="2">
        <v>22.69898177385285</v>
      </c>
      <c r="G77" s="2">
        <f t="shared" si="23"/>
        <v>12.991442705177114</v>
      </c>
      <c r="H77" s="2">
        <v>131.25434618411529</v>
      </c>
      <c r="I77" s="2">
        <v>23.759931976272394</v>
      </c>
      <c r="J77" s="2">
        <f t="shared" si="53"/>
        <v>9.7277089474380887</v>
      </c>
      <c r="K77" s="2">
        <f t="shared" si="54"/>
        <v>17.815685252854507</v>
      </c>
      <c r="L77" s="2">
        <f t="shared" si="71"/>
        <v>12.350583923136242</v>
      </c>
      <c r="M77" s="2">
        <f t="shared" si="71"/>
        <v>11.922793880122896</v>
      </c>
      <c r="N77" s="2">
        <f t="shared" si="27"/>
        <v>0.43441318351258928</v>
      </c>
      <c r="O77" s="2">
        <f t="shared" si="28"/>
        <v>-1.3506922859616566</v>
      </c>
      <c r="P77" s="2">
        <f t="shared" si="46"/>
        <v>0.30200000000000671</v>
      </c>
      <c r="Q77" s="2">
        <f t="shared" si="47"/>
        <v>0.27943523411630622</v>
      </c>
      <c r="R77" s="2">
        <f t="shared" si="139"/>
        <v>4.6180050473461307</v>
      </c>
      <c r="S77" s="2">
        <f t="shared" si="140"/>
        <v>2.6370330921257761</v>
      </c>
      <c r="T77" s="2">
        <f t="shared" si="141"/>
        <v>4.4842682991392593</v>
      </c>
      <c r="U77" s="2">
        <f t="shared" si="142"/>
        <v>6.5119048537561923</v>
      </c>
      <c r="V77" s="2">
        <f t="shared" si="25"/>
        <v>0.63599640814554381</v>
      </c>
      <c r="W77" s="2">
        <f t="shared" si="29"/>
        <v>0.36400359185445613</v>
      </c>
      <c r="X77" s="2">
        <f t="shared" ref="X77:Y77" si="152">J77*V65</f>
        <v>6.3453495341938808</v>
      </c>
      <c r="Y77" s="2">
        <f t="shared" si="152"/>
        <v>6.1945778850896245</v>
      </c>
      <c r="Z77" s="2">
        <f t="shared" si="30"/>
        <v>0.27447729303901536</v>
      </c>
      <c r="AA77" s="2">
        <f t="shared" si="31"/>
        <v>-0.49727812531915089</v>
      </c>
      <c r="AB77" s="2">
        <f t="shared" si="147"/>
        <v>2.9165443149118588</v>
      </c>
      <c r="AC77" s="2">
        <f t="shared" si="147"/>
        <v>0.97159015860327147</v>
      </c>
      <c r="AD77" s="2">
        <v>112.20046758426535</v>
      </c>
      <c r="AE77" s="2">
        <v>72.25993059455682</v>
      </c>
      <c r="AF77" s="2">
        <f t="shared" ref="AF77:AG77" si="153">AD77/AD65*100-100</f>
        <v>-0.85315997177005443</v>
      </c>
      <c r="AG77" s="2">
        <f t="shared" si="153"/>
        <v>5.5691820303164832</v>
      </c>
      <c r="AH77" s="2">
        <f t="shared" si="126"/>
        <v>-2.5214429707830277E-2</v>
      </c>
      <c r="AI77" s="2">
        <f t="shared" si="127"/>
        <v>0.65193152767328399</v>
      </c>
      <c r="AJ77" s="2">
        <f t="shared" si="149"/>
        <v>0.17939684195201266</v>
      </c>
      <c r="AK77" s="2">
        <f t="shared" si="149"/>
        <v>2.4254208195198004</v>
      </c>
    </row>
    <row r="78" spans="1:37" x14ac:dyDescent="0.25">
      <c r="A78" s="8">
        <v>35186</v>
      </c>
      <c r="B78" s="9">
        <v>35.828112963401857</v>
      </c>
      <c r="C78" s="2">
        <f t="shared" si="130"/>
        <v>0.38578550516481869</v>
      </c>
      <c r="D78" s="2">
        <f t="shared" si="145"/>
        <v>4.2889198379000959</v>
      </c>
      <c r="E78" s="2">
        <f t="shared" si="5"/>
        <v>12.444544300764164</v>
      </c>
      <c r="F78" s="2">
        <v>22.765351594860221</v>
      </c>
      <c r="G78" s="2">
        <f t="shared" si="23"/>
        <v>13.062761368541636</v>
      </c>
      <c r="H78" s="2">
        <v>131.58261330392179</v>
      </c>
      <c r="I78" s="2">
        <v>23.837224578332499</v>
      </c>
      <c r="J78" s="2">
        <f t="shared" si="53"/>
        <v>8.3848627742547137</v>
      </c>
      <c r="K78" s="2">
        <f t="shared" si="54"/>
        <v>20.297232207945797</v>
      </c>
      <c r="L78" s="2">
        <f t="shared" si="71"/>
        <v>12.545700364150164</v>
      </c>
      <c r="M78" s="2">
        <f t="shared" si="71"/>
        <v>11.02632082108623</v>
      </c>
      <c r="N78" s="2">
        <f t="shared" si="27"/>
        <v>0.29239118154551136</v>
      </c>
      <c r="O78" s="2">
        <f t="shared" si="28"/>
        <v>0.54896646187032161</v>
      </c>
      <c r="P78" s="2">
        <f t="shared" si="46"/>
        <v>0.25010000000000332</v>
      </c>
      <c r="Q78" s="2">
        <f t="shared" si="47"/>
        <v>0.32530649556275648</v>
      </c>
      <c r="R78" s="2">
        <f t="shared" si="139"/>
        <v>4.9238988684134171</v>
      </c>
      <c r="S78" s="2">
        <f t="shared" si="140"/>
        <v>3.200475981260297</v>
      </c>
      <c r="T78" s="2">
        <f t="shared" si="141"/>
        <v>4.7455834541554367</v>
      </c>
      <c r="U78" s="2">
        <f t="shared" si="142"/>
        <v>6.8583949987930879</v>
      </c>
      <c r="V78" s="2">
        <f t="shared" si="25"/>
        <v>0.63540470630185997</v>
      </c>
      <c r="W78" s="2">
        <f t="shared" si="29"/>
        <v>0.36459529369813998</v>
      </c>
      <c r="X78" s="2">
        <f t="shared" ref="X78:Y78" si="154">J78*V66</f>
        <v>5.5273395336905438</v>
      </c>
      <c r="Y78" s="2">
        <f t="shared" si="154"/>
        <v>6.9172047670736063</v>
      </c>
      <c r="Z78" s="2">
        <f t="shared" si="30"/>
        <v>0.18595974123637685</v>
      </c>
      <c r="AA78" s="2">
        <f t="shared" si="31"/>
        <v>0.19982576392842941</v>
      </c>
      <c r="AB78" s="2">
        <f t="shared" si="147"/>
        <v>3.109734420954112</v>
      </c>
      <c r="AC78" s="2">
        <f t="shared" si="147"/>
        <v>1.1791854169459697</v>
      </c>
      <c r="AD78" s="2">
        <v>112.28928494200591</v>
      </c>
      <c r="AE78" s="2">
        <v>72.571602365405511</v>
      </c>
      <c r="AF78" s="2">
        <f t="shared" ref="AF78:AG78" si="155">AD78/AD66*100-100</f>
        <v>-1.6246014983305201</v>
      </c>
      <c r="AG78" s="2">
        <f t="shared" si="155"/>
        <v>5.4032243663069863</v>
      </c>
      <c r="AH78" s="2">
        <f t="shared" si="126"/>
        <v>7.9159525492940475E-2</v>
      </c>
      <c r="AI78" s="2">
        <f t="shared" si="127"/>
        <v>0.43132032965469591</v>
      </c>
      <c r="AJ78" s="2">
        <f t="shared" si="149"/>
        <v>0.25869837713379695</v>
      </c>
      <c r="AK78" s="2">
        <f t="shared" si="149"/>
        <v>2.8672024822487714</v>
      </c>
    </row>
    <row r="79" spans="1:37" x14ac:dyDescent="0.25">
      <c r="A79" s="8">
        <v>35217</v>
      </c>
      <c r="B79" s="9">
        <v>36.017127714002285</v>
      </c>
      <c r="C79" s="2">
        <f t="shared" si="130"/>
        <v>0.52755988235692541</v>
      </c>
      <c r="D79" s="2">
        <f t="shared" si="145"/>
        <v>4.8391063407082129</v>
      </c>
      <c r="E79" s="2">
        <f t="shared" ref="E79:E142" si="156">B79/B67*100-100</f>
        <v>12.265986031340375</v>
      </c>
      <c r="F79" s="2">
        <v>22.798912587336368</v>
      </c>
      <c r="G79" s="2">
        <f t="shared" si="23"/>
        <v>13.218215126665918</v>
      </c>
      <c r="H79" s="2">
        <v>131.57116561656434</v>
      </c>
      <c r="I79" s="2">
        <v>23.900770007246276</v>
      </c>
      <c r="J79" s="2">
        <f t="shared" si="53"/>
        <v>8.0873371717653271</v>
      </c>
      <c r="K79" s="2">
        <f t="shared" si="54"/>
        <v>20.28683771332598</v>
      </c>
      <c r="L79" s="2">
        <f t="shared" si="71"/>
        <v>11.664922492774849</v>
      </c>
      <c r="M79" s="2">
        <f t="shared" si="71"/>
        <v>10.71008654701555</v>
      </c>
      <c r="N79" s="2">
        <f t="shared" si="27"/>
        <v>0.14742136679200257</v>
      </c>
      <c r="O79" s="2">
        <f t="shared" si="28"/>
        <v>1.1900528053635924</v>
      </c>
      <c r="P79" s="2">
        <f t="shared" si="46"/>
        <v>-8.7000000000045929E-3</v>
      </c>
      <c r="Q79" s="2">
        <f t="shared" si="47"/>
        <v>0.26658065289839783</v>
      </c>
      <c r="R79" s="2">
        <f t="shared" si="139"/>
        <v>5.0785791142166943</v>
      </c>
      <c r="S79" s="2">
        <f t="shared" si="140"/>
        <v>4.4286161408238769</v>
      </c>
      <c r="T79" s="2">
        <f t="shared" si="141"/>
        <v>4.7364705883949227</v>
      </c>
      <c r="U79" s="2">
        <f t="shared" si="142"/>
        <v>7.1432588058576272</v>
      </c>
      <c r="V79" s="2">
        <f t="shared" si="25"/>
        <v>0.63300196418696908</v>
      </c>
      <c r="W79" s="2">
        <f t="shared" si="29"/>
        <v>0.36699803581303087</v>
      </c>
      <c r="X79" s="2">
        <f t="shared" ref="X79:Y79" si="157">J79*V67</f>
        <v>5.3172121051965897</v>
      </c>
      <c r="Y79" s="2">
        <f t="shared" si="157"/>
        <v>6.9487739261437822</v>
      </c>
      <c r="Z79" s="2">
        <f t="shared" si="30"/>
        <v>9.3672230269091161E-2</v>
      </c>
      <c r="AA79" s="2">
        <f t="shared" si="31"/>
        <v>0.43388765208783436</v>
      </c>
      <c r="AB79" s="2">
        <f t="shared" si="147"/>
        <v>3.2074241780898203</v>
      </c>
      <c r="AC79" s="2">
        <f t="shared" si="147"/>
        <v>1.6316821626184022</v>
      </c>
      <c r="AD79" s="2">
        <v>112.17807658148169</v>
      </c>
      <c r="AE79" s="2">
        <v>72.765869344867923</v>
      </c>
      <c r="AF79" s="2">
        <f t="shared" ref="AF79:AG79" si="158">AD79/AD67*100-100</f>
        <v>-2.0252167390755744</v>
      </c>
      <c r="AG79" s="2">
        <f t="shared" si="158"/>
        <v>5.230122686015477</v>
      </c>
      <c r="AH79" s="2">
        <f t="shared" si="126"/>
        <v>-9.9037375277305273E-2</v>
      </c>
      <c r="AI79" s="2">
        <f t="shared" si="127"/>
        <v>0.26769007866775496</v>
      </c>
      <c r="AJ79" s="2">
        <f t="shared" si="149"/>
        <v>0.15940479377387362</v>
      </c>
      <c r="AK79" s="2">
        <f t="shared" si="149"/>
        <v>3.1425677774968221</v>
      </c>
    </row>
    <row r="80" spans="1:37" x14ac:dyDescent="0.25">
      <c r="A80" s="8">
        <v>35247</v>
      </c>
      <c r="B80" s="9">
        <v>36.423810078437874</v>
      </c>
      <c r="C80" s="2">
        <f t="shared" si="130"/>
        <v>1.129136025684474</v>
      </c>
      <c r="D80" s="2">
        <f t="shared" si="145"/>
        <v>6.0228824594068158</v>
      </c>
      <c r="E80" s="2">
        <f t="shared" si="156"/>
        <v>13.094226920042601</v>
      </c>
      <c r="F80" s="2">
        <v>22.900734300511765</v>
      </c>
      <c r="G80" s="2">
        <f t="shared" si="23"/>
        <v>13.52307577792611</v>
      </c>
      <c r="H80" s="2">
        <v>132.32901553051576</v>
      </c>
      <c r="I80" s="2">
        <v>24.049484032248529</v>
      </c>
      <c r="J80" s="2">
        <f t="shared" si="53"/>
        <v>8.4227698010486165</v>
      </c>
      <c r="K80" s="2">
        <f t="shared" si="54"/>
        <v>21.995444324124392</v>
      </c>
      <c r="L80" s="2">
        <f t="shared" si="71"/>
        <v>11.75314632169966</v>
      </c>
      <c r="M80" s="2">
        <f t="shared" si="71"/>
        <v>10.884959679990857</v>
      </c>
      <c r="N80" s="2">
        <f t="shared" si="27"/>
        <v>0.44660776159979321</v>
      </c>
      <c r="O80" s="2">
        <f t="shared" si="28"/>
        <v>2.306367753428205</v>
      </c>
      <c r="P80" s="2">
        <f t="shared" si="46"/>
        <v>0.57599999999999341</v>
      </c>
      <c r="Q80" s="2">
        <f t="shared" si="47"/>
        <v>0.62221436780976092</v>
      </c>
      <c r="R80" s="2">
        <f t="shared" si="139"/>
        <v>5.5478682043195562</v>
      </c>
      <c r="S80" s="2">
        <f t="shared" si="140"/>
        <v>6.8371240688471602</v>
      </c>
      <c r="T80" s="2">
        <f t="shared" si="141"/>
        <v>5.3397526589840822</v>
      </c>
      <c r="U80" s="2">
        <f t="shared" si="142"/>
        <v>7.809919556287241</v>
      </c>
      <c r="V80" s="2">
        <f t="shared" si="25"/>
        <v>0.62872978557694914</v>
      </c>
      <c r="W80" s="2">
        <f t="shared" si="29"/>
        <v>0.37127021442305086</v>
      </c>
      <c r="X80" s="2">
        <f t="shared" ref="X80:Y80" si="159">J80*V68</f>
        <v>5.5238122019504736</v>
      </c>
      <c r="Y80" s="2">
        <f t="shared" si="159"/>
        <v>7.5704147180921471</v>
      </c>
      <c r="Z80" s="2">
        <f t="shared" si="30"/>
        <v>0.2827035903138147</v>
      </c>
      <c r="AA80" s="2">
        <f t="shared" si="31"/>
        <v>0.84643243537066393</v>
      </c>
      <c r="AB80" s="2">
        <f t="shared" si="147"/>
        <v>3.5038080957679147</v>
      </c>
      <c r="AC80" s="2">
        <f t="shared" si="147"/>
        <v>2.5190743636388988</v>
      </c>
      <c r="AD80" s="2">
        <v>113.59515437078389</v>
      </c>
      <c r="AE80" s="2">
        <v>72.97445320028703</v>
      </c>
      <c r="AF80" s="2">
        <f t="shared" ref="AF80:AG80" si="160">AD80/AD68*100-100</f>
        <v>-0.46671976726734954</v>
      </c>
      <c r="AG80" s="2">
        <f t="shared" si="160"/>
        <v>5.3342352025107971</v>
      </c>
      <c r="AH80" s="2">
        <f t="shared" si="126"/>
        <v>1.263239513892799</v>
      </c>
      <c r="AI80" s="2">
        <f t="shared" si="127"/>
        <v>0.28665067468725169</v>
      </c>
      <c r="AJ80" s="2">
        <f t="shared" si="149"/>
        <v>1.4246579720086601</v>
      </c>
      <c r="AK80" s="2">
        <f t="shared" si="149"/>
        <v>3.4382266439207712</v>
      </c>
    </row>
    <row r="81" spans="1:37" x14ac:dyDescent="0.25">
      <c r="A81" s="8">
        <v>35278</v>
      </c>
      <c r="B81" s="9">
        <v>36.80374589220218</v>
      </c>
      <c r="C81" s="2">
        <f t="shared" si="130"/>
        <v>1.0430973941114985</v>
      </c>
      <c r="D81" s="2">
        <f t="shared" si="145"/>
        <v>7.1288043835027821</v>
      </c>
      <c r="E81" s="2">
        <f t="shared" si="156"/>
        <v>13.681523570051681</v>
      </c>
      <c r="F81" s="2">
        <v>22.959249906466006</v>
      </c>
      <c r="G81" s="2">
        <f t="shared" si="23"/>
        <v>13.844495985736174</v>
      </c>
      <c r="H81" s="2">
        <v>132.88122451232459</v>
      </c>
      <c r="I81" s="2">
        <v>24.061874681556755</v>
      </c>
      <c r="J81" s="2">
        <f t="shared" si="53"/>
        <v>8.4794508856657558</v>
      </c>
      <c r="K81" s="2">
        <f t="shared" si="54"/>
        <v>23.503250891458819</v>
      </c>
      <c r="L81" s="2">
        <f t="shared" si="71"/>
        <v>11.433219405177169</v>
      </c>
      <c r="M81" s="2">
        <f t="shared" si="71"/>
        <v>10.059782448100592</v>
      </c>
      <c r="N81" s="2">
        <f t="shared" si="27"/>
        <v>0.25551847022187246</v>
      </c>
      <c r="O81" s="2">
        <f t="shared" si="28"/>
        <v>2.3768276765462133</v>
      </c>
      <c r="P81" s="2">
        <f t="shared" si="46"/>
        <v>0.41729999999999734</v>
      </c>
      <c r="Q81" s="2">
        <f t="shared" si="47"/>
        <v>5.1521476683703327E-2</v>
      </c>
      <c r="R81" s="2">
        <f t="shared" si="139"/>
        <v>5.8175625025070303</v>
      </c>
      <c r="S81" s="2">
        <f t="shared" si="140"/>
        <v>9.3764584025415303</v>
      </c>
      <c r="T81" s="2">
        <f t="shared" si="141"/>
        <v>5.7793354468300038</v>
      </c>
      <c r="U81" s="2">
        <f t="shared" si="142"/>
        <v>7.8654648188541785</v>
      </c>
      <c r="V81" s="2">
        <f t="shared" si="25"/>
        <v>0.62382916058907234</v>
      </c>
      <c r="W81" s="2">
        <f t="shared" si="29"/>
        <v>0.37617083941092766</v>
      </c>
      <c r="X81" s="2">
        <f t="shared" ref="X81:Y81" si="161">J81*V69</f>
        <v>5.5433947737696192</v>
      </c>
      <c r="Y81" s="2">
        <f t="shared" si="161"/>
        <v>8.1381287962820679</v>
      </c>
      <c r="Z81" s="2">
        <f t="shared" si="30"/>
        <v>0.16065207299354795</v>
      </c>
      <c r="AA81" s="2">
        <f t="shared" si="31"/>
        <v>0.88244532111795437</v>
      </c>
      <c r="AB81" s="2">
        <f t="shared" si="147"/>
        <v>3.6741360542864636</v>
      </c>
      <c r="AC81" s="2">
        <f t="shared" si="147"/>
        <v>3.4546683292163207</v>
      </c>
      <c r="AD81" s="2">
        <v>113.58528159109053</v>
      </c>
      <c r="AE81" s="2">
        <v>73.24950590652324</v>
      </c>
      <c r="AF81" s="2">
        <f t="shared" ref="AF81:AG81" si="162">AD81/AD69*100-100</f>
        <v>2.1524611991543594</v>
      </c>
      <c r="AG81" s="2">
        <f t="shared" si="162"/>
        <v>5.1791733932645201</v>
      </c>
      <c r="AH81" s="2">
        <f t="shared" si="126"/>
        <v>-8.6911979195178901E-3</v>
      </c>
      <c r="AI81" s="2">
        <f t="shared" si="127"/>
        <v>0.3769164333185131</v>
      </c>
      <c r="AJ81" s="2">
        <f t="shared" si="149"/>
        <v>1.4158429542451216</v>
      </c>
      <c r="AK81" s="2">
        <f t="shared" si="149"/>
        <v>3.8281023184749472</v>
      </c>
    </row>
    <row r="82" spans="1:37" x14ac:dyDescent="0.25">
      <c r="A82" s="8">
        <v>35309</v>
      </c>
      <c r="B82" s="9">
        <v>36.862089523629237</v>
      </c>
      <c r="C82" s="2">
        <f t="shared" si="130"/>
        <v>0.15852634022076018</v>
      </c>
      <c r="D82" s="2">
        <f t="shared" si="145"/>
        <v>7.2986317564142098</v>
      </c>
      <c r="E82" s="2">
        <f t="shared" si="156"/>
        <v>13.278368989756473</v>
      </c>
      <c r="F82" s="2">
        <v>23.0764467113591</v>
      </c>
      <c r="G82" s="2">
        <f t="shared" si="23"/>
        <v>13.785642812270137</v>
      </c>
      <c r="H82" s="2">
        <v>134.1241954864129</v>
      </c>
      <c r="I82" s="2">
        <v>24.088444491223246</v>
      </c>
      <c r="J82" s="2">
        <f t="shared" si="53"/>
        <v>8.4415127762891728</v>
      </c>
      <c r="K82" s="2">
        <f t="shared" si="54"/>
        <v>22.418594581598228</v>
      </c>
      <c r="L82" s="2">
        <f t="shared" si="71"/>
        <v>11.293076798509034</v>
      </c>
      <c r="M82" s="2">
        <f t="shared" si="71"/>
        <v>9.785512642723674</v>
      </c>
      <c r="N82" s="2">
        <f t="shared" si="27"/>
        <v>0.51045572207517864</v>
      </c>
      <c r="O82" s="2">
        <f t="shared" si="28"/>
        <v>-0.42510159652378832</v>
      </c>
      <c r="P82" s="2">
        <f t="shared" si="46"/>
        <v>0.93540000000001555</v>
      </c>
      <c r="Q82" s="2">
        <f t="shared" si="47"/>
        <v>0.11042285781188355</v>
      </c>
      <c r="R82" s="2">
        <f t="shared" si="139"/>
        <v>6.3577143052615526</v>
      </c>
      <c r="S82" s="2">
        <f t="shared" si="140"/>
        <v>8.9114973316511339</v>
      </c>
      <c r="T82" s="2">
        <f t="shared" si="141"/>
        <v>6.7687953505996887</v>
      </c>
      <c r="U82" s="2">
        <f t="shared" si="142"/>
        <v>7.9845729476992346</v>
      </c>
      <c r="V82" s="2">
        <f t="shared" si="25"/>
        <v>0.62602112385861086</v>
      </c>
      <c r="W82" s="2">
        <f t="shared" si="29"/>
        <v>0.37397887614138914</v>
      </c>
      <c r="X82" s="2">
        <f t="shared" ref="X82:Y82" si="163">J82*V70</f>
        <v>5.520274703006316</v>
      </c>
      <c r="Y82" s="2">
        <f t="shared" si="163"/>
        <v>7.7580942867501594</v>
      </c>
      <c r="Z82" s="2">
        <f t="shared" si="30"/>
        <v>0.31843716462004751</v>
      </c>
      <c r="AA82" s="2">
        <f t="shared" si="31"/>
        <v>-0.15991082439927895</v>
      </c>
      <c r="AB82" s="2">
        <f t="shared" si="147"/>
        <v>4.0152739814566445</v>
      </c>
      <c r="AC82" s="2">
        <f t="shared" si="147"/>
        <v>3.2833577749575653</v>
      </c>
      <c r="AD82" s="2">
        <v>112.99841445982007</v>
      </c>
      <c r="AE82" s="2">
        <v>73.527310703876921</v>
      </c>
      <c r="AF82" s="2">
        <f t="shared" ref="AF82:AG82" si="164">AD82/AD70*100-100</f>
        <v>0.48638449604825951</v>
      </c>
      <c r="AG82" s="2">
        <f t="shared" si="164"/>
        <v>5.1367258669421147</v>
      </c>
      <c r="AH82" s="2">
        <f t="shared" si="126"/>
        <v>-0.51667533244598474</v>
      </c>
      <c r="AI82" s="2">
        <f t="shared" si="127"/>
        <v>0.37925825425799076</v>
      </c>
      <c r="AJ82" s="2">
        <f t="shared" si="149"/>
        <v>0.89185231050838354</v>
      </c>
      <c r="AK82" s="2">
        <f t="shared" si="149"/>
        <v>4.2218789667572025</v>
      </c>
    </row>
    <row r="83" spans="1:37" x14ac:dyDescent="0.25">
      <c r="A83" s="8">
        <v>35339</v>
      </c>
      <c r="B83" s="9">
        <v>36.835300027712975</v>
      </c>
      <c r="C83" s="2">
        <f t="shared" si="130"/>
        <v>-7.2674925004150737E-2</v>
      </c>
      <c r="D83" s="2">
        <f t="shared" si="145"/>
        <v>7.2206525562547483</v>
      </c>
      <c r="E83" s="2">
        <f t="shared" si="156"/>
        <v>11.101799134524555</v>
      </c>
      <c r="F83" s="2">
        <v>23.0327696170134</v>
      </c>
      <c r="G83" s="2">
        <f t="shared" si="23"/>
        <v>13.802530410699575</v>
      </c>
      <c r="H83" s="2">
        <v>134.34617102994292</v>
      </c>
      <c r="I83" s="2">
        <v>24.051230533539794</v>
      </c>
      <c r="J83" s="2">
        <f t="shared" si="53"/>
        <v>7.4119347604753472</v>
      </c>
      <c r="K83" s="2">
        <f t="shared" si="54"/>
        <v>17.858030184502027</v>
      </c>
      <c r="L83" s="2">
        <f t="shared" si="71"/>
        <v>9.6800495487054974</v>
      </c>
      <c r="M83" s="2">
        <f t="shared" si="71"/>
        <v>9.1497723256148191</v>
      </c>
      <c r="N83" s="2">
        <f t="shared" si="27"/>
        <v>-0.18927131586598023</v>
      </c>
      <c r="O83" s="2">
        <f t="shared" si="28"/>
        <v>0.12250134911668908</v>
      </c>
      <c r="P83" s="2">
        <f t="shared" si="46"/>
        <v>0.16549999999999443</v>
      </c>
      <c r="Q83" s="2">
        <f t="shared" si="47"/>
        <v>-0.15448883674082481</v>
      </c>
      <c r="R83" s="2">
        <f t="shared" si="139"/>
        <v>6.1564096598710023</v>
      </c>
      <c r="S83" s="2">
        <f t="shared" si="140"/>
        <v>9.044915385225579</v>
      </c>
      <c r="T83" s="2">
        <f t="shared" si="141"/>
        <v>6.9454977069049306</v>
      </c>
      <c r="U83" s="2">
        <f t="shared" si="142"/>
        <v>7.8177488370927648</v>
      </c>
      <c r="V83" s="2">
        <f t="shared" si="25"/>
        <v>0.62529067496897639</v>
      </c>
      <c r="W83" s="2">
        <f t="shared" si="29"/>
        <v>0.37470932503102361</v>
      </c>
      <c r="X83" s="2">
        <f t="shared" ref="X83:Y83" si="165">J83*V71</f>
        <v>4.7938240784160584</v>
      </c>
      <c r="Y83" s="2">
        <f t="shared" si="165"/>
        <v>6.3079750561084937</v>
      </c>
      <c r="Z83" s="2">
        <f t="shared" si="30"/>
        <v>-0.11848784187261907</v>
      </c>
      <c r="AA83" s="2">
        <f t="shared" si="31"/>
        <v>4.5812916868463338E-2</v>
      </c>
      <c r="AB83" s="2">
        <f t="shared" si="147"/>
        <v>3.8881381483296198</v>
      </c>
      <c r="AC83" s="2">
        <f t="shared" si="147"/>
        <v>3.3325144079251245</v>
      </c>
      <c r="AD83" s="2">
        <v>113.3131612330872</v>
      </c>
      <c r="AE83" s="2">
        <v>73.796616899665835</v>
      </c>
      <c r="AF83" s="2">
        <f t="shared" ref="AF83:AG83" si="166">AD83/AD71*100-100</f>
        <v>0.88194369121583804</v>
      </c>
      <c r="AG83" s="2">
        <f t="shared" si="166"/>
        <v>5.2224982991780422</v>
      </c>
      <c r="AH83" s="2">
        <f t="shared" si="126"/>
        <v>0.27854087579170539</v>
      </c>
      <c r="AI83" s="2">
        <f t="shared" si="127"/>
        <v>0.36626689213959196</v>
      </c>
      <c r="AJ83" s="2">
        <f t="shared" si="149"/>
        <v>1.1728773595365567</v>
      </c>
      <c r="AK83" s="2">
        <f t="shared" si="149"/>
        <v>4.6036092037782197</v>
      </c>
    </row>
    <row r="84" spans="1:37" x14ac:dyDescent="0.25">
      <c r="A84" s="8">
        <v>35370</v>
      </c>
      <c r="B84" s="9">
        <v>37.024373449418633</v>
      </c>
      <c r="C84" s="2">
        <f t="shared" si="130"/>
        <v>0.51329409985369523</v>
      </c>
      <c r="D84" s="2">
        <f t="shared" si="145"/>
        <v>7.7710098396506453</v>
      </c>
      <c r="E84" s="2">
        <f t="shared" si="156"/>
        <v>9.70735454103189</v>
      </c>
      <c r="F84" s="2">
        <v>23.184421986900471</v>
      </c>
      <c r="G84" s="2">
        <f t="shared" si="23"/>
        <v>13.839951462518162</v>
      </c>
      <c r="H84" s="2">
        <v>135.06223612153252</v>
      </c>
      <c r="I84" s="2">
        <v>24.178856069861379</v>
      </c>
      <c r="J84" s="2">
        <f t="shared" si="53"/>
        <v>7.6656244649806524</v>
      </c>
      <c r="K84" s="2">
        <f t="shared" si="54"/>
        <v>13.306828638951146</v>
      </c>
      <c r="L84" s="2">
        <f t="shared" si="71"/>
        <v>8.5430430076556689</v>
      </c>
      <c r="M84" s="2">
        <f t="shared" si="71"/>
        <v>9.2014359079366983</v>
      </c>
      <c r="N84" s="2">
        <f t="shared" si="27"/>
        <v>0.65842003549174422</v>
      </c>
      <c r="O84" s="2">
        <f t="shared" si="28"/>
        <v>0.27111732925129672</v>
      </c>
      <c r="P84" s="2">
        <f t="shared" si="46"/>
        <v>0.53300000000000125</v>
      </c>
      <c r="Q84" s="2">
        <f t="shared" si="47"/>
        <v>0.5306403601412768</v>
      </c>
      <c r="R84" s="2">
        <f t="shared" si="139"/>
        <v>6.8553647300302742</v>
      </c>
      <c r="S84" s="2">
        <f t="shared" si="140"/>
        <v>9.3405550475023489</v>
      </c>
      <c r="T84" s="2">
        <f t="shared" si="141"/>
        <v>7.5155172096827272</v>
      </c>
      <c r="U84" s="2">
        <f t="shared" si="142"/>
        <v>8.3898733278181368</v>
      </c>
      <c r="V84" s="2">
        <f t="shared" si="25"/>
        <v>0.62619349976507221</v>
      </c>
      <c r="W84" s="2">
        <f t="shared" si="29"/>
        <v>0.37380650023492784</v>
      </c>
      <c r="X84" s="2">
        <f t="shared" ref="X84:Y84" si="167">J84*V72</f>
        <v>4.8911927055201021</v>
      </c>
      <c r="Y84" s="2">
        <f t="shared" si="167"/>
        <v>4.8161618355117843</v>
      </c>
      <c r="Z84" s="2">
        <f t="shared" si="30"/>
        <v>0.41170390840573012</v>
      </c>
      <c r="AA84" s="2">
        <f t="shared" si="31"/>
        <v>0.10159019144796719</v>
      </c>
      <c r="AB84" s="2">
        <f t="shared" si="147"/>
        <v>4.3295697655218417</v>
      </c>
      <c r="AC84" s="2">
        <f t="shared" si="147"/>
        <v>3.4414400741287872</v>
      </c>
      <c r="AD84" s="2">
        <v>113.33281385489708</v>
      </c>
      <c r="AE84" s="2">
        <v>73.912920722314666</v>
      </c>
      <c r="AF84" s="2">
        <f t="shared" ref="AF84:AG84" si="168">AD84/AD72*100-100</f>
        <v>1.587556259690075</v>
      </c>
      <c r="AG84" s="2">
        <f t="shared" si="168"/>
        <v>5.1534559059302865</v>
      </c>
      <c r="AH84" s="2">
        <f t="shared" si="126"/>
        <v>1.7343635634219368E-2</v>
      </c>
      <c r="AI84" s="2">
        <f t="shared" si="127"/>
        <v>0.15760048025907736</v>
      </c>
      <c r="AJ84" s="2">
        <f t="shared" si="149"/>
        <v>1.1904244147464453</v>
      </c>
      <c r="AK84" s="2">
        <f t="shared" si="149"/>
        <v>4.7684649942517154</v>
      </c>
    </row>
    <row r="85" spans="1:37" x14ac:dyDescent="0.25">
      <c r="A85" s="8">
        <v>35400</v>
      </c>
      <c r="B85" s="9">
        <v>37.085838271485407</v>
      </c>
      <c r="C85" s="2">
        <f t="shared" si="130"/>
        <v>0.16601178180839327</v>
      </c>
      <c r="D85" s="2">
        <f t="shared" si="145"/>
        <v>7.949922413358351</v>
      </c>
      <c r="E85" s="2">
        <f t="shared" si="156"/>
        <v>7.949922413358351</v>
      </c>
      <c r="F85" s="2">
        <v>23.295937047629803</v>
      </c>
      <c r="G85" s="2">
        <f t="shared" si="23"/>
        <v>13.789901223855605</v>
      </c>
      <c r="H85" s="2">
        <v>135.18406225851413</v>
      </c>
      <c r="I85" s="2">
        <v>24.348951158555295</v>
      </c>
      <c r="J85" s="2">
        <f t="shared" si="53"/>
        <v>7.3693297749150304</v>
      </c>
      <c r="K85" s="2">
        <f t="shared" si="54"/>
        <v>8.9451403027003238</v>
      </c>
      <c r="L85" s="2">
        <f t="shared" si="71"/>
        <v>7.6124962062058614</v>
      </c>
      <c r="M85" s="2">
        <f t="shared" si="71"/>
        <v>9.1523819040695571</v>
      </c>
      <c r="N85" s="2">
        <f t="shared" si="27"/>
        <v>0.4809913345794854</v>
      </c>
      <c r="O85" s="2">
        <f t="shared" si="28"/>
        <v>-0.36163594069029159</v>
      </c>
      <c r="P85" s="2">
        <f t="shared" si="46"/>
        <v>9.0199999999995839E-2</v>
      </c>
      <c r="Q85" s="2">
        <f t="shared" si="47"/>
        <v>0.70348691518924511</v>
      </c>
      <c r="R85" s="2">
        <f t="shared" si="139"/>
        <v>7.3693297749150304</v>
      </c>
      <c r="S85" s="2">
        <f t="shared" si="140"/>
        <v>8.9451403027003238</v>
      </c>
      <c r="T85" s="2">
        <f t="shared" si="141"/>
        <v>7.6124962062058614</v>
      </c>
      <c r="U85" s="2">
        <f t="shared" si="142"/>
        <v>9.1523819040695571</v>
      </c>
      <c r="V85" s="2">
        <f t="shared" si="25"/>
        <v>0.6281626122913232</v>
      </c>
      <c r="W85" s="2">
        <f t="shared" si="29"/>
        <v>0.3718373877086768</v>
      </c>
      <c r="X85" s="2">
        <f t="shared" ref="X85:Y85" si="169">J85*V73</f>
        <v>4.6541692006358195</v>
      </c>
      <c r="Y85" s="2">
        <f t="shared" si="169"/>
        <v>3.2957532127225186</v>
      </c>
      <c r="Z85" s="2">
        <f t="shared" si="30"/>
        <v>0.30119364715700075</v>
      </c>
      <c r="AA85" s="2">
        <f t="shared" si="31"/>
        <v>-0.13518186534860382</v>
      </c>
      <c r="AB85" s="2">
        <f t="shared" si="147"/>
        <v>4.6541692006358195</v>
      </c>
      <c r="AC85" s="2">
        <f t="shared" si="147"/>
        <v>3.2957532127225186</v>
      </c>
      <c r="AD85" s="2">
        <v>112.93000010422439</v>
      </c>
      <c r="AE85" s="2">
        <v>74.113371073461394</v>
      </c>
      <c r="AF85" s="2">
        <f t="shared" ref="AF85:AG85" si="170">AD85/AD73*100-100</f>
        <v>0.83076781570663627</v>
      </c>
      <c r="AG85" s="2">
        <f t="shared" si="170"/>
        <v>5.0525949595131294</v>
      </c>
      <c r="AH85" s="2">
        <f t="shared" si="126"/>
        <v>-0.35542552679264361</v>
      </c>
      <c r="AI85" s="2">
        <f t="shared" si="127"/>
        <v>0.27119798431427</v>
      </c>
      <c r="AJ85" s="2">
        <f t="shared" si="149"/>
        <v>0.83076781570663627</v>
      </c>
      <c r="AK85" s="2">
        <f t="shared" si="149"/>
        <v>5.0525949595131294</v>
      </c>
    </row>
    <row r="86" spans="1:37" x14ac:dyDescent="0.25">
      <c r="A86" s="8">
        <v>35431</v>
      </c>
      <c r="B86" s="9">
        <v>37.083401745448903</v>
      </c>
      <c r="C86" s="2">
        <f t="shared" si="130"/>
        <v>-6.5699634956786213E-3</v>
      </c>
      <c r="D86" s="2">
        <f>B86/B$85*100-100</f>
        <v>-6.5699634956786213E-3</v>
      </c>
      <c r="E86" s="2">
        <f t="shared" si="156"/>
        <v>6.2993426848180718</v>
      </c>
      <c r="F86" s="2">
        <v>23.465033203420674</v>
      </c>
      <c r="G86" s="2">
        <f t="shared" si="23"/>
        <v>13.618368542028229</v>
      </c>
      <c r="H86" s="2">
        <v>135.65788239673023</v>
      </c>
      <c r="I86" s="2">
        <v>24.637845309176999</v>
      </c>
      <c r="J86" s="2">
        <f t="shared" si="53"/>
        <v>7.2666869332610702</v>
      </c>
      <c r="K86" s="2">
        <f t="shared" si="54"/>
        <v>4.6728713463337783</v>
      </c>
      <c r="L86" s="2">
        <f t="shared" si="71"/>
        <v>6.3144807325065102</v>
      </c>
      <c r="M86" s="2">
        <f t="shared" si="71"/>
        <v>8.6956543211261277</v>
      </c>
      <c r="N86" s="2">
        <f t="shared" si="27"/>
        <v>0.72586114671044299</v>
      </c>
      <c r="O86" s="2">
        <f t="shared" si="28"/>
        <v>-1.2439007288220125</v>
      </c>
      <c r="P86" s="2">
        <f t="shared" si="46"/>
        <v>0.35050000000001091</v>
      </c>
      <c r="Q86" s="2">
        <f t="shared" si="47"/>
        <v>1.1864747222189749</v>
      </c>
      <c r="R86" s="2">
        <f t="shared" ref="R86:R97" si="171">F86/F$85*100-100</f>
        <v>0.72586114671044299</v>
      </c>
      <c r="S86" s="2">
        <f t="shared" ref="S86:S97" si="172">G86/G$85*100-100</f>
        <v>-1.2439007288220125</v>
      </c>
      <c r="T86" s="2">
        <f t="shared" ref="T86:T97" si="173">H86/H$85*100-100</f>
        <v>0.35050000000001091</v>
      </c>
      <c r="U86" s="2">
        <f t="shared" ref="U86:U97" si="174">I86/I$85*100-100</f>
        <v>1.1864747222189749</v>
      </c>
      <c r="V86" s="2">
        <f t="shared" si="25"/>
        <v>0.63276377298100606</v>
      </c>
      <c r="W86" s="2">
        <f t="shared" si="29"/>
        <v>0.36723622701899394</v>
      </c>
      <c r="X86" s="2">
        <f t="shared" ref="X86:Y86" si="175">J86*V74</f>
        <v>4.5566300404141638</v>
      </c>
      <c r="Y86" s="2">
        <f t="shared" si="175"/>
        <v>1.7427126444038992</v>
      </c>
      <c r="Z86" s="2">
        <f t="shared" si="30"/>
        <v>0.45595883407840726</v>
      </c>
      <c r="AA86" s="2">
        <f t="shared" si="31"/>
        <v>-0.46252879757409632</v>
      </c>
      <c r="AB86" s="2">
        <f>R86*V$85</f>
        <v>0.45595883407840726</v>
      </c>
      <c r="AC86" s="2">
        <f>S86*W$85</f>
        <v>-0.46252879757409632</v>
      </c>
      <c r="AD86" s="2">
        <v>111.02417820052362</v>
      </c>
      <c r="AE86" s="2">
        <v>74.348767273491603</v>
      </c>
      <c r="AF86" s="2">
        <f t="shared" ref="AF86:AG86" si="176">AD86/AD74*100-100</f>
        <v>0.27323030177350915</v>
      </c>
      <c r="AG86" s="2">
        <f t="shared" si="176"/>
        <v>4.7962538051455255</v>
      </c>
      <c r="AH86" s="2">
        <f t="shared" si="126"/>
        <v>-1.6876134790948925</v>
      </c>
      <c r="AI86" s="2">
        <f t="shared" si="127"/>
        <v>0.31761637154095013</v>
      </c>
      <c r="AJ86" s="2">
        <f>AD86/AD$85*100-100</f>
        <v>-1.6876134790948925</v>
      </c>
      <c r="AK86" s="2">
        <f>AE86/AE$85*100-100</f>
        <v>0.31761637154095013</v>
      </c>
    </row>
    <row r="87" spans="1:37" x14ac:dyDescent="0.25">
      <c r="A87" s="8">
        <v>35462</v>
      </c>
      <c r="B87" s="9">
        <v>37.153625428098564</v>
      </c>
      <c r="C87" s="2">
        <f t="shared" si="130"/>
        <v>0.18936688476343022</v>
      </c>
      <c r="D87" s="2">
        <f t="shared" ref="D87:D97" si="177">B87/B$85*100-100</f>
        <v>0.18278447993253621</v>
      </c>
      <c r="E87" s="2">
        <f t="shared" si="156"/>
        <v>3.6376465058253018</v>
      </c>
      <c r="F87" s="2">
        <v>23.566538078151751</v>
      </c>
      <c r="G87" s="2">
        <f t="shared" si="23"/>
        <v>13.587087349946813</v>
      </c>
      <c r="H87" s="2">
        <v>136.16347932442284</v>
      </c>
      <c r="I87" s="2">
        <v>24.876640632480456</v>
      </c>
      <c r="J87" s="2">
        <f t="shared" si="53"/>
        <v>5.534483625526903</v>
      </c>
      <c r="K87" s="2">
        <f t="shared" si="54"/>
        <v>0.50443089944013764</v>
      </c>
      <c r="L87" s="2">
        <f t="shared" si="71"/>
        <v>4.2634432619520339</v>
      </c>
      <c r="M87" s="2">
        <f t="shared" si="71"/>
        <v>6.0173662648939938</v>
      </c>
      <c r="N87" s="2">
        <f t="shared" si="27"/>
        <v>0.43257929298935949</v>
      </c>
      <c r="O87" s="2">
        <f t="shared" si="28"/>
        <v>-0.22969852802027901</v>
      </c>
      <c r="P87" s="2">
        <f t="shared" si="46"/>
        <v>0.37270000000000891</v>
      </c>
      <c r="Q87" s="2">
        <f t="shared" si="47"/>
        <v>0.96922161945107632</v>
      </c>
      <c r="R87" s="2">
        <f t="shared" si="171"/>
        <v>1.1615803647163432</v>
      </c>
      <c r="S87" s="2">
        <f t="shared" si="172"/>
        <v>-1.4707420351781479</v>
      </c>
      <c r="T87" s="2">
        <f t="shared" si="173"/>
        <v>0.72450631350000094</v>
      </c>
      <c r="U87" s="2">
        <f t="shared" si="174"/>
        <v>2.1671959111871217</v>
      </c>
      <c r="V87" s="2">
        <f t="shared" si="25"/>
        <v>0.63429982421927622</v>
      </c>
      <c r="W87" s="2">
        <f t="shared" si="29"/>
        <v>0.36570017578072378</v>
      </c>
      <c r="X87" s="2">
        <f t="shared" ref="X87:Y87" si="178">J87*V75</f>
        <v>3.4474251887762208</v>
      </c>
      <c r="Y87" s="2">
        <f t="shared" si="178"/>
        <v>0.19022131704907633</v>
      </c>
      <c r="Z87" s="2">
        <f t="shared" si="30"/>
        <v>0.27372050554540317</v>
      </c>
      <c r="AA87" s="2">
        <f t="shared" si="31"/>
        <v>-8.4353620781983926E-2</v>
      </c>
      <c r="AB87" s="2">
        <f t="shared" ref="AB87:AC97" si="179">R87*V$85</f>
        <v>0.72966135628652606</v>
      </c>
      <c r="AC87" s="2">
        <f t="shared" si="179"/>
        <v>-0.54687687635398541</v>
      </c>
      <c r="AD87" s="2">
        <v>110.82441036888783</v>
      </c>
      <c r="AE87" s="2">
        <v>74.644673898423889</v>
      </c>
      <c r="AF87" s="2">
        <f t="shared" ref="AF87:AG87" si="180">AD87/AD75*100-100</f>
        <v>-1.0085947418365038</v>
      </c>
      <c r="AG87" s="2">
        <f t="shared" si="180"/>
        <v>4.5321119704172901</v>
      </c>
      <c r="AH87" s="2">
        <f t="shared" si="126"/>
        <v>-0.17993182644863737</v>
      </c>
      <c r="AI87" s="2">
        <f t="shared" si="127"/>
        <v>0.39799802442426824</v>
      </c>
      <c r="AJ87" s="2">
        <f t="shared" ref="AJ87:AK97" si="181">AD87/AD$85*100-100</f>
        <v>-1.8645087517872128</v>
      </c>
      <c r="AK87" s="2">
        <f t="shared" si="181"/>
        <v>0.71687850284918397</v>
      </c>
    </row>
    <row r="88" spans="1:37" x14ac:dyDescent="0.25">
      <c r="A88" s="8">
        <v>35490</v>
      </c>
      <c r="B88" s="9">
        <v>37.063756147817173</v>
      </c>
      <c r="C88" s="2">
        <f t="shared" si="130"/>
        <v>-0.24188562824187443</v>
      </c>
      <c r="D88" s="2">
        <f t="shared" si="177"/>
        <v>-5.9543277696946006E-2</v>
      </c>
      <c r="E88" s="2">
        <f t="shared" si="156"/>
        <v>3.6165255259824107</v>
      </c>
      <c r="F88" s="2">
        <v>23.612926579748621</v>
      </c>
      <c r="G88" s="2">
        <f t="shared" si="23"/>
        <v>13.450829568068553</v>
      </c>
      <c r="H88" s="2">
        <v>136.16511328617472</v>
      </c>
      <c r="I88" s="2">
        <v>24.904045139225854</v>
      </c>
      <c r="J88" s="2">
        <f t="shared" si="53"/>
        <v>4.4782734401870243</v>
      </c>
      <c r="K88" s="2">
        <f t="shared" si="54"/>
        <v>2.1376189836639128</v>
      </c>
      <c r="L88" s="2">
        <f t="shared" si="71"/>
        <v>4.0547120144260447</v>
      </c>
      <c r="M88" s="2">
        <f t="shared" si="71"/>
        <v>5.1081957684253325</v>
      </c>
      <c r="N88" s="2">
        <f t="shared" si="27"/>
        <v>0.19684054332900303</v>
      </c>
      <c r="O88" s="2">
        <f t="shared" si="28"/>
        <v>-1.0028476182483104</v>
      </c>
      <c r="P88" s="2">
        <f t="shared" si="46"/>
        <v>1.1999999999829924E-3</v>
      </c>
      <c r="Q88" s="2">
        <f t="shared" si="47"/>
        <v>0.11016160562135724</v>
      </c>
      <c r="R88" s="2">
        <f t="shared" si="171"/>
        <v>1.3607073691464677</v>
      </c>
      <c r="S88" s="2">
        <f t="shared" si="172"/>
        <v>-2.4588403519561126</v>
      </c>
      <c r="T88" s="2">
        <f t="shared" si="173"/>
        <v>0.7257150075757437</v>
      </c>
      <c r="U88" s="2">
        <f t="shared" si="174"/>
        <v>2.2797449346212204</v>
      </c>
      <c r="V88" s="2">
        <f t="shared" si="25"/>
        <v>0.63708941116426154</v>
      </c>
      <c r="W88" s="2">
        <f t="shared" si="29"/>
        <v>0.36291058883573851</v>
      </c>
      <c r="X88" s="2">
        <f t="shared" ref="X88:Y88" si="182">J88*V76</f>
        <v>2.8295282417814369</v>
      </c>
      <c r="Y88" s="2">
        <f t="shared" si="182"/>
        <v>0.78699728420096671</v>
      </c>
      <c r="Z88" s="2">
        <f t="shared" si="30"/>
        <v>0.12485592203281344</v>
      </c>
      <c r="AA88" s="2">
        <f t="shared" si="31"/>
        <v>-0.3667415502746873</v>
      </c>
      <c r="AB88" s="2">
        <f t="shared" si="179"/>
        <v>0.854745495567099</v>
      </c>
      <c r="AC88" s="2">
        <f t="shared" si="179"/>
        <v>-0.91428877326404434</v>
      </c>
      <c r="AD88" s="2">
        <v>111.1104104276678</v>
      </c>
      <c r="AE88" s="2">
        <v>74.866540810517819</v>
      </c>
      <c r="AF88" s="2">
        <f t="shared" ref="AF88:AG88" si="183">AD88/AD76*100-100</f>
        <v>-0.99649585871219415</v>
      </c>
      <c r="AG88" s="2">
        <f t="shared" si="183"/>
        <v>4.2827176468617694</v>
      </c>
      <c r="AH88" s="2">
        <f t="shared" si="126"/>
        <v>0.25806594217645795</v>
      </c>
      <c r="AI88" s="2">
        <f t="shared" si="127"/>
        <v>0.2972307339648097</v>
      </c>
      <c r="AJ88" s="2">
        <f t="shared" si="181"/>
        <v>-1.6112544716879995</v>
      </c>
      <c r="AK88" s="2">
        <f t="shared" si="181"/>
        <v>1.0162400200496506</v>
      </c>
    </row>
    <row r="89" spans="1:37" x14ac:dyDescent="0.25">
      <c r="A89" s="8">
        <v>35521</v>
      </c>
      <c r="B89" s="9">
        <v>37.268879597509027</v>
      </c>
      <c r="C89" s="2">
        <f t="shared" si="130"/>
        <v>0.55343405798858214</v>
      </c>
      <c r="D89" s="2">
        <f t="shared" si="177"/>
        <v>0.49356124751361108</v>
      </c>
      <c r="E89" s="2">
        <f t="shared" si="156"/>
        <v>4.4226291547932988</v>
      </c>
      <c r="F89" s="2">
        <v>23.674330733273436</v>
      </c>
      <c r="G89" s="2">
        <f t="shared" si="23"/>
        <v>13.594548864235591</v>
      </c>
      <c r="H89" s="2">
        <v>136.03439477742</v>
      </c>
      <c r="I89" s="2">
        <v>24.962522556076845</v>
      </c>
      <c r="J89" s="2">
        <f t="shared" si="53"/>
        <v>4.2968841912728379</v>
      </c>
      <c r="K89" s="2">
        <f t="shared" si="54"/>
        <v>4.6423339789516831</v>
      </c>
      <c r="L89" s="2">
        <f t="shared" si="71"/>
        <v>3.6418211908957119</v>
      </c>
      <c r="M89" s="2">
        <f t="shared" si="71"/>
        <v>5.0614226547677248</v>
      </c>
      <c r="N89" s="2">
        <f t="shared" si="27"/>
        <v>0.26004465527572052</v>
      </c>
      <c r="O89" s="2">
        <f t="shared" si="28"/>
        <v>1.0684790513457898</v>
      </c>
      <c r="P89" s="2">
        <f t="shared" si="46"/>
        <v>-9.5999999999989427E-2</v>
      </c>
      <c r="Q89" s="2">
        <f t="shared" si="47"/>
        <v>0.23481091735931159</v>
      </c>
      <c r="R89" s="2">
        <f t="shared" si="171"/>
        <v>1.6242904712095765</v>
      </c>
      <c r="S89" s="2">
        <f t="shared" si="172"/>
        <v>-1.4166334946770149</v>
      </c>
      <c r="T89" s="2">
        <f t="shared" si="173"/>
        <v>0.62901832116848766</v>
      </c>
      <c r="U89" s="2">
        <f t="shared" si="174"/>
        <v>2.5199089419749612</v>
      </c>
      <c r="V89" s="2">
        <f t="shared" si="25"/>
        <v>0.63523054593934658</v>
      </c>
      <c r="W89" s="2">
        <f t="shared" si="29"/>
        <v>0.36476945406065336</v>
      </c>
      <c r="X89" s="2">
        <f t="shared" ref="X89:Y89" si="184">J89*V77</f>
        <v>2.7328029118668948</v>
      </c>
      <c r="Y89" s="2">
        <f t="shared" si="184"/>
        <v>1.6898262429264017</v>
      </c>
      <c r="Z89" s="2">
        <f t="shared" si="30"/>
        <v>0.16567169630602216</v>
      </c>
      <c r="AA89" s="2">
        <f t="shared" si="31"/>
        <v>0.38776236168255185</v>
      </c>
      <c r="AB89" s="2">
        <f t="shared" si="179"/>
        <v>1.0203185455149117</v>
      </c>
      <c r="AC89" s="2">
        <f t="shared" si="179"/>
        <v>-0.52675729800131499</v>
      </c>
      <c r="AD89" s="2">
        <v>110.5107598877231</v>
      </c>
      <c r="AE89" s="2">
        <v>75.223283109372844</v>
      </c>
      <c r="AF89" s="2">
        <f t="shared" ref="AF89:AG89" si="185">AD89/AD77*100-100</f>
        <v>-1.5059720631495992</v>
      </c>
      <c r="AG89" s="2">
        <f t="shared" si="185"/>
        <v>4.1009623043275525</v>
      </c>
      <c r="AH89" s="2">
        <f t="shared" si="126"/>
        <v>-0.5396888893098577</v>
      </c>
      <c r="AI89" s="2">
        <f t="shared" si="127"/>
        <v>0.47650431687222294</v>
      </c>
      <c r="AJ89" s="2">
        <f t="shared" si="181"/>
        <v>-2.1422475996356667</v>
      </c>
      <c r="AK89" s="2">
        <f t="shared" si="181"/>
        <v>1.4975867644872096</v>
      </c>
    </row>
    <row r="90" spans="1:37" x14ac:dyDescent="0.25">
      <c r="A90" s="8">
        <v>35551</v>
      </c>
      <c r="B90" s="9">
        <v>37.53785285482617</v>
      </c>
      <c r="C90" s="2">
        <f t="shared" si="130"/>
        <v>0.72171007076671856</v>
      </c>
      <c r="D90" s="2">
        <f t="shared" si="177"/>
        <v>1.218833399509009</v>
      </c>
      <c r="E90" s="2">
        <f t="shared" si="156"/>
        <v>4.7720623555329382</v>
      </c>
      <c r="F90" s="2">
        <v>23.777583656067726</v>
      </c>
      <c r="G90" s="2">
        <f t="shared" si="23"/>
        <v>13.760269198758444</v>
      </c>
      <c r="H90" s="2">
        <v>136.28891513004857</v>
      </c>
      <c r="I90" s="2">
        <v>25.086101304487173</v>
      </c>
      <c r="J90" s="2">
        <f t="shared" si="53"/>
        <v>4.4463713068066113</v>
      </c>
      <c r="K90" s="2">
        <f t="shared" si="54"/>
        <v>5.3396660211261207</v>
      </c>
      <c r="L90" s="2">
        <f t="shared" si="71"/>
        <v>3.5766897373108435</v>
      </c>
      <c r="M90" s="2">
        <f t="shared" si="71"/>
        <v>5.239186810740847</v>
      </c>
      <c r="N90" s="2">
        <f t="shared" si="27"/>
        <v>0.43613871901000323</v>
      </c>
      <c r="O90" s="2">
        <f t="shared" si="28"/>
        <v>1.2190204778242304</v>
      </c>
      <c r="P90" s="2">
        <f t="shared" si="46"/>
        <v>0.18710000000000093</v>
      </c>
      <c r="Q90" s="2">
        <f t="shared" si="47"/>
        <v>0.49505713267845408</v>
      </c>
      <c r="R90" s="2">
        <f t="shared" si="171"/>
        <v>2.067513349873721</v>
      </c>
      <c r="S90" s="2">
        <f t="shared" si="172"/>
        <v>-0.21488206924861686</v>
      </c>
      <c r="T90" s="2">
        <f t="shared" si="173"/>
        <v>0.81729521444739817</v>
      </c>
      <c r="U90" s="2">
        <f t="shared" si="174"/>
        <v>3.0274410636076539</v>
      </c>
      <c r="V90" s="2">
        <f t="shared" si="25"/>
        <v>0.63342950775648021</v>
      </c>
      <c r="W90" s="2">
        <f t="shared" si="29"/>
        <v>0.36657049224351979</v>
      </c>
      <c r="X90" s="2">
        <f t="shared" ref="X90:Y90" si="186">J90*V78</f>
        <v>2.825245254310472</v>
      </c>
      <c r="Y90" s="2">
        <f t="shared" si="186"/>
        <v>1.9468171012224564</v>
      </c>
      <c r="Z90" s="2">
        <f t="shared" si="30"/>
        <v>0.27704863658201162</v>
      </c>
      <c r="AA90" s="2">
        <f t="shared" si="31"/>
        <v>0.44466143418470133</v>
      </c>
      <c r="AB90" s="2">
        <f t="shared" si="179"/>
        <v>1.2987345868038611</v>
      </c>
      <c r="AC90" s="2">
        <f t="shared" si="179"/>
        <v>-7.9901187294840678E-2</v>
      </c>
      <c r="AD90" s="2">
        <v>111.858748467862</v>
      </c>
      <c r="AE90" s="2">
        <v>75.378707981865915</v>
      </c>
      <c r="AF90" s="2">
        <f t="shared" ref="AF90:AG90" si="187">AD90/AD78*100-100</f>
        <v>-0.38341723733147148</v>
      </c>
      <c r="AG90" s="2">
        <f t="shared" si="187"/>
        <v>3.8680496571184193</v>
      </c>
      <c r="AH90" s="2">
        <f t="shared" si="126"/>
        <v>1.2197803919803221</v>
      </c>
      <c r="AI90" s="2">
        <f t="shared" si="127"/>
        <v>0.20661803908117804</v>
      </c>
      <c r="AJ90" s="2">
        <f t="shared" si="181"/>
        <v>-0.94859792382335684</v>
      </c>
      <c r="AK90" s="2">
        <f t="shared" si="181"/>
        <v>1.7072990879747181</v>
      </c>
    </row>
    <row r="91" spans="1:37" x14ac:dyDescent="0.25">
      <c r="A91" s="8">
        <v>35582</v>
      </c>
      <c r="B91" s="9">
        <v>37.889205721757968</v>
      </c>
      <c r="C91" s="2">
        <f t="shared" si="130"/>
        <v>0.93599617508924382</v>
      </c>
      <c r="D91" s="2">
        <f t="shared" si="177"/>
        <v>2.1662378085983676</v>
      </c>
      <c r="E91" s="2">
        <f t="shared" si="156"/>
        <v>5.1977437585281905</v>
      </c>
      <c r="F91" s="2">
        <v>23.859478359628593</v>
      </c>
      <c r="G91" s="2">
        <f t="shared" si="23"/>
        <v>14.029727362129375</v>
      </c>
      <c r="H91" s="2">
        <v>137.41902281430691</v>
      </c>
      <c r="I91" s="2">
        <v>25.081602978478102</v>
      </c>
      <c r="J91" s="2">
        <f t="shared" si="53"/>
        <v>4.6518261264851617</v>
      </c>
      <c r="K91" s="2">
        <f t="shared" si="54"/>
        <v>6.1393480714831554</v>
      </c>
      <c r="L91" s="2">
        <f t="shared" si="71"/>
        <v>4.4446343317994632</v>
      </c>
      <c r="M91" s="2">
        <f t="shared" si="71"/>
        <v>4.9405645545052153</v>
      </c>
      <c r="N91" s="2">
        <f t="shared" si="27"/>
        <v>0.34441978943459617</v>
      </c>
      <c r="O91" s="2">
        <f t="shared" si="28"/>
        <v>1.9582332255188959</v>
      </c>
      <c r="P91" s="2">
        <f t="shared" si="46"/>
        <v>0.82920000000000016</v>
      </c>
      <c r="Q91" s="2">
        <f t="shared" si="47"/>
        <v>-1.7931546853262148E-2</v>
      </c>
      <c r="R91" s="2">
        <f t="shared" si="171"/>
        <v>2.4190540644345049</v>
      </c>
      <c r="S91" s="2">
        <f t="shared" si="172"/>
        <v>1.7391432641945812</v>
      </c>
      <c r="T91" s="2">
        <f t="shared" si="173"/>
        <v>1.6532722263656012</v>
      </c>
      <c r="U91" s="2">
        <f t="shared" si="174"/>
        <v>3.0089666497416374</v>
      </c>
      <c r="V91" s="2">
        <f>F91/B91</f>
        <v>0.62971703695354131</v>
      </c>
      <c r="W91" s="2">
        <f t="shared" si="29"/>
        <v>0.37028296304645864</v>
      </c>
      <c r="X91" s="2">
        <f t="shared" ref="X91:Y91" si="188">J91*V79</f>
        <v>2.9446150751213676</v>
      </c>
      <c r="Y91" s="2">
        <f t="shared" si="188"/>
        <v>2.2531286834068371</v>
      </c>
      <c r="Z91" s="2">
        <f t="shared" si="30"/>
        <v>0.21816565768314683</v>
      </c>
      <c r="AA91" s="2">
        <f t="shared" si="31"/>
        <v>0.71783051740607717</v>
      </c>
      <c r="AB91" s="2">
        <f t="shared" si="179"/>
        <v>1.5195593203891216</v>
      </c>
      <c r="AC91" s="2">
        <f t="shared" si="179"/>
        <v>0.64667848820925422</v>
      </c>
      <c r="AD91" s="2">
        <v>111.99472700392118</v>
      </c>
      <c r="AE91" s="2">
        <v>75.622260240058097</v>
      </c>
      <c r="AF91" s="2">
        <f t="shared" ref="AF91:AG91" si="189">AD91/AD79*100-100</f>
        <v>-0.16344510723298811</v>
      </c>
      <c r="AG91" s="2">
        <f t="shared" si="189"/>
        <v>3.925454228619941</v>
      </c>
      <c r="AH91" s="2">
        <f t="shared" si="126"/>
        <v>0.12156271898416549</v>
      </c>
      <c r="AI91" s="2">
        <f t="shared" si="127"/>
        <v>0.32310484580177956</v>
      </c>
      <c r="AJ91" s="2">
        <f t="shared" si="181"/>
        <v>-0.8281883462676376</v>
      </c>
      <c r="AK91" s="2">
        <f t="shared" si="181"/>
        <v>2.035920299862056</v>
      </c>
    </row>
    <row r="92" spans="1:37" x14ac:dyDescent="0.25">
      <c r="A92" s="8">
        <v>35612</v>
      </c>
      <c r="B92" s="9">
        <v>38.369546965695676</v>
      </c>
      <c r="C92" s="2">
        <f t="shared" si="130"/>
        <v>1.2677522127677321</v>
      </c>
      <c r="D92" s="2">
        <f t="shared" si="177"/>
        <v>3.4614525491184338</v>
      </c>
      <c r="E92" s="2">
        <f t="shared" si="156"/>
        <v>5.3419367250919123</v>
      </c>
      <c r="F92" s="2">
        <v>24.069147566464974</v>
      </c>
      <c r="G92" s="2">
        <f t="shared" si="23"/>
        <v>14.300399399230702</v>
      </c>
      <c r="H92" s="2">
        <v>138.60055157246433</v>
      </c>
      <c r="I92" s="2">
        <v>25.25677976361121</v>
      </c>
      <c r="J92" s="2">
        <f t="shared" si="53"/>
        <v>5.1020777352414228</v>
      </c>
      <c r="K92" s="2">
        <f t="shared" si="54"/>
        <v>5.7481273792270571</v>
      </c>
      <c r="L92" s="2">
        <f t="shared" si="71"/>
        <v>4.7393506381087747</v>
      </c>
      <c r="M92" s="2">
        <f t="shared" si="71"/>
        <v>5.0200483708664478</v>
      </c>
      <c r="N92" s="2">
        <f t="shared" si="27"/>
        <v>0.87876693562232333</v>
      </c>
      <c r="O92" s="2">
        <f t="shared" si="28"/>
        <v>1.9292751036057609</v>
      </c>
      <c r="P92" s="2">
        <f t="shared" si="46"/>
        <v>0.859800000000007</v>
      </c>
      <c r="Q92" s="2">
        <f t="shared" si="47"/>
        <v>0.69842739032040413</v>
      </c>
      <c r="R92" s="2">
        <f t="shared" si="171"/>
        <v>3.3190788473298909</v>
      </c>
      <c r="S92" s="2">
        <f t="shared" si="172"/>
        <v>3.7019712258124855</v>
      </c>
      <c r="T92" s="2">
        <f t="shared" si="173"/>
        <v>2.527287060967879</v>
      </c>
      <c r="U92" s="2">
        <f t="shared" si="174"/>
        <v>3.7284094873094347</v>
      </c>
      <c r="V92" s="2">
        <f t="shared" si="25"/>
        <v>0.62729819531056785</v>
      </c>
      <c r="W92" s="2">
        <f t="shared" si="29"/>
        <v>0.37270180468943209</v>
      </c>
      <c r="X92" s="2">
        <f t="shared" ref="X92:Y92" si="190">J92*V80</f>
        <v>3.207828240475266</v>
      </c>
      <c r="Y92" s="2">
        <f t="shared" si="190"/>
        <v>2.1341084846166387</v>
      </c>
      <c r="Z92" s="2">
        <f t="shared" si="30"/>
        <v>0.55337451087283285</v>
      </c>
      <c r="AA92" s="2">
        <f t="shared" si="31"/>
        <v>0.71437770189490468</v>
      </c>
      <c r="AB92" s="2">
        <f t="shared" si="179"/>
        <v>2.0849212391396184</v>
      </c>
      <c r="AC92" s="2">
        <f t="shared" si="179"/>
        <v>1.3765313099788028</v>
      </c>
      <c r="AD92" s="2">
        <v>110.7142735751728</v>
      </c>
      <c r="AE92" s="2">
        <v>75.721969042190921</v>
      </c>
      <c r="AF92" s="2">
        <f t="shared" ref="AF92:AG92" si="191">AD92/AD80*100-100</f>
        <v>-2.5360947934518947</v>
      </c>
      <c r="AG92" s="2">
        <f t="shared" si="191"/>
        <v>3.7650379295929923</v>
      </c>
      <c r="AH92" s="2">
        <f t="shared" si="126"/>
        <v>-1.1433158176309064</v>
      </c>
      <c r="AI92" s="2">
        <f t="shared" si="127"/>
        <v>0.1318511266607203</v>
      </c>
      <c r="AJ92" s="2">
        <f t="shared" si="181"/>
        <v>-1.9620353555358889</v>
      </c>
      <c r="AK92" s="2">
        <f t="shared" si="181"/>
        <v>2.1704558103760689</v>
      </c>
    </row>
    <row r="93" spans="1:37" x14ac:dyDescent="0.25">
      <c r="A93" s="8">
        <v>35643</v>
      </c>
      <c r="B93" s="9">
        <v>38.623043541719959</v>
      </c>
      <c r="C93" s="2">
        <f t="shared" si="130"/>
        <v>0.66067127727862385</v>
      </c>
      <c r="D93" s="2">
        <f t="shared" si="177"/>
        <v>4.144992649165701</v>
      </c>
      <c r="E93" s="2">
        <f t="shared" si="156"/>
        <v>4.9432404376621832</v>
      </c>
      <c r="F93" s="2">
        <v>24.223698395613766</v>
      </c>
      <c r="G93" s="2">
        <f t="shared" ref="G93:G156" si="192">B93-F93</f>
        <v>14.399345146106192</v>
      </c>
      <c r="H93" s="2">
        <v>139.82564184781333</v>
      </c>
      <c r="I93" s="2">
        <v>25.35062447572879</v>
      </c>
      <c r="J93" s="2">
        <f t="shared" si="53"/>
        <v>5.5073597539075223</v>
      </c>
      <c r="K93" s="2">
        <f t="shared" si="54"/>
        <v>4.0077237982637541</v>
      </c>
      <c r="L93" s="2">
        <f t="shared" si="71"/>
        <v>5.226033520517916</v>
      </c>
      <c r="M93" s="2">
        <f t="shared" si="71"/>
        <v>5.3559824877645639</v>
      </c>
      <c r="N93" s="2">
        <f t="shared" si="27"/>
        <v>0.6421117686948179</v>
      </c>
      <c r="O93" s="2">
        <f t="shared" si="28"/>
        <v>0.6919089747997873</v>
      </c>
      <c r="P93" s="2">
        <f t="shared" si="46"/>
        <v>0.88390000000001123</v>
      </c>
      <c r="Q93" s="2">
        <f t="shared" si="47"/>
        <v>0.37156245964811774</v>
      </c>
      <c r="R93" s="2">
        <f t="shared" si="171"/>
        <v>3.9825028119156798</v>
      </c>
      <c r="S93" s="2">
        <f t="shared" si="172"/>
        <v>4.4194944717681466</v>
      </c>
      <c r="T93" s="2">
        <f t="shared" si="173"/>
        <v>3.4335257512997828</v>
      </c>
      <c r="U93" s="2">
        <f t="shared" si="174"/>
        <v>4.1138253169543475</v>
      </c>
      <c r="V93" s="2">
        <f t="shared" ref="V93:V113" si="193">F93/B93</f>
        <v>0.62718253597616502</v>
      </c>
      <c r="W93" s="2">
        <f t="shared" si="29"/>
        <v>0.37281746402383498</v>
      </c>
      <c r="X93" s="2">
        <f t="shared" ref="X93:Y93" si="194">J93*V81</f>
        <v>3.4356516123421699</v>
      </c>
      <c r="Y93" s="2">
        <f t="shared" si="194"/>
        <v>1.5075888253200278</v>
      </c>
      <c r="Z93" s="2">
        <f t="shared" si="30"/>
        <v>0.40279555368993603</v>
      </c>
      <c r="AA93" s="2">
        <f t="shared" si="31"/>
        <v>0.25787572358869554</v>
      </c>
      <c r="AB93" s="2">
        <f t="shared" si="179"/>
        <v>2.5016593697904934</v>
      </c>
      <c r="AC93" s="2">
        <f t="shared" si="179"/>
        <v>1.643333279375206</v>
      </c>
      <c r="AD93" s="2">
        <v>110.89802639616947</v>
      </c>
      <c r="AE93" s="2">
        <v>75.932351805322583</v>
      </c>
      <c r="AF93" s="2">
        <f t="shared" ref="AF93:AG93" si="195">AD93/AD81*100-100</f>
        <v>-2.3658480722839101</v>
      </c>
      <c r="AG93" s="2">
        <f t="shared" si="195"/>
        <v>3.6626129631823545</v>
      </c>
      <c r="AH93" s="2">
        <f t="shared" si="126"/>
        <v>0.16597030813005631</v>
      </c>
      <c r="AI93" s="2">
        <f t="shared" si="127"/>
        <v>0.27783583257645716</v>
      </c>
      <c r="AJ93" s="2">
        <f t="shared" si="181"/>
        <v>-1.7993214435310279</v>
      </c>
      <c r="AK93" s="2">
        <f t="shared" si="181"/>
        <v>2.4543219469240114</v>
      </c>
    </row>
    <row r="94" spans="1:37" x14ac:dyDescent="0.25">
      <c r="A94" s="8">
        <v>35674</v>
      </c>
      <c r="B94" s="9">
        <v>38.218433562259527</v>
      </c>
      <c r="C94" s="2">
        <f t="shared" si="130"/>
        <v>-1.0475869904539792</v>
      </c>
      <c r="D94" s="2">
        <f t="shared" si="177"/>
        <v>3.0539832549637964</v>
      </c>
      <c r="E94" s="2">
        <f t="shared" si="156"/>
        <v>3.6795093717105942</v>
      </c>
      <c r="F94" s="2">
        <v>24.301882599149625</v>
      </c>
      <c r="G94" s="2">
        <f t="shared" si="192"/>
        <v>13.916550963109902</v>
      </c>
      <c r="H94" s="2">
        <v>140.07495096722801</v>
      </c>
      <c r="I94" s="2">
        <v>25.42555929739332</v>
      </c>
      <c r="J94" s="2">
        <f t="shared" si="53"/>
        <v>5.3103317989910295</v>
      </c>
      <c r="K94" s="2">
        <f t="shared" si="54"/>
        <v>0.94959772730544501</v>
      </c>
      <c r="L94" s="2">
        <f t="shared" si="71"/>
        <v>4.4367501771281184</v>
      </c>
      <c r="M94" s="2">
        <f t="shared" si="71"/>
        <v>5.550855750180375</v>
      </c>
      <c r="N94" s="2">
        <f t="shared" ref="N94:N157" si="196">F94/F93*100-100</f>
        <v>0.32275915204597538</v>
      </c>
      <c r="O94" s="2">
        <f t="shared" ref="O94:O122" si="197">G94/G93*100-100</f>
        <v>-3.3528898578200028</v>
      </c>
      <c r="P94" s="2">
        <f t="shared" si="46"/>
        <v>0.17830000000000723</v>
      </c>
      <c r="Q94" s="2">
        <f t="shared" si="47"/>
        <v>0.29559359271908647</v>
      </c>
      <c r="R94" s="2">
        <f t="shared" si="171"/>
        <v>4.3181158562675961</v>
      </c>
      <c r="S94" s="2">
        <f t="shared" si="172"/>
        <v>0.91842383203733391</v>
      </c>
      <c r="T94" s="2">
        <f t="shared" si="173"/>
        <v>3.6179477277143519</v>
      </c>
      <c r="U94" s="2">
        <f t="shared" si="174"/>
        <v>4.4215791137260112</v>
      </c>
      <c r="V94" s="2">
        <f t="shared" si="193"/>
        <v>0.63586809646608822</v>
      </c>
      <c r="W94" s="2">
        <f t="shared" ref="W94:W157" si="198">G94/B94</f>
        <v>0.36413190353391178</v>
      </c>
      <c r="X94" s="2">
        <f t="shared" ref="X94:Y94" si="199">J94*V82</f>
        <v>3.3243798808664833</v>
      </c>
      <c r="Y94" s="2">
        <f t="shared" si="199"/>
        <v>0.35512949084410761</v>
      </c>
      <c r="Z94" s="2">
        <f t="shared" ref="Z94:Z157" si="200">N94*V93</f>
        <v>0.20242890348971146</v>
      </c>
      <c r="AA94" s="2">
        <f t="shared" ref="AA94:AA157" si="201">O94*W93</f>
        <v>-1.2500158939436901</v>
      </c>
      <c r="AB94" s="2">
        <f t="shared" si="179"/>
        <v>2.7124789364496369</v>
      </c>
      <c r="AC94" s="2">
        <f t="shared" si="179"/>
        <v>0.3415043185141548</v>
      </c>
      <c r="AD94" s="2">
        <v>111.19741836526569</v>
      </c>
      <c r="AE94" s="2">
        <v>76.195428070403707</v>
      </c>
      <c r="AF94" s="2">
        <f t="shared" ref="AF94:AG94" si="202">AD94/AD82*100-100</f>
        <v>-1.5938242170599466</v>
      </c>
      <c r="AG94" s="2">
        <f t="shared" si="202"/>
        <v>3.6287433077381763</v>
      </c>
      <c r="AH94" s="2">
        <f t="shared" si="126"/>
        <v>0.26997051149196238</v>
      </c>
      <c r="AI94" s="2">
        <f t="shared" si="127"/>
        <v>0.34646136834481922</v>
      </c>
      <c r="AJ94" s="2">
        <f t="shared" si="181"/>
        <v>-1.5342085693435479</v>
      </c>
      <c r="AK94" s="2">
        <f t="shared" si="181"/>
        <v>2.8092865926697215</v>
      </c>
    </row>
    <row r="95" spans="1:37" x14ac:dyDescent="0.25">
      <c r="A95" s="8">
        <v>35704</v>
      </c>
      <c r="B95" s="9">
        <v>38.364015461871681</v>
      </c>
      <c r="C95" s="2">
        <f t="shared" si="130"/>
        <v>0.38092063447601276</v>
      </c>
      <c r="D95" s="2">
        <f t="shared" si="177"/>
        <v>3.4465371418314135</v>
      </c>
      <c r="E95" s="2">
        <f t="shared" si="156"/>
        <v>4.1501370506242097</v>
      </c>
      <c r="F95" s="2">
        <v>24.358644313265689</v>
      </c>
      <c r="G95" s="2">
        <f t="shared" si="192"/>
        <v>14.005371148605992</v>
      </c>
      <c r="H95" s="2">
        <v>140.36196454175985</v>
      </c>
      <c r="I95" s="2">
        <v>25.487679992716867</v>
      </c>
      <c r="J95" s="2">
        <f t="shared" si="53"/>
        <v>5.7564709685322271</v>
      </c>
      <c r="K95" s="2">
        <f t="shared" si="54"/>
        <v>1.4695909508678113</v>
      </c>
      <c r="L95" s="2">
        <f t="shared" si="71"/>
        <v>4.4778302691456133</v>
      </c>
      <c r="M95" s="2">
        <f t="shared" si="71"/>
        <v>5.9724572394494402</v>
      </c>
      <c r="N95" s="2">
        <f t="shared" si="196"/>
        <v>0.23356920553163718</v>
      </c>
      <c r="O95" s="2">
        <f t="shared" si="197"/>
        <v>0.63823418411310229</v>
      </c>
      <c r="P95" s="2">
        <f t="shared" si="46"/>
        <v>0.20489999999999498</v>
      </c>
      <c r="Q95" s="2">
        <f t="shared" si="47"/>
        <v>0.24432381052838537</v>
      </c>
      <c r="R95" s="2">
        <f t="shared" si="171"/>
        <v>4.5617708506986645</v>
      </c>
      <c r="S95" s="2">
        <f t="shared" si="172"/>
        <v>1.5625197110015421</v>
      </c>
      <c r="T95" s="2">
        <f t="shared" si="173"/>
        <v>3.8302609026084298</v>
      </c>
      <c r="U95" s="2">
        <f t="shared" si="174"/>
        <v>4.676705894830576</v>
      </c>
      <c r="V95" s="2">
        <f t="shared" si="193"/>
        <v>0.63493469127272872</v>
      </c>
      <c r="W95" s="2">
        <f t="shared" si="198"/>
        <v>0.36506530872727122</v>
      </c>
      <c r="X95" s="2">
        <f t="shared" ref="X95:Y95" si="203">J95*V83</f>
        <v>3.5994676173528335</v>
      </c>
      <c r="Y95" s="2">
        <f t="shared" si="203"/>
        <v>0.55066943327137774</v>
      </c>
      <c r="Z95" s="2">
        <f t="shared" si="200"/>
        <v>0.14851920611449865</v>
      </c>
      <c r="AA95" s="2">
        <f t="shared" si="201"/>
        <v>0.23240142836151706</v>
      </c>
      <c r="AB95" s="2">
        <f t="shared" si="179"/>
        <v>2.865533894249285</v>
      </c>
      <c r="AC95" s="2">
        <f t="shared" si="179"/>
        <v>0.58100324758213007</v>
      </c>
      <c r="AD95" s="2">
        <v>111.91827126361902</v>
      </c>
      <c r="AE95" s="2">
        <v>76.360383740868272</v>
      </c>
      <c r="AF95" s="2">
        <f t="shared" ref="AF95:AG95" si="204">AD95/AD83*100-100</f>
        <v>-1.2310043725625661</v>
      </c>
      <c r="AG95" s="2">
        <f t="shared" si="204"/>
        <v>3.4740980669725587</v>
      </c>
      <c r="AH95" s="2">
        <f t="shared" si="126"/>
        <v>0.64826405949951038</v>
      </c>
      <c r="AI95" s="2">
        <f t="shared" si="127"/>
        <v>0.21649024704231579</v>
      </c>
      <c r="AJ95" s="2">
        <f t="shared" si="181"/>
        <v>-0.8958902325968694</v>
      </c>
      <c r="AK95" s="2">
        <f t="shared" si="181"/>
        <v>3.0318586711966447</v>
      </c>
    </row>
    <row r="96" spans="1:37" x14ac:dyDescent="0.25">
      <c r="A96" s="8">
        <v>35735</v>
      </c>
      <c r="B96" s="9">
        <v>38.411337824975988</v>
      </c>
      <c r="C96" s="2">
        <f t="shared" si="130"/>
        <v>0.12335091239690144</v>
      </c>
      <c r="D96" s="2">
        <f t="shared" si="177"/>
        <v>3.5741393892388515</v>
      </c>
      <c r="E96" s="2">
        <f t="shared" si="156"/>
        <v>3.7460846635316614</v>
      </c>
      <c r="F96" s="2">
        <v>24.416544546628998</v>
      </c>
      <c r="G96" s="2">
        <f t="shared" si="192"/>
        <v>13.994793278346989</v>
      </c>
      <c r="H96" s="2">
        <v>140.59398286914737</v>
      </c>
      <c r="I96" s="2">
        <v>25.590607972144447</v>
      </c>
      <c r="J96" s="2">
        <f t="shared" si="53"/>
        <v>5.3144415695361999</v>
      </c>
      <c r="K96" s="2">
        <f t="shared" si="54"/>
        <v>1.1188031710095032</v>
      </c>
      <c r="L96" s="2">
        <f t="shared" si="71"/>
        <v>4.0957020307565699</v>
      </c>
      <c r="M96" s="2">
        <f t="shared" si="71"/>
        <v>5.8387869889460831</v>
      </c>
      <c r="N96" s="2">
        <f t="shared" si="196"/>
        <v>0.2376989155007152</v>
      </c>
      <c r="O96" s="2">
        <f t="shared" si="197"/>
        <v>-7.5527239847943406E-2</v>
      </c>
      <c r="P96" s="2">
        <f t="shared" si="46"/>
        <v>0.16529999999998779</v>
      </c>
      <c r="Q96" s="2">
        <f t="shared" si="47"/>
        <v>0.40383424249282029</v>
      </c>
      <c r="R96" s="2">
        <f t="shared" si="171"/>
        <v>4.8103130460391128</v>
      </c>
      <c r="S96" s="2">
        <f t="shared" si="172"/>
        <v>1.4858123431438059</v>
      </c>
      <c r="T96" s="2">
        <f t="shared" si="173"/>
        <v>4.0018923238804405</v>
      </c>
      <c r="U96" s="2">
        <f t="shared" si="174"/>
        <v>5.0994262771473871</v>
      </c>
      <c r="V96" s="2">
        <f t="shared" si="193"/>
        <v>0.6356598319455764</v>
      </c>
      <c r="W96" s="2">
        <f t="shared" si="198"/>
        <v>0.3643401680544236</v>
      </c>
      <c r="X96" s="2">
        <f t="shared" ref="X96:Y96" si="205">J96*V84</f>
        <v>3.3278687657248565</v>
      </c>
      <c r="Y96" s="2">
        <f t="shared" si="205"/>
        <v>0.41821589780680185</v>
      </c>
      <c r="Z96" s="2">
        <f t="shared" si="200"/>
        <v>0.15092328752930903</v>
      </c>
      <c r="AA96" s="2">
        <f t="shared" si="201"/>
        <v>-2.7572375132408119E-2</v>
      </c>
      <c r="AB96" s="2">
        <f t="shared" si="179"/>
        <v>3.0216588089389611</v>
      </c>
      <c r="AC96" s="2">
        <f t="shared" si="179"/>
        <v>0.55248058029990088</v>
      </c>
      <c r="AD96" s="2">
        <v>110.2691609574597</v>
      </c>
      <c r="AE96" s="2">
        <v>76.34862360284707</v>
      </c>
      <c r="AF96" s="2">
        <f t="shared" ref="AF96:AG96" si="206">AD96/AD84*100-100</f>
        <v>-2.7032355354379973</v>
      </c>
      <c r="AG96" s="2">
        <f t="shared" si="206"/>
        <v>3.2953681937196961</v>
      </c>
      <c r="AH96" s="2">
        <f t="shared" si="126"/>
        <v>-1.4734951563671927</v>
      </c>
      <c r="AI96" s="2">
        <f t="shared" si="127"/>
        <v>-1.5400836723273414E-2</v>
      </c>
      <c r="AJ96" s="2">
        <f t="shared" si="181"/>
        <v>-2.356184489780361</v>
      </c>
      <c r="AK96" s="2">
        <f t="shared" si="181"/>
        <v>3.0159909028697314</v>
      </c>
    </row>
    <row r="97" spans="1:37" x14ac:dyDescent="0.25">
      <c r="A97" s="8">
        <v>35765</v>
      </c>
      <c r="B97" s="9">
        <v>39.582063003887278</v>
      </c>
      <c r="C97" s="2">
        <f t="shared" si="130"/>
        <v>3.0478635871673703</v>
      </c>
      <c r="D97" s="2">
        <f t="shared" si="177"/>
        <v>6.7309378694054374</v>
      </c>
      <c r="E97" s="2">
        <f t="shared" si="156"/>
        <v>6.7309378694054374</v>
      </c>
      <c r="F97" s="2">
        <v>24.69618569236231</v>
      </c>
      <c r="G97" s="2">
        <f t="shared" si="192"/>
        <v>14.885877311524968</v>
      </c>
      <c r="H97" s="2">
        <v>143.23714974708733</v>
      </c>
      <c r="I97" s="2">
        <v>26.865951698227747</v>
      </c>
      <c r="J97" s="2">
        <f t="shared" si="53"/>
        <v>6.0106989552282073</v>
      </c>
      <c r="K97" s="2">
        <f t="shared" si="54"/>
        <v>7.9476717771799485</v>
      </c>
      <c r="L97" s="2">
        <f t="shared" si="71"/>
        <v>5.9571278995693859</v>
      </c>
      <c r="M97" s="2">
        <f t="shared" si="71"/>
        <v>10.337203123380021</v>
      </c>
      <c r="N97" s="2">
        <f t="shared" si="196"/>
        <v>1.1452936970637779</v>
      </c>
      <c r="O97" s="2">
        <f t="shared" si="197"/>
        <v>6.3672539883578025</v>
      </c>
      <c r="P97" s="2">
        <f t="shared" si="46"/>
        <v>1.8799999999999955</v>
      </c>
      <c r="Q97" s="2">
        <f t="shared" si="47"/>
        <v>4.9836398082902917</v>
      </c>
      <c r="R97" s="2">
        <f t="shared" si="171"/>
        <v>6.0106989552282073</v>
      </c>
      <c r="S97" s="2">
        <f t="shared" si="172"/>
        <v>7.9476717771799485</v>
      </c>
      <c r="T97" s="2">
        <f t="shared" si="173"/>
        <v>5.9571278995693859</v>
      </c>
      <c r="U97" s="2">
        <f t="shared" si="174"/>
        <v>10.337203123380021</v>
      </c>
      <c r="V97" s="2">
        <f t="shared" si="193"/>
        <v>0.62392366183483017</v>
      </c>
      <c r="W97" s="2">
        <f t="shared" si="198"/>
        <v>0.37607633816516978</v>
      </c>
      <c r="X97" s="2">
        <f t="shared" ref="X97:Y97" si="207">J97*V85</f>
        <v>3.7756963574128779</v>
      </c>
      <c r="Y97" s="2">
        <f t="shared" si="207"/>
        <v>2.9552415119925688</v>
      </c>
      <c r="Z97" s="2">
        <f t="shared" si="200"/>
        <v>0.72801719900388895</v>
      </c>
      <c r="AA97" s="2">
        <f t="shared" si="201"/>
        <v>2.3198463881634805</v>
      </c>
      <c r="AB97" s="2">
        <f t="shared" si="179"/>
        <v>3.7756963574128779</v>
      </c>
      <c r="AC97" s="2">
        <f t="shared" si="179"/>
        <v>2.9552415119925688</v>
      </c>
      <c r="AD97" s="2">
        <v>109.64371117586417</v>
      </c>
      <c r="AE97" s="2">
        <v>76.444166878844456</v>
      </c>
      <c r="AF97" s="2">
        <f t="shared" ref="AF97:AG97" si="208">AD97/AD85*100-100</f>
        <v>-2.9100229569886267</v>
      </c>
      <c r="AG97" s="2">
        <f t="shared" si="208"/>
        <v>3.1449059348181123</v>
      </c>
      <c r="AH97" s="2">
        <f t="shared" si="126"/>
        <v>-0.56720281188756871</v>
      </c>
      <c r="AI97" s="2">
        <f t="shared" si="127"/>
        <v>0.12514079689816526</v>
      </c>
      <c r="AJ97" s="2">
        <f t="shared" si="181"/>
        <v>-2.9100229569886267</v>
      </c>
      <c r="AK97" s="2">
        <f t="shared" si="181"/>
        <v>3.1449059348181123</v>
      </c>
    </row>
    <row r="98" spans="1:37" x14ac:dyDescent="0.25">
      <c r="A98" s="8">
        <v>35796</v>
      </c>
      <c r="B98" s="9">
        <v>40.135362088278619</v>
      </c>
      <c r="C98" s="2">
        <f t="shared" si="130"/>
        <v>1.3978530738456101</v>
      </c>
      <c r="D98" s="2">
        <f>B98/B$97*100-100</f>
        <v>1.3978530738456101</v>
      </c>
      <c r="E98" s="2">
        <f t="shared" si="156"/>
        <v>8.2299902360070547</v>
      </c>
      <c r="F98" s="2">
        <v>24.926488311359773</v>
      </c>
      <c r="G98" s="2">
        <f t="shared" si="192"/>
        <v>15.208873776918846</v>
      </c>
      <c r="H98" s="2">
        <v>145.12229387490873</v>
      </c>
      <c r="I98" s="2">
        <v>27.352330382530948</v>
      </c>
      <c r="J98" s="2">
        <f t="shared" si="53"/>
        <v>6.2282251862573617</v>
      </c>
      <c r="K98" s="2">
        <f t="shared" si="54"/>
        <v>11.679117289138503</v>
      </c>
      <c r="L98" s="2">
        <f t="shared" si="71"/>
        <v>6.9766764090419144</v>
      </c>
      <c r="M98" s="2">
        <f t="shared" si="71"/>
        <v>11.017542481049958</v>
      </c>
      <c r="N98" s="2">
        <f t="shared" si="196"/>
        <v>0.93254327557428951</v>
      </c>
      <c r="O98" s="2">
        <f t="shared" si="197"/>
        <v>2.1698181345603871</v>
      </c>
      <c r="P98" s="2">
        <f t="shared" si="46"/>
        <v>1.3160999999999916</v>
      </c>
      <c r="Q98" s="2">
        <f t="shared" si="47"/>
        <v>1.8103906750315701</v>
      </c>
      <c r="R98" s="2">
        <f t="shared" ref="R98:R109" si="209">F98/F$97*100-100</f>
        <v>0.93254327557428951</v>
      </c>
      <c r="S98" s="2">
        <f t="shared" ref="S98:S109" si="210">G98/G$97*100-100</f>
        <v>2.1698181345603871</v>
      </c>
      <c r="T98" s="2">
        <f t="shared" ref="T98:T109" si="211">H98/H$97*100-100</f>
        <v>1.3160999999999916</v>
      </c>
      <c r="U98" s="2">
        <f t="shared" ref="U98:U109" si="212">I98/I$97*100-100</f>
        <v>1.8103906750315701</v>
      </c>
      <c r="V98" s="2">
        <f t="shared" si="193"/>
        <v>0.62106050660595535</v>
      </c>
      <c r="W98" s="2">
        <f t="shared" si="198"/>
        <v>0.37893949339404465</v>
      </c>
      <c r="X98" s="2">
        <f t="shared" ref="X98:Y98" si="213">J98*V86</f>
        <v>3.9409952678315374</v>
      </c>
      <c r="Y98" s="2">
        <f t="shared" si="213"/>
        <v>4.2889949681755244</v>
      </c>
      <c r="Z98" s="2">
        <f t="shared" si="200"/>
        <v>0.5818358153157579</v>
      </c>
      <c r="AA98" s="2">
        <f t="shared" si="201"/>
        <v>0.81601725852984996</v>
      </c>
      <c r="AB98" s="2">
        <f>R98*V$97</f>
        <v>0.5818358153157579</v>
      </c>
      <c r="AC98" s="2">
        <f>S98*W$97</f>
        <v>0.81601725852984996</v>
      </c>
      <c r="AD98" s="2">
        <v>109.38743193889179</v>
      </c>
      <c r="AE98" s="2">
        <v>76.596098386292738</v>
      </c>
      <c r="AF98" s="2">
        <f t="shared" ref="AF98:AG98" si="214">AD98/AD86*100-100</f>
        <v>-1.4742250635493548</v>
      </c>
      <c r="AG98" s="2">
        <f t="shared" si="214"/>
        <v>3.0226877932412037</v>
      </c>
      <c r="AH98" s="2">
        <f t="shared" si="126"/>
        <v>-0.23373820005173229</v>
      </c>
      <c r="AI98" s="2">
        <f t="shared" si="127"/>
        <v>0.19874833313191687</v>
      </c>
      <c r="AJ98" s="2">
        <f>AD98/AD$97*100-100</f>
        <v>-0.23373820005173229</v>
      </c>
      <c r="AK98" s="2">
        <f>AE98/AE$97*100-100</f>
        <v>0.19874833313191687</v>
      </c>
    </row>
    <row r="99" spans="1:37" x14ac:dyDescent="0.25">
      <c r="A99" s="8">
        <v>35827</v>
      </c>
      <c r="B99" s="9">
        <v>40.468298522471997</v>
      </c>
      <c r="C99" s="2">
        <f t="shared" si="130"/>
        <v>0.82953389946023037</v>
      </c>
      <c r="D99" s="2">
        <f t="shared" ref="D99:D109" si="215">B99/B$97*100-100</f>
        <v>2.2389826384180225</v>
      </c>
      <c r="E99" s="2">
        <f t="shared" si="156"/>
        <v>8.9215333797993566</v>
      </c>
      <c r="F99" s="2">
        <v>25.063097808233262</v>
      </c>
      <c r="G99" s="2">
        <f t="shared" si="192"/>
        <v>15.405200714238735</v>
      </c>
      <c r="H99" s="2">
        <v>145.19543551102169</v>
      </c>
      <c r="I99" s="2">
        <v>27.480381412461821</v>
      </c>
      <c r="J99" s="2">
        <f t="shared" si="53"/>
        <v>6.3503588228300316</v>
      </c>
      <c r="K99" s="2">
        <f t="shared" si="54"/>
        <v>13.381185514340842</v>
      </c>
      <c r="L99" s="2">
        <f t="shared" si="71"/>
        <v>6.6331708262825231</v>
      </c>
      <c r="M99" s="2">
        <f t="shared" si="71"/>
        <v>10.466609292018973</v>
      </c>
      <c r="N99" s="2">
        <f t="shared" si="196"/>
        <v>0.54804950928941309</v>
      </c>
      <c r="O99" s="2">
        <f t="shared" si="197"/>
        <v>1.2908709757183772</v>
      </c>
      <c r="P99" s="2">
        <f t="shared" si="46"/>
        <v>5.0400000000010436E-2</v>
      </c>
      <c r="Q99" s="2">
        <f t="shared" si="47"/>
        <v>0.46815400421111519</v>
      </c>
      <c r="R99" s="2">
        <f t="shared" si="209"/>
        <v>1.4857035837093804</v>
      </c>
      <c r="S99" s="2">
        <f t="shared" si="210"/>
        <v>3.4886986628036851</v>
      </c>
      <c r="T99" s="2">
        <f t="shared" si="211"/>
        <v>1.3671633143999884</v>
      </c>
      <c r="U99" s="2">
        <f t="shared" si="212"/>
        <v>2.2870200956797078</v>
      </c>
      <c r="V99" s="2">
        <f t="shared" si="193"/>
        <v>0.61932670073380414</v>
      </c>
      <c r="W99" s="2">
        <f t="shared" si="198"/>
        <v>0.38067329926619586</v>
      </c>
      <c r="X99" s="2">
        <f t="shared" ref="X99:Y99" si="216">J99*V87</f>
        <v>4.0280314850504189</v>
      </c>
      <c r="Y99" s="2">
        <f t="shared" si="216"/>
        <v>4.8935018947489208</v>
      </c>
      <c r="Z99" s="2">
        <f t="shared" si="200"/>
        <v>0.34037190588442812</v>
      </c>
      <c r="AA99" s="2">
        <f t="shared" si="201"/>
        <v>0.48916199357579793</v>
      </c>
      <c r="AB99" s="2">
        <f t="shared" ref="AB99:AC109" si="217">R99*V$97</f>
        <v>0.92696562034908669</v>
      </c>
      <c r="AC99" s="2">
        <f t="shared" si="217"/>
        <v>1.3120170180689343</v>
      </c>
      <c r="AD99" s="2">
        <v>109.95750426602022</v>
      </c>
      <c r="AE99" s="2">
        <v>76.898394444915894</v>
      </c>
      <c r="AF99" s="2">
        <f t="shared" ref="AF99:AG99" si="218">AD99/AD87*100-100</f>
        <v>-0.78223389592783121</v>
      </c>
      <c r="AG99" s="2">
        <f t="shared" si="218"/>
        <v>3.0192650443605231</v>
      </c>
      <c r="AH99" s="2">
        <f t="shared" si="126"/>
        <v>0.52114974912922207</v>
      </c>
      <c r="AI99" s="2">
        <f t="shared" si="127"/>
        <v>0.39466247627733253</v>
      </c>
      <c r="AJ99" s="2">
        <f t="shared" ref="AJ99:AK109" si="219">AD99/AD$97*100-100</f>
        <v>0.28619342303430528</v>
      </c>
      <c r="AK99" s="2">
        <f t="shared" si="219"/>
        <v>0.59419519450231917</v>
      </c>
    </row>
    <row r="100" spans="1:37" x14ac:dyDescent="0.25">
      <c r="A100" s="8">
        <v>35855</v>
      </c>
      <c r="B100" s="9">
        <v>40.553514991676671</v>
      </c>
      <c r="C100" s="2">
        <f t="shared" si="130"/>
        <v>0.21057586386379512</v>
      </c>
      <c r="D100" s="2">
        <f t="shared" si="215"/>
        <v>2.4542732593144194</v>
      </c>
      <c r="E100" s="2">
        <f t="shared" si="156"/>
        <v>9.4155563455082358</v>
      </c>
      <c r="F100" s="2">
        <v>25.214966204700261</v>
      </c>
      <c r="G100" s="2">
        <f t="shared" si="192"/>
        <v>15.338548786976411</v>
      </c>
      <c r="H100" s="2">
        <v>145.80728907626514</v>
      </c>
      <c r="I100" s="2">
        <v>27.508502195749031</v>
      </c>
      <c r="J100" s="2">
        <f t="shared" si="53"/>
        <v>6.7845873299145154</v>
      </c>
      <c r="K100" s="2">
        <f t="shared" si="54"/>
        <v>14.034221527787309</v>
      </c>
      <c r="L100" s="2">
        <f t="shared" si="71"/>
        <v>7.0812380332880878</v>
      </c>
      <c r="M100" s="2">
        <f t="shared" si="71"/>
        <v>10.457967940400763</v>
      </c>
      <c r="N100" s="2">
        <f t="shared" si="196"/>
        <v>0.60594423574052314</v>
      </c>
      <c r="O100" s="2">
        <f t="shared" si="197"/>
        <v>-0.43265860989866667</v>
      </c>
      <c r="P100" s="2">
        <f t="shared" si="46"/>
        <v>0.42139999999999134</v>
      </c>
      <c r="Q100" s="2">
        <f t="shared" si="47"/>
        <v>0.10233039660234056</v>
      </c>
      <c r="R100" s="2">
        <f t="shared" si="209"/>
        <v>2.1006503546755937</v>
      </c>
      <c r="S100" s="2">
        <f t="shared" si="210"/>
        <v>3.0409458977669743</v>
      </c>
      <c r="T100" s="2">
        <f t="shared" si="211"/>
        <v>1.7943245406068797</v>
      </c>
      <c r="U100" s="2">
        <f t="shared" si="212"/>
        <v>2.3916908090163531</v>
      </c>
      <c r="V100" s="2">
        <f t="shared" si="193"/>
        <v>0.62177017725529982</v>
      </c>
      <c r="W100" s="2">
        <f t="shared" si="198"/>
        <v>0.37822982274470024</v>
      </c>
      <c r="X100" s="2">
        <f t="shared" ref="X100:Y100" si="220">J100*V88</f>
        <v>4.3223887470077482</v>
      </c>
      <c r="Y100" s="2">
        <f t="shared" si="220"/>
        <v>5.0931675985004903</v>
      </c>
      <c r="Z100" s="2">
        <f t="shared" si="200"/>
        <v>0.37527744434984461</v>
      </c>
      <c r="AA100" s="2">
        <f t="shared" si="201"/>
        <v>-0.16470158048605144</v>
      </c>
      <c r="AB100" s="2">
        <f t="shared" si="217"/>
        <v>1.3106454615238312</v>
      </c>
      <c r="AC100" s="2">
        <f t="shared" si="217"/>
        <v>1.1436277977905984</v>
      </c>
      <c r="AD100" s="2">
        <v>109.17365301324749</v>
      </c>
      <c r="AE100" s="2">
        <v>77.198647387782088</v>
      </c>
      <c r="AF100" s="2">
        <f t="shared" ref="AF100:AG100" si="221">AD100/AD88*100-100</f>
        <v>-1.7430926651838234</v>
      </c>
      <c r="AG100" s="2">
        <f t="shared" si="221"/>
        <v>3.1150184742295863</v>
      </c>
      <c r="AH100" s="2">
        <f t="shared" si="126"/>
        <v>-0.71286744638761945</v>
      </c>
      <c r="AI100" s="2">
        <f t="shared" si="127"/>
        <v>0.39045411160212495</v>
      </c>
      <c r="AJ100" s="2">
        <f t="shared" si="219"/>
        <v>-0.42871420309981545</v>
      </c>
      <c r="AK100" s="2">
        <f t="shared" si="219"/>
        <v>0.98696936567233706</v>
      </c>
    </row>
    <row r="101" spans="1:37" x14ac:dyDescent="0.25">
      <c r="A101" s="8">
        <v>35886</v>
      </c>
      <c r="B101" s="9">
        <v>40.666130100966974</v>
      </c>
      <c r="C101" s="2">
        <f t="shared" si="130"/>
        <v>0.27769506370390218</v>
      </c>
      <c r="D101" s="2">
        <f t="shared" si="215"/>
        <v>2.738783718709243</v>
      </c>
      <c r="E101" s="2">
        <f t="shared" si="156"/>
        <v>9.115515518972046</v>
      </c>
      <c r="F101" s="2">
        <v>25.359809087704853</v>
      </c>
      <c r="G101" s="2">
        <f t="shared" si="192"/>
        <v>15.306321013262121</v>
      </c>
      <c r="H101" s="2">
        <v>146.30274224454629</v>
      </c>
      <c r="I101" s="2">
        <v>27.583409915627396</v>
      </c>
      <c r="J101" s="2">
        <f t="shared" si="53"/>
        <v>7.1194340123944357</v>
      </c>
      <c r="K101" s="2">
        <f t="shared" si="54"/>
        <v>12.591606872147437</v>
      </c>
      <c r="L101" s="2">
        <f t="shared" si="71"/>
        <v>7.5483464927582418</v>
      </c>
      <c r="M101" s="2">
        <f t="shared" si="71"/>
        <v>10.499288898639463</v>
      </c>
      <c r="N101" s="2">
        <f t="shared" si="196"/>
        <v>0.57443219169412885</v>
      </c>
      <c r="O101" s="2">
        <f t="shared" si="197"/>
        <v>-0.21010966657844676</v>
      </c>
      <c r="P101" s="2">
        <f t="shared" si="46"/>
        <v>0.33979999999999677</v>
      </c>
      <c r="Q101" s="2">
        <f t="shared" si="47"/>
        <v>0.27230751912745177</v>
      </c>
      <c r="R101" s="2">
        <f t="shared" si="209"/>
        <v>2.6871493582418964</v>
      </c>
      <c r="S101" s="2">
        <f t="shared" si="210"/>
        <v>2.8244469099018943</v>
      </c>
      <c r="T101" s="2">
        <f t="shared" si="211"/>
        <v>2.1402216553958624</v>
      </c>
      <c r="U101" s="2">
        <f t="shared" si="212"/>
        <v>2.6705110820510356</v>
      </c>
      <c r="V101" s="2">
        <f t="shared" si="193"/>
        <v>0.62361009087269503</v>
      </c>
      <c r="W101" s="2">
        <f t="shared" si="198"/>
        <v>0.37638990912730497</v>
      </c>
      <c r="X101" s="2">
        <f t="shared" ref="X101:Y101" si="222">J101*V89</f>
        <v>4.5224819544724699</v>
      </c>
      <c r="Y101" s="2">
        <f t="shared" si="222"/>
        <v>4.5930335644995921</v>
      </c>
      <c r="Z101" s="2">
        <f t="shared" si="200"/>
        <v>0.35716480565080888</v>
      </c>
      <c r="AA101" s="2">
        <f t="shared" si="201"/>
        <v>-7.9469741946913988E-2</v>
      </c>
      <c r="AB101" s="2">
        <f t="shared" si="217"/>
        <v>1.6765760674913979</v>
      </c>
      <c r="AC101" s="2">
        <f t="shared" si="217"/>
        <v>1.0622076512178336</v>
      </c>
      <c r="AD101" s="2">
        <v>109.97362198072207</v>
      </c>
      <c r="AE101" s="2">
        <v>77.498900500387094</v>
      </c>
      <c r="AF101" s="2">
        <f t="shared" ref="AF101:AG101" si="223">AD101/AD89*100-100</f>
        <v>-0.48605032446319285</v>
      </c>
      <c r="AG101" s="2">
        <f t="shared" si="223"/>
        <v>3.0251503217501892</v>
      </c>
      <c r="AH101" s="2">
        <f t="shared" si="126"/>
        <v>0.73274910694571815</v>
      </c>
      <c r="AI101" s="2">
        <f t="shared" si="127"/>
        <v>0.38893571683553319</v>
      </c>
      <c r="AJ101" s="2">
        <f t="shared" si="219"/>
        <v>0.30089350435132189</v>
      </c>
      <c r="AK101" s="2">
        <f t="shared" si="219"/>
        <v>1.3797437588851835</v>
      </c>
    </row>
    <row r="102" spans="1:37" x14ac:dyDescent="0.25">
      <c r="A102" s="8">
        <v>35916</v>
      </c>
      <c r="B102" s="9">
        <v>40.793134661714319</v>
      </c>
      <c r="C102" s="2">
        <f t="shared" si="130"/>
        <v>0.31231041761783729</v>
      </c>
      <c r="D102" s="2">
        <f t="shared" si="215"/>
        <v>3.0596476431966124</v>
      </c>
      <c r="E102" s="2">
        <f t="shared" si="156"/>
        <v>8.6719978883118785</v>
      </c>
      <c r="F102" s="2">
        <v>25.482745592312575</v>
      </c>
      <c r="G102" s="2">
        <f t="shared" si="192"/>
        <v>15.310389069401744</v>
      </c>
      <c r="H102" s="2">
        <v>146.00443095310968</v>
      </c>
      <c r="I102" s="2">
        <v>27.730585352529065</v>
      </c>
      <c r="J102" s="2">
        <f t="shared" si="53"/>
        <v>7.171300334421133</v>
      </c>
      <c r="K102" s="2">
        <f t="shared" si="54"/>
        <v>11.265185646100335</v>
      </c>
      <c r="L102" s="2">
        <f t="shared" si="71"/>
        <v>7.1286177704110685</v>
      </c>
      <c r="M102" s="2">
        <f t="shared" si="71"/>
        <v>10.541630267469543</v>
      </c>
      <c r="N102" s="2">
        <f t="shared" si="196"/>
        <v>0.48476904610186011</v>
      </c>
      <c r="O102" s="2">
        <f t="shared" si="197"/>
        <v>2.6577621990924172E-2</v>
      </c>
      <c r="P102" s="2">
        <f t="shared" si="46"/>
        <v>-0.2038999999999902</v>
      </c>
      <c r="Q102" s="2">
        <f t="shared" si="47"/>
        <v>0.53356505722770464</v>
      </c>
      <c r="R102" s="2">
        <f t="shared" si="209"/>
        <v>3.1849448726550662</v>
      </c>
      <c r="S102" s="2">
        <f t="shared" si="210"/>
        <v>2.8517752027158707</v>
      </c>
      <c r="T102" s="2">
        <f t="shared" si="211"/>
        <v>1.9319577434405204</v>
      </c>
      <c r="U102" s="2">
        <f t="shared" si="212"/>
        <v>3.2183250532619638</v>
      </c>
      <c r="V102" s="2">
        <f t="shared" si="193"/>
        <v>0.62468221193672957</v>
      </c>
      <c r="W102" s="2">
        <f t="shared" si="198"/>
        <v>0.37531778806327037</v>
      </c>
      <c r="X102" s="2">
        <f t="shared" ref="X102:Y102" si="224">J102*V90</f>
        <v>4.5425132408062598</v>
      </c>
      <c r="Y102" s="2">
        <f t="shared" si="224"/>
        <v>4.1294846475056328</v>
      </c>
      <c r="Z102" s="2">
        <f t="shared" si="200"/>
        <v>0.30230686889185066</v>
      </c>
      <c r="AA102" s="2">
        <f t="shared" si="201"/>
        <v>1.0003548725983811E-2</v>
      </c>
      <c r="AB102" s="2">
        <f t="shared" si="217"/>
        <v>1.9871624676890158</v>
      </c>
      <c r="AC102" s="2">
        <f t="shared" si="217"/>
        <v>1.0724851755076195</v>
      </c>
      <c r="AD102" s="2">
        <v>109.06621424159484</v>
      </c>
      <c r="AE102" s="2">
        <v>77.760215718730691</v>
      </c>
      <c r="AF102" s="2">
        <f t="shared" ref="AF102:AG102" si="225">AD102/AD90*100-100</f>
        <v>-2.4964826305646426</v>
      </c>
      <c r="AG102" s="2">
        <f t="shared" si="225"/>
        <v>3.1593904971649351</v>
      </c>
      <c r="AH102" s="2">
        <f t="shared" si="126"/>
        <v>-0.82511398895846355</v>
      </c>
      <c r="AI102" s="2">
        <f t="shared" si="127"/>
        <v>0.33718571057958968</v>
      </c>
      <c r="AJ102" s="2">
        <f t="shared" si="219"/>
        <v>-0.52670319900340701</v>
      </c>
      <c r="AK102" s="2">
        <f t="shared" si="219"/>
        <v>1.7215817682623538</v>
      </c>
    </row>
    <row r="103" spans="1:37" x14ac:dyDescent="0.25">
      <c r="A103" s="8">
        <v>35947</v>
      </c>
      <c r="B103" s="9">
        <v>40.885584209179513</v>
      </c>
      <c r="C103" s="2">
        <f t="shared" si="130"/>
        <v>0.22663016272676373</v>
      </c>
      <c r="D103" s="2">
        <f t="shared" si="215"/>
        <v>3.2932118903560337</v>
      </c>
      <c r="E103" s="2">
        <f t="shared" si="156"/>
        <v>7.9082641885545542</v>
      </c>
      <c r="F103" s="2">
        <v>25.507736416195097</v>
      </c>
      <c r="G103" s="2">
        <f t="shared" si="192"/>
        <v>15.377847792984415</v>
      </c>
      <c r="H103" s="2">
        <v>146.79752702204698</v>
      </c>
      <c r="I103" s="2">
        <v>27.75665640031411</v>
      </c>
      <c r="J103" s="2">
        <f t="shared" si="53"/>
        <v>6.9081898259579617</v>
      </c>
      <c r="K103" s="2">
        <f t="shared" si="54"/>
        <v>9.6090280021694525</v>
      </c>
      <c r="L103" s="2">
        <f t="shared" si="71"/>
        <v>6.8247495984694524</v>
      </c>
      <c r="M103" s="2">
        <f t="shared" si="71"/>
        <v>10.665400549284684</v>
      </c>
      <c r="N103" s="2">
        <f t="shared" si="196"/>
        <v>9.806958905582519E-2</v>
      </c>
      <c r="O103" s="2">
        <f t="shared" si="197"/>
        <v>0.44060750694761452</v>
      </c>
      <c r="P103" s="2">
        <f t="shared" ref="P103:P166" si="226">H103/H102*100-100</f>
        <v>0.54320000000001301</v>
      </c>
      <c r="Q103" s="2">
        <f t="shared" ref="Q103:Q166" si="227">I103/I102*100-100</f>
        <v>9.40154975223777E-2</v>
      </c>
      <c r="R103" s="2">
        <f t="shared" si="209"/>
        <v>3.2861379240591475</v>
      </c>
      <c r="S103" s="2">
        <f t="shared" si="210"/>
        <v>3.3049478452879271</v>
      </c>
      <c r="T103" s="2">
        <f t="shared" si="211"/>
        <v>2.4856521379029033</v>
      </c>
      <c r="U103" s="2">
        <f t="shared" si="212"/>
        <v>3.3153662750950303</v>
      </c>
      <c r="V103" s="2">
        <f t="shared" si="193"/>
        <v>0.62388093284156065</v>
      </c>
      <c r="W103" s="2">
        <f t="shared" si="198"/>
        <v>0.37611906715843929</v>
      </c>
      <c r="X103" s="2">
        <f t="shared" ref="X103:Y103" si="228">J103*V91</f>
        <v>4.3502048279148475</v>
      </c>
      <c r="Y103" s="2">
        <f t="shared" si="228"/>
        <v>3.5580593606396977</v>
      </c>
      <c r="Z103" s="2">
        <f t="shared" si="200"/>
        <v>6.1262327815118964E-2</v>
      </c>
      <c r="AA103" s="2">
        <f t="shared" si="201"/>
        <v>0.16536783491165072</v>
      </c>
      <c r="AB103" s="2">
        <f t="shared" si="217"/>
        <v>2.0502992068732904</v>
      </c>
      <c r="AC103" s="2">
        <f t="shared" si="217"/>
        <v>1.2429126834827517</v>
      </c>
      <c r="AD103" s="2">
        <v>108.78695933301692</v>
      </c>
      <c r="AE103" s="2">
        <v>77.807476433552722</v>
      </c>
      <c r="AF103" s="2">
        <f t="shared" ref="AF103:AG103" si="229">AD103/AD91*100-100</f>
        <v>-2.864213125669707</v>
      </c>
      <c r="AG103" s="2">
        <f t="shared" si="229"/>
        <v>2.8896467608317948</v>
      </c>
      <c r="AH103" s="2">
        <f t="shared" si="126"/>
        <v>-0.25604162619904969</v>
      </c>
      <c r="AI103" s="2">
        <f t="shared" si="127"/>
        <v>6.077749963166923E-2</v>
      </c>
      <c r="AJ103" s="2">
        <f t="shared" si="219"/>
        <v>-0.78139624576648714</v>
      </c>
      <c r="AK103" s="2">
        <f t="shared" si="219"/>
        <v>1.7834056022468729</v>
      </c>
    </row>
    <row r="104" spans="1:37" x14ac:dyDescent="0.25">
      <c r="A104" s="8">
        <v>35977</v>
      </c>
      <c r="B104" s="9">
        <v>40.97982533904014</v>
      </c>
      <c r="C104" s="2">
        <f t="shared" si="130"/>
        <v>0.23049965332148759</v>
      </c>
      <c r="D104" s="2">
        <f t="shared" si="215"/>
        <v>3.5313023856679422</v>
      </c>
      <c r="E104" s="2">
        <f t="shared" si="156"/>
        <v>6.802995030611612</v>
      </c>
      <c r="F104" s="2">
        <v>25.573531315290392</v>
      </c>
      <c r="G104" s="2">
        <f t="shared" si="192"/>
        <v>15.406294023749748</v>
      </c>
      <c r="H104" s="2">
        <v>147.25450772366659</v>
      </c>
      <c r="I104" s="2">
        <v>27.838166135852084</v>
      </c>
      <c r="J104" s="2">
        <f t="shared" si="53"/>
        <v>6.250257698870243</v>
      </c>
      <c r="K104" s="2">
        <f t="shared" si="54"/>
        <v>7.7333128512378408</v>
      </c>
      <c r="L104" s="2">
        <f t="shared" si="71"/>
        <v>6.2438107590630665</v>
      </c>
      <c r="M104" s="2">
        <f t="shared" si="71"/>
        <v>10.22056808667277</v>
      </c>
      <c r="N104" s="2">
        <f t="shared" si="196"/>
        <v>0.25794095572322817</v>
      </c>
      <c r="O104" s="2">
        <f t="shared" si="197"/>
        <v>0.18498187228976803</v>
      </c>
      <c r="P104" s="2">
        <f t="shared" si="226"/>
        <v>0.31129999999998859</v>
      </c>
      <c r="Q104" s="2">
        <f t="shared" si="227"/>
        <v>0.29365833680547837</v>
      </c>
      <c r="R104" s="2">
        <f t="shared" si="209"/>
        <v>3.552555175350065</v>
      </c>
      <c r="S104" s="2">
        <f t="shared" si="210"/>
        <v>3.4960432719800991</v>
      </c>
      <c r="T104" s="2">
        <f t="shared" si="211"/>
        <v>2.8046899730081805</v>
      </c>
      <c r="U104" s="2">
        <f t="shared" si="212"/>
        <v>3.6187604613629532</v>
      </c>
      <c r="V104" s="2">
        <f t="shared" si="193"/>
        <v>0.62405174018463483</v>
      </c>
      <c r="W104" s="2">
        <f t="shared" si="198"/>
        <v>0.37594825981536517</v>
      </c>
      <c r="X104" s="2">
        <f t="shared" ref="X104:Y104" si="230">J104*V92</f>
        <v>3.920775374727286</v>
      </c>
      <c r="Y104" s="2">
        <f t="shared" si="230"/>
        <v>2.8822196558843212</v>
      </c>
      <c r="Z104" s="2">
        <f t="shared" si="200"/>
        <v>0.16092444407465128</v>
      </c>
      <c r="AA104" s="2">
        <f t="shared" si="201"/>
        <v>6.957520924684911E-2</v>
      </c>
      <c r="AB104" s="2">
        <f t="shared" si="217"/>
        <v>2.2165232338746899</v>
      </c>
      <c r="AC104" s="2">
        <f t="shared" si="217"/>
        <v>1.3147791517932543</v>
      </c>
      <c r="AD104" s="2">
        <v>108.09266986491947</v>
      </c>
      <c r="AE104" s="2">
        <v>77.768066534004419</v>
      </c>
      <c r="AF104" s="2">
        <f t="shared" ref="AF104:AG104" si="231">AD104/AD92*100-100</f>
        <v>-2.3679003850152185</v>
      </c>
      <c r="AG104" s="2">
        <f t="shared" si="231"/>
        <v>2.7021187083413594</v>
      </c>
      <c r="AH104" s="2">
        <f t="shared" si="126"/>
        <v>-0.63821019757718034</v>
      </c>
      <c r="AI104" s="2">
        <f t="shared" si="127"/>
        <v>-5.0650530456366027E-2</v>
      </c>
      <c r="AJ104" s="2">
        <f t="shared" si="219"/>
        <v>-1.4146194928196962</v>
      </c>
      <c r="AK104" s="2">
        <f t="shared" si="219"/>
        <v>1.7318517673927829</v>
      </c>
    </row>
    <row r="105" spans="1:37" x14ac:dyDescent="0.25">
      <c r="A105" s="8">
        <v>36008</v>
      </c>
      <c r="B105" s="9">
        <v>40.990911338749143</v>
      </c>
      <c r="C105" s="2">
        <f t="shared" si="130"/>
        <v>2.7052335185146603E-2</v>
      </c>
      <c r="D105" s="2">
        <f t="shared" si="215"/>
        <v>3.5593100206108659</v>
      </c>
      <c r="E105" s="2">
        <f t="shared" si="156"/>
        <v>6.1307126002937906</v>
      </c>
      <c r="F105" s="2">
        <v>25.669121022739894</v>
      </c>
      <c r="G105" s="2">
        <f t="shared" si="192"/>
        <v>15.321790316009249</v>
      </c>
      <c r="H105" s="2">
        <v>147.68802499440508</v>
      </c>
      <c r="I105" s="2">
        <v>27.906689356806538</v>
      </c>
      <c r="J105" s="2">
        <f t="shared" ref="J105:J168" si="232">F105/F93*100-100</f>
        <v>5.9669774760234588</v>
      </c>
      <c r="K105" s="2">
        <f t="shared" ref="K105:K168" si="233">G105/G93*100-100</f>
        <v>6.406160561770406</v>
      </c>
      <c r="L105" s="2">
        <f t="shared" si="71"/>
        <v>5.6229909211853908</v>
      </c>
      <c r="M105" s="2">
        <f t="shared" si="71"/>
        <v>10.082847795426005</v>
      </c>
      <c r="N105" s="2">
        <f t="shared" si="196"/>
        <v>0.37378376208978636</v>
      </c>
      <c r="O105" s="2">
        <f t="shared" si="197"/>
        <v>-0.54850120093924204</v>
      </c>
      <c r="P105" s="2">
        <f t="shared" si="226"/>
        <v>0.29440000000001021</v>
      </c>
      <c r="Q105" s="2">
        <f t="shared" si="227"/>
        <v>0.24614847335868717</v>
      </c>
      <c r="R105" s="2">
        <f t="shared" si="209"/>
        <v>3.9396178118245899</v>
      </c>
      <c r="S105" s="2">
        <f t="shared" si="210"/>
        <v>2.9283662317086652</v>
      </c>
      <c r="T105" s="2">
        <f t="shared" si="211"/>
        <v>3.1073469802887104</v>
      </c>
      <c r="U105" s="2">
        <f t="shared" si="212"/>
        <v>3.8738164583518113</v>
      </c>
      <c r="V105" s="2">
        <f t="shared" si="193"/>
        <v>0.62621493849234333</v>
      </c>
      <c r="W105" s="2">
        <f t="shared" si="198"/>
        <v>0.37378506150765667</v>
      </c>
      <c r="X105" s="2">
        <f t="shared" ref="X105:Y105" si="234">J105*V93</f>
        <v>3.7423840655250493</v>
      </c>
      <c r="Y105" s="2">
        <f t="shared" si="234"/>
        <v>2.3883285347687488</v>
      </c>
      <c r="Z105" s="2">
        <f t="shared" si="200"/>
        <v>0.23326040718489072</v>
      </c>
      <c r="AA105" s="2">
        <f t="shared" si="201"/>
        <v>-0.20620807199974597</v>
      </c>
      <c r="AB105" s="2">
        <f t="shared" si="217"/>
        <v>2.4580207713833189</v>
      </c>
      <c r="AC105" s="2">
        <f t="shared" si="217"/>
        <v>1.1012892492275319</v>
      </c>
      <c r="AD105" s="2">
        <v>108.11731984419909</v>
      </c>
      <c r="AE105" s="2">
        <v>77.824148679529102</v>
      </c>
      <c r="AF105" s="2">
        <f t="shared" ref="AF105:AG105" si="235">AD105/AD93*100-100</f>
        <v>-2.5074445797950062</v>
      </c>
      <c r="AG105" s="2">
        <f t="shared" si="235"/>
        <v>2.4914240494707087</v>
      </c>
      <c r="AH105" s="2">
        <f t="shared" si="126"/>
        <v>2.2804487399952222E-2</v>
      </c>
      <c r="AI105" s="2">
        <f t="shared" si="127"/>
        <v>7.2114619822997383E-2</v>
      </c>
      <c r="AJ105" s="2">
        <f t="shared" si="219"/>
        <v>-1.3921376021437339</v>
      </c>
      <c r="AK105" s="2">
        <f t="shared" si="219"/>
        <v>1.8052153055337214</v>
      </c>
    </row>
    <row r="106" spans="1:37" x14ac:dyDescent="0.25">
      <c r="A106" s="8">
        <v>36039</v>
      </c>
      <c r="B106" s="9">
        <v>40.96993657916456</v>
      </c>
      <c r="C106" s="2">
        <f t="shared" si="130"/>
        <v>-5.1169293142194761E-2</v>
      </c>
      <c r="D106" s="2">
        <f t="shared" si="215"/>
        <v>3.5063194536903808</v>
      </c>
      <c r="E106" s="2">
        <f t="shared" si="156"/>
        <v>7.1994133731899694</v>
      </c>
      <c r="F106" s="2">
        <v>25.779269238019413</v>
      </c>
      <c r="G106" s="2">
        <f t="shared" si="192"/>
        <v>15.190667341145147</v>
      </c>
      <c r="H106" s="2">
        <v>148.80469415138776</v>
      </c>
      <c r="I106" s="2">
        <v>27.960505194232411</v>
      </c>
      <c r="J106" s="2">
        <f t="shared" si="232"/>
        <v>6.0793094232192857</v>
      </c>
      <c r="K106" s="2">
        <f t="shared" si="233"/>
        <v>9.1554033855994987</v>
      </c>
      <c r="L106" s="2">
        <f t="shared" si="71"/>
        <v>6.2321943530090351</v>
      </c>
      <c r="M106" s="2">
        <f t="shared" si="71"/>
        <v>9.9700693589028759</v>
      </c>
      <c r="N106" s="2">
        <f t="shared" si="196"/>
        <v>0.42910785757696601</v>
      </c>
      <c r="O106" s="2">
        <f t="shared" si="197"/>
        <v>-0.85579408254331213</v>
      </c>
      <c r="P106" s="2">
        <f t="shared" si="226"/>
        <v>0.75609999999998934</v>
      </c>
      <c r="Q106" s="2">
        <f t="shared" si="227"/>
        <v>0.19284207000622189</v>
      </c>
      <c r="R106" s="2">
        <f t="shared" si="209"/>
        <v>4.3856308789906251</v>
      </c>
      <c r="S106" s="2">
        <f t="shared" si="210"/>
        <v>2.0475113642391989</v>
      </c>
      <c r="T106" s="2">
        <f t="shared" si="211"/>
        <v>3.8869416308066747</v>
      </c>
      <c r="U106" s="2">
        <f t="shared" si="212"/>
        <v>4.0741288762045542</v>
      </c>
      <c r="V106" s="2">
        <f t="shared" si="193"/>
        <v>0.62922404549509536</v>
      </c>
      <c r="W106" s="2">
        <f t="shared" si="198"/>
        <v>0.37077595450490464</v>
      </c>
      <c r="X106" s="2">
        <f t="shared" ref="X106:Y106" si="236">J106*V94</f>
        <v>3.8656389107707998</v>
      </c>
      <c r="Y106" s="2">
        <f t="shared" si="236"/>
        <v>3.3337744624191661</v>
      </c>
      <c r="Z106" s="2">
        <f t="shared" si="200"/>
        <v>0.26871375063914099</v>
      </c>
      <c r="AA106" s="2">
        <f t="shared" si="201"/>
        <v>-0.31988304378134053</v>
      </c>
      <c r="AB106" s="2">
        <f t="shared" si="217"/>
        <v>2.7362988774757357</v>
      </c>
      <c r="AC106" s="2">
        <f t="shared" si="217"/>
        <v>0.77002057621464903</v>
      </c>
      <c r="AD106" s="2">
        <v>109.44402364157135</v>
      </c>
      <c r="AE106" s="2">
        <v>77.994193391125989</v>
      </c>
      <c r="AF106" s="2">
        <f t="shared" ref="AF106:AG106" si="237">AD106/AD94*100-100</f>
        <v>-1.5768304241872926</v>
      </c>
      <c r="AG106" s="2">
        <f t="shared" si="237"/>
        <v>2.3607260517786415</v>
      </c>
      <c r="AH106" s="2">
        <f t="shared" si="126"/>
        <v>1.2270964534489792</v>
      </c>
      <c r="AI106" s="2">
        <f t="shared" si="127"/>
        <v>0.21849864660532603</v>
      </c>
      <c r="AJ106" s="2">
        <f t="shared" si="219"/>
        <v>-0.18212401983778648</v>
      </c>
      <c r="AK106" s="2">
        <f t="shared" si="219"/>
        <v>2.0276583231499501</v>
      </c>
    </row>
    <row r="107" spans="1:37" x14ac:dyDescent="0.25">
      <c r="A107" s="8">
        <v>36069</v>
      </c>
      <c r="B107" s="9">
        <v>41.374499693176411</v>
      </c>
      <c r="C107" s="2">
        <f t="shared" si="130"/>
        <v>0.9874633640941255</v>
      </c>
      <c r="D107" s="2">
        <f t="shared" si="215"/>
        <v>4.5284064378178073</v>
      </c>
      <c r="E107" s="2">
        <f t="shared" si="156"/>
        <v>7.8471562349794226</v>
      </c>
      <c r="F107" s="2">
        <v>25.883837944606597</v>
      </c>
      <c r="G107" s="2">
        <f t="shared" si="192"/>
        <v>15.490661748569813</v>
      </c>
      <c r="H107" s="2">
        <v>149.31063011150249</v>
      </c>
      <c r="I107" s="2">
        <v>28.066135684112872</v>
      </c>
      <c r="J107" s="2">
        <f t="shared" si="232"/>
        <v>6.2614060607235444</v>
      </c>
      <c r="K107" s="2">
        <f t="shared" si="233"/>
        <v>10.605149868603505</v>
      </c>
      <c r="L107" s="2">
        <f t="shared" si="71"/>
        <v>6.3754205770469241</v>
      </c>
      <c r="M107" s="2">
        <f t="shared" si="71"/>
        <v>10.116478597239137</v>
      </c>
      <c r="N107" s="2">
        <f t="shared" si="196"/>
        <v>0.40563099606005437</v>
      </c>
      <c r="O107" s="2">
        <f t="shared" si="197"/>
        <v>1.9748599629465104</v>
      </c>
      <c r="P107" s="2">
        <f t="shared" si="226"/>
        <v>0.34000000000000341</v>
      </c>
      <c r="Q107" s="2">
        <f t="shared" si="227"/>
        <v>0.37778462565923121</v>
      </c>
      <c r="R107" s="2">
        <f t="shared" si="209"/>
        <v>4.8090513532686572</v>
      </c>
      <c r="S107" s="2">
        <f t="shared" si="210"/>
        <v>4.0628068093548393</v>
      </c>
      <c r="T107" s="2">
        <f t="shared" si="211"/>
        <v>4.2401572323514216</v>
      </c>
      <c r="U107" s="2">
        <f t="shared" si="212"/>
        <v>4.4673049343876272</v>
      </c>
      <c r="V107" s="2">
        <f t="shared" si="193"/>
        <v>0.62559881416222729</v>
      </c>
      <c r="W107" s="2">
        <f t="shared" si="198"/>
        <v>0.37440118583777277</v>
      </c>
      <c r="X107" s="2">
        <f t="shared" ref="X107:Y107" si="238">J107*V95</f>
        <v>3.9755839240986961</v>
      </c>
      <c r="Y107" s="2">
        <f t="shared" si="238"/>
        <v>3.8715723108807181</v>
      </c>
      <c r="Z107" s="2">
        <f t="shared" si="200"/>
        <v>0.25523277631911251</v>
      </c>
      <c r="AA107" s="2">
        <f t="shared" si="201"/>
        <v>0.73223058777501304</v>
      </c>
      <c r="AB107" s="2">
        <f t="shared" si="217"/>
        <v>3.0004809302831261</v>
      </c>
      <c r="AC107" s="2">
        <f t="shared" si="217"/>
        <v>1.5279255075346849</v>
      </c>
      <c r="AD107" s="2">
        <v>112.40350322588122</v>
      </c>
      <c r="AE107" s="2">
        <v>78.131592854983936</v>
      </c>
      <c r="AF107" s="2">
        <f t="shared" ref="AF107:AG107" si="239">AD107/AD95*100-100</f>
        <v>0.43355920064138331</v>
      </c>
      <c r="AG107" s="2">
        <f t="shared" si="239"/>
        <v>2.3195393047346755</v>
      </c>
      <c r="AH107" s="2">
        <f t="shared" si="126"/>
        <v>2.7041034182023083</v>
      </c>
      <c r="AI107" s="2">
        <f t="shared" si="127"/>
        <v>0.17616627326204082</v>
      </c>
      <c r="AJ107" s="2">
        <f t="shared" si="219"/>
        <v>2.5170545765187171</v>
      </c>
      <c r="AK107" s="2">
        <f t="shared" si="219"/>
        <v>2.2073966465143968</v>
      </c>
    </row>
    <row r="108" spans="1:37" x14ac:dyDescent="0.25">
      <c r="A108" s="8">
        <v>36100</v>
      </c>
      <c r="B108" s="9">
        <v>41.38604376553883</v>
      </c>
      <c r="C108" s="2">
        <f t="shared" si="130"/>
        <v>2.7901418622661822E-2</v>
      </c>
      <c r="D108" s="2">
        <f t="shared" si="215"/>
        <v>4.5575713460776228</v>
      </c>
      <c r="E108" s="2">
        <f t="shared" si="156"/>
        <v>7.7443434907612527</v>
      </c>
      <c r="F108" s="2">
        <v>25.919628429290135</v>
      </c>
      <c r="G108" s="2">
        <f t="shared" si="192"/>
        <v>15.466415336248694</v>
      </c>
      <c r="H108" s="2">
        <v>149.58312201145597</v>
      </c>
      <c r="I108" s="2">
        <v>28.104232828248872</v>
      </c>
      <c r="J108" s="2">
        <f t="shared" si="232"/>
        <v>6.1560057353351283</v>
      </c>
      <c r="K108" s="2">
        <f t="shared" si="233"/>
        <v>10.515496932552963</v>
      </c>
      <c r="L108" s="2">
        <f t="shared" si="71"/>
        <v>6.393686955063302</v>
      </c>
      <c r="M108" s="2">
        <f t="shared" si="71"/>
        <v>9.82245071645238</v>
      </c>
      <c r="N108" s="2">
        <f t="shared" si="196"/>
        <v>0.13827348463597389</v>
      </c>
      <c r="O108" s="2">
        <f t="shared" si="197"/>
        <v>-0.15652276652001262</v>
      </c>
      <c r="P108" s="2">
        <f t="shared" si="226"/>
        <v>0.18249999999999034</v>
      </c>
      <c r="Q108" s="2">
        <f t="shared" si="227"/>
        <v>0.13574061126470838</v>
      </c>
      <c r="R108" s="2">
        <f t="shared" si="209"/>
        <v>4.9539744807887303</v>
      </c>
      <c r="S108" s="2">
        <f t="shared" si="210"/>
        <v>3.8999248252184628</v>
      </c>
      <c r="T108" s="2">
        <f t="shared" si="211"/>
        <v>4.4303955193004469</v>
      </c>
      <c r="U108" s="2">
        <f t="shared" si="212"/>
        <v>4.6091094926773479</v>
      </c>
      <c r="V108" s="2">
        <f t="shared" si="193"/>
        <v>0.62628910789662851</v>
      </c>
      <c r="W108" s="2">
        <f t="shared" si="198"/>
        <v>0.37371089210337155</v>
      </c>
      <c r="X108" s="2">
        <f t="shared" ref="X108:Y108" si="240">J108*V96</f>
        <v>3.913125571179132</v>
      </c>
      <c r="Y108" s="2">
        <f t="shared" si="240"/>
        <v>3.8312179195821225</v>
      </c>
      <c r="Z108" s="2">
        <f t="shared" si="200"/>
        <v>8.6503728018344217E-2</v>
      </c>
      <c r="AA108" s="2">
        <f t="shared" si="201"/>
        <v>-5.8602309395701567E-2</v>
      </c>
      <c r="AB108" s="2">
        <f t="shared" si="217"/>
        <v>3.0909018986900061</v>
      </c>
      <c r="AC108" s="2">
        <f t="shared" si="217"/>
        <v>1.4666694473875992</v>
      </c>
      <c r="AD108" s="2">
        <v>110.49247388390562</v>
      </c>
      <c r="AE108" s="2">
        <v>78.110623730240462</v>
      </c>
      <c r="AF108" s="2">
        <f t="shared" ref="AF108:AG108" si="241">AD108/AD96*100-100</f>
        <v>0.20251621079448512</v>
      </c>
      <c r="AG108" s="2">
        <f t="shared" si="241"/>
        <v>2.30783482955637</v>
      </c>
      <c r="AH108" s="2">
        <f t="shared" si="126"/>
        <v>-1.7001510514625977</v>
      </c>
      <c r="AI108" s="2">
        <f t="shared" si="127"/>
        <v>-2.6838214833773577E-2</v>
      </c>
      <c r="AJ108" s="2">
        <f t="shared" si="219"/>
        <v>0.77410979520755063</v>
      </c>
      <c r="AK108" s="2">
        <f t="shared" si="219"/>
        <v>2.179966005826401</v>
      </c>
    </row>
    <row r="109" spans="1:37" x14ac:dyDescent="0.25">
      <c r="A109" s="8">
        <v>36130</v>
      </c>
      <c r="B109" s="9">
        <v>41.320572878593069</v>
      </c>
      <c r="C109" s="2">
        <f t="shared" si="130"/>
        <v>-0.15819556785052669</v>
      </c>
      <c r="D109" s="2">
        <f t="shared" si="215"/>
        <v>4.3921659023559556</v>
      </c>
      <c r="E109" s="2">
        <f t="shared" si="156"/>
        <v>4.3921659023559556</v>
      </c>
      <c r="F109" s="2">
        <v>26.046840178710028</v>
      </c>
      <c r="G109" s="2">
        <f t="shared" si="192"/>
        <v>15.273732699883041</v>
      </c>
      <c r="H109" s="2">
        <v>149.39464727772153</v>
      </c>
      <c r="I109" s="2">
        <v>28.284618248050453</v>
      </c>
      <c r="J109" s="2">
        <f t="shared" si="232"/>
        <v>5.469081351965329</v>
      </c>
      <c r="K109" s="2">
        <f t="shared" si="233"/>
        <v>2.6055258970715016</v>
      </c>
      <c r="L109" s="2">
        <f t="shared" si="71"/>
        <v>4.298813220946144</v>
      </c>
      <c r="M109" s="2">
        <f t="shared" si="71"/>
        <v>5.2805371116493518</v>
      </c>
      <c r="N109" s="2">
        <f t="shared" si="196"/>
        <v>0.49079310595416814</v>
      </c>
      <c r="O109" s="2">
        <f t="shared" si="197"/>
        <v>-1.2458131517654465</v>
      </c>
      <c r="P109" s="2">
        <f t="shared" si="226"/>
        <v>-0.12600000000000477</v>
      </c>
      <c r="Q109" s="2">
        <f t="shared" si="227"/>
        <v>0.64184431186559721</v>
      </c>
      <c r="R109" s="2">
        <f t="shared" si="209"/>
        <v>5.469081351965329</v>
      </c>
      <c r="S109" s="2">
        <f t="shared" si="210"/>
        <v>2.6055258970715016</v>
      </c>
      <c r="T109" s="2">
        <f t="shared" si="211"/>
        <v>4.298813220946144</v>
      </c>
      <c r="U109" s="2">
        <f t="shared" si="212"/>
        <v>5.2805371116493518</v>
      </c>
      <c r="V109" s="2">
        <f t="shared" si="193"/>
        <v>0.63036009339076959</v>
      </c>
      <c r="W109" s="2">
        <f t="shared" si="198"/>
        <v>0.36963990660923041</v>
      </c>
      <c r="X109" s="2">
        <f t="shared" ref="X109:Y109" si="242">J109*V97</f>
        <v>3.4122892639907918</v>
      </c>
      <c r="Y109" s="2">
        <f t="shared" si="242"/>
        <v>0.97987663836516936</v>
      </c>
      <c r="Z109" s="2">
        <f t="shared" si="200"/>
        <v>0.30737837648985145</v>
      </c>
      <c r="AA109" s="2">
        <f t="shared" si="201"/>
        <v>-0.46557394434037802</v>
      </c>
      <c r="AB109" s="2">
        <f t="shared" si="217"/>
        <v>3.4122892639907918</v>
      </c>
      <c r="AC109" s="2">
        <f t="shared" si="217"/>
        <v>0.97987663836516936</v>
      </c>
      <c r="AD109" s="2">
        <v>112.05430256213647</v>
      </c>
      <c r="AE109" s="2">
        <v>78.181768243423576</v>
      </c>
      <c r="AF109" s="2">
        <f t="shared" ref="AF109:AG109" si="243">AD109/AD97*100-100</f>
        <v>2.198567852565489</v>
      </c>
      <c r="AG109" s="2">
        <f t="shared" si="243"/>
        <v>2.2730332941335121</v>
      </c>
      <c r="AH109" s="2">
        <f t="shared" si="126"/>
        <v>1.4135158923782143</v>
      </c>
      <c r="AI109" s="2">
        <f t="shared" si="127"/>
        <v>9.1081737394404172E-2</v>
      </c>
      <c r="AJ109" s="2">
        <f t="shared" si="219"/>
        <v>2.198567852565489</v>
      </c>
      <c r="AK109" s="2">
        <f t="shared" si="219"/>
        <v>2.2730332941335121</v>
      </c>
    </row>
    <row r="110" spans="1:37" x14ac:dyDescent="0.25">
      <c r="A110" s="8">
        <v>36161</v>
      </c>
      <c r="B110" s="9">
        <v>41.381069668378331</v>
      </c>
      <c r="C110" s="2">
        <f t="shared" si="130"/>
        <v>0.14640840039419345</v>
      </c>
      <c r="D110" s="2">
        <f>B110/B$109*100-100</f>
        <v>0.14640840039419345</v>
      </c>
      <c r="E110" s="2">
        <f t="shared" si="156"/>
        <v>3.1037656452675151</v>
      </c>
      <c r="F110" s="2">
        <v>26.146063525460104</v>
      </c>
      <c r="G110" s="2">
        <f t="shared" si="192"/>
        <v>15.235006142918227</v>
      </c>
      <c r="H110" s="2">
        <v>150.10681156129442</v>
      </c>
      <c r="I110" s="2">
        <v>28.490848027587599</v>
      </c>
      <c r="J110" s="2">
        <f t="shared" si="232"/>
        <v>4.892687645634112</v>
      </c>
      <c r="K110" s="2">
        <f t="shared" si="233"/>
        <v>0.17182314997603498</v>
      </c>
      <c r="L110" s="2">
        <f t="shared" si="71"/>
        <v>3.4347015563867842</v>
      </c>
      <c r="M110" s="2">
        <f t="shared" si="71"/>
        <v>4.1624155204844442</v>
      </c>
      <c r="N110" s="2">
        <f t="shared" si="196"/>
        <v>0.38094197249760953</v>
      </c>
      <c r="O110" s="2">
        <f t="shared" si="197"/>
        <v>-0.25355005044124823</v>
      </c>
      <c r="P110" s="2">
        <f t="shared" si="226"/>
        <v>0.47669999999999391</v>
      </c>
      <c r="Q110" s="2">
        <f t="shared" si="227"/>
        <v>0.72912343284450287</v>
      </c>
      <c r="R110" s="2">
        <f t="shared" ref="R110:R121" si="244">F110/F$109*100-100</f>
        <v>0.38094197249760953</v>
      </c>
      <c r="S110" s="2">
        <f t="shared" ref="S110:S121" si="245">G110/G$109*100-100</f>
        <v>-0.25355005044124823</v>
      </c>
      <c r="T110" s="2">
        <f t="shared" ref="T110:T121" si="246">H110/H$109*100-100</f>
        <v>0.47669999999999391</v>
      </c>
      <c r="U110" s="2">
        <f t="shared" ref="U110:U121" si="247">I110/I$109*100-100</f>
        <v>0.72912343284450287</v>
      </c>
      <c r="V110" s="2">
        <f t="shared" si="193"/>
        <v>0.63183633808866535</v>
      </c>
      <c r="W110" s="2">
        <f t="shared" si="198"/>
        <v>0.36816366191133471</v>
      </c>
      <c r="X110" s="2">
        <f t="shared" ref="X110:Y110" si="248">J110*V98</f>
        <v>3.0386550678622206</v>
      </c>
      <c r="Y110" s="2">
        <f t="shared" si="248"/>
        <v>6.5110577405287653E-2</v>
      </c>
      <c r="Z110" s="2">
        <f t="shared" si="200"/>
        <v>0.24013061736005711</v>
      </c>
      <c r="AA110" s="2">
        <f t="shared" si="201"/>
        <v>-9.372221696586866E-2</v>
      </c>
      <c r="AB110" s="2">
        <f>R110*V$109</f>
        <v>0.24013061736005711</v>
      </c>
      <c r="AC110" s="2">
        <f>S110*W$109</f>
        <v>-9.372221696586866E-2</v>
      </c>
      <c r="AD110" s="2">
        <v>105.30499235998985</v>
      </c>
      <c r="AE110" s="2">
        <v>78.358233718153798</v>
      </c>
      <c r="AF110" s="2">
        <f t="shared" ref="AF110:AG110" si="249">AD110/AD98*100-100</f>
        <v>-3.7320919840064875</v>
      </c>
      <c r="AG110" s="2">
        <f t="shared" si="249"/>
        <v>2.3005549486008903</v>
      </c>
      <c r="AH110" s="2">
        <f t="shared" si="126"/>
        <v>-6.0232494851359917</v>
      </c>
      <c r="AI110" s="2">
        <f t="shared" si="127"/>
        <v>0.2257117978974037</v>
      </c>
      <c r="AJ110" s="2">
        <f>AD110/AD$109*100-100</f>
        <v>-6.0232494851359917</v>
      </c>
      <c r="AK110" s="2">
        <f>AE110/AE$109*100-100</f>
        <v>0.2257117978974037</v>
      </c>
    </row>
    <row r="111" spans="1:37" x14ac:dyDescent="0.25">
      <c r="A111" s="8">
        <v>36192</v>
      </c>
      <c r="B111" s="9">
        <v>41.538211791062878</v>
      </c>
      <c r="C111" s="2">
        <f t="shared" si="130"/>
        <v>0.37974398425140521</v>
      </c>
      <c r="D111" s="2">
        <f t="shared" ref="D111:D121" si="250">B111/B$109*100-100</f>
        <v>0.52670836173851399</v>
      </c>
      <c r="E111" s="2">
        <f t="shared" si="156"/>
        <v>2.6438306221269841</v>
      </c>
      <c r="F111" s="2">
        <v>26.2540875102131</v>
      </c>
      <c r="G111" s="2">
        <f t="shared" si="192"/>
        <v>15.284124280849777</v>
      </c>
      <c r="H111" s="2">
        <v>150.60651713698195</v>
      </c>
      <c r="I111" s="2">
        <v>28.613782178572688</v>
      </c>
      <c r="J111" s="2">
        <f t="shared" si="232"/>
        <v>4.7519652642004786</v>
      </c>
      <c r="K111" s="2">
        <f t="shared" si="233"/>
        <v>-0.78594518588160156</v>
      </c>
      <c r="L111" s="2">
        <f t="shared" si="71"/>
        <v>3.7267573921423462</v>
      </c>
      <c r="M111" s="2">
        <f t="shared" si="71"/>
        <v>4.1243996911807415</v>
      </c>
      <c r="N111" s="2">
        <f t="shared" si="196"/>
        <v>0.41315582610670276</v>
      </c>
      <c r="O111" s="2">
        <f t="shared" si="197"/>
        <v>0.3224031383432191</v>
      </c>
      <c r="P111" s="2">
        <f t="shared" si="226"/>
        <v>0.33289999999999509</v>
      </c>
      <c r="Q111" s="2">
        <f t="shared" si="227"/>
        <v>0.43148645791816875</v>
      </c>
      <c r="R111" s="2">
        <f t="shared" si="244"/>
        <v>0.79567168255776721</v>
      </c>
      <c r="S111" s="2">
        <f t="shared" si="245"/>
        <v>6.8035634582088278E-2</v>
      </c>
      <c r="T111" s="2">
        <f t="shared" si="246"/>
        <v>0.81118693429998245</v>
      </c>
      <c r="U111" s="2">
        <f t="shared" si="247"/>
        <v>1.1637559596369158</v>
      </c>
      <c r="V111" s="2">
        <f t="shared" si="193"/>
        <v>0.63204664760898011</v>
      </c>
      <c r="W111" s="2">
        <f t="shared" si="198"/>
        <v>0.36795335239101989</v>
      </c>
      <c r="X111" s="2">
        <f t="shared" ref="X111:Y111" si="251">J111*V99</f>
        <v>2.9430189690789224</v>
      </c>
      <c r="Y111" s="2">
        <f t="shared" si="251"/>
        <v>-0.29918834695193286</v>
      </c>
      <c r="Z111" s="2">
        <f t="shared" si="200"/>
        <v>0.26104686422725648</v>
      </c>
      <c r="AA111" s="2">
        <f t="shared" si="201"/>
        <v>0.11869712002414619</v>
      </c>
      <c r="AB111" s="2">
        <f t="shared" ref="AB111:AC121" si="252">R111*V$109</f>
        <v>0.50155967612550489</v>
      </c>
      <c r="AC111" s="2">
        <f t="shared" si="252"/>
        <v>2.5148685613022838E-2</v>
      </c>
      <c r="AD111" s="2">
        <v>104.27293009456888</v>
      </c>
      <c r="AE111" s="2">
        <v>78.57238614090177</v>
      </c>
      <c r="AF111" s="2">
        <f t="shared" ref="AF111:AG111" si="253">AD111/AD99*100-100</f>
        <v>-5.1697919204301428</v>
      </c>
      <c r="AG111" s="2">
        <f t="shared" si="253"/>
        <v>2.1768877075645463</v>
      </c>
      <c r="AH111" s="2">
        <f t="shared" si="126"/>
        <v>-0.98006964559934318</v>
      </c>
      <c r="AI111" s="2">
        <f t="shared" si="127"/>
        <v>0.27329919599547736</v>
      </c>
      <c r="AJ111" s="2">
        <f t="shared" ref="AJ111:AK121" si="254">AD111/AD$109*100-100</f>
        <v>-6.9442870908528107</v>
      </c>
      <c r="AK111" s="2">
        <f t="shared" si="254"/>
        <v>0.49962786242181778</v>
      </c>
    </row>
    <row r="112" spans="1:37" x14ac:dyDescent="0.25">
      <c r="A112" s="8">
        <v>36220</v>
      </c>
      <c r="B112" s="9">
        <v>41.363733394741004</v>
      </c>
      <c r="C112" s="2">
        <f t="shared" si="130"/>
        <v>-0.42004310922074239</v>
      </c>
      <c r="D112" s="2">
        <f t="shared" si="250"/>
        <v>0.10445285033861751</v>
      </c>
      <c r="E112" s="2">
        <f t="shared" si="156"/>
        <v>1.9978993269279499</v>
      </c>
      <c r="F112" s="2">
        <v>26.274149579362369</v>
      </c>
      <c r="G112" s="2">
        <f t="shared" si="192"/>
        <v>15.089583815378635</v>
      </c>
      <c r="H112" s="2">
        <v>149.89866650643813</v>
      </c>
      <c r="I112" s="2">
        <v>28.614794087328143</v>
      </c>
      <c r="J112" s="2">
        <f t="shared" si="232"/>
        <v>4.2006138975695535</v>
      </c>
      <c r="K112" s="2">
        <f t="shared" si="233"/>
        <v>-1.6231325078756242</v>
      </c>
      <c r="L112" s="2">
        <f t="shared" si="71"/>
        <v>2.8060170764391472</v>
      </c>
      <c r="M112" s="2">
        <f t="shared" si="71"/>
        <v>4.0216362334335685</v>
      </c>
      <c r="N112" s="2">
        <f t="shared" si="196"/>
        <v>7.6415031150716572E-2</v>
      </c>
      <c r="O112" s="2">
        <f t="shared" si="197"/>
        <v>-1.2728270321309338</v>
      </c>
      <c r="P112" s="2">
        <f t="shared" si="226"/>
        <v>-0.46999999999999886</v>
      </c>
      <c r="Q112" s="2">
        <f t="shared" si="227"/>
        <v>3.5364383119258491E-3</v>
      </c>
      <c r="R112" s="2">
        <f t="shared" si="244"/>
        <v>0.87269472647257373</v>
      </c>
      <c r="S112" s="2">
        <f t="shared" si="245"/>
        <v>-1.2056573734972886</v>
      </c>
      <c r="T112" s="2">
        <f t="shared" si="246"/>
        <v>0.33737435570877494</v>
      </c>
      <c r="U112" s="2">
        <f t="shared" si="247"/>
        <v>1.1673335534604519</v>
      </c>
      <c r="V112" s="2">
        <f t="shared" si="193"/>
        <v>0.63519773054873407</v>
      </c>
      <c r="W112" s="2">
        <f t="shared" si="198"/>
        <v>0.36480226945126593</v>
      </c>
      <c r="X112" s="2">
        <f t="shared" ref="X112:Y112" si="255">J112*V100</f>
        <v>2.6118164476728971</v>
      </c>
      <c r="Y112" s="2">
        <f t="shared" si="255"/>
        <v>-0.61391712074495808</v>
      </c>
      <c r="Z112" s="2">
        <f t="shared" si="200"/>
        <v>4.8297864265746192E-2</v>
      </c>
      <c r="AA112" s="2">
        <f t="shared" si="201"/>
        <v>-0.46834097348648951</v>
      </c>
      <c r="AB112" s="2">
        <f t="shared" si="252"/>
        <v>0.5501119292808837</v>
      </c>
      <c r="AC112" s="2">
        <f t="shared" si="252"/>
        <v>-0.44565907894226781</v>
      </c>
      <c r="AD112" s="2">
        <v>106.50841979739192</v>
      </c>
      <c r="AE112" s="2">
        <v>78.869949597189574</v>
      </c>
      <c r="AF112" s="2">
        <f t="shared" ref="AF112:AG112" si="256">AD112/AD100*100-100</f>
        <v>-2.4412787722072125</v>
      </c>
      <c r="AG112" s="2">
        <f t="shared" si="256"/>
        <v>2.1649371665960047</v>
      </c>
      <c r="AH112" s="2">
        <f t="shared" si="126"/>
        <v>2.1438830776075832</v>
      </c>
      <c r="AI112" s="2">
        <f t="shared" si="127"/>
        <v>0.37871251072125744</v>
      </c>
      <c r="AJ112" s="2">
        <f t="shared" si="254"/>
        <v>-4.949281409046506</v>
      </c>
      <c r="AK112" s="2">
        <f t="shared" si="254"/>
        <v>0.88023252636510563</v>
      </c>
    </row>
    <row r="113" spans="1:37" x14ac:dyDescent="0.25">
      <c r="A113" s="8">
        <v>36251</v>
      </c>
      <c r="B113" s="9">
        <v>41.300866003240863</v>
      </c>
      <c r="C113" s="2">
        <f t="shared" si="130"/>
        <v>-0.15198674379846011</v>
      </c>
      <c r="D113" s="2">
        <f t="shared" si="250"/>
        <v>-4.7692647945879685E-2</v>
      </c>
      <c r="E113" s="2">
        <f t="shared" si="156"/>
        <v>1.5608465833801972</v>
      </c>
      <c r="F113" s="2">
        <v>26.344090910342789</v>
      </c>
      <c r="G113" s="2">
        <f t="shared" si="192"/>
        <v>14.956775092898074</v>
      </c>
      <c r="H113" s="2">
        <v>149.96612090636603</v>
      </c>
      <c r="I113" s="2">
        <v>28.716722714170537</v>
      </c>
      <c r="J113" s="2">
        <f t="shared" si="232"/>
        <v>3.8812666894844341</v>
      </c>
      <c r="K113" s="2">
        <f t="shared" si="233"/>
        <v>-2.2836703872941371</v>
      </c>
      <c r="L113" s="2">
        <f t="shared" ref="L113:M133" si="257">H113/H101*100-100</f>
        <v>2.5039712896812034</v>
      </c>
      <c r="M113" s="2">
        <f t="shared" si="257"/>
        <v>4.1086754756200889</v>
      </c>
      <c r="N113" s="2">
        <f t="shared" si="196"/>
        <v>0.26619826749923448</v>
      </c>
      <c r="O113" s="2">
        <f t="shared" si="197"/>
        <v>-0.88013509256106204</v>
      </c>
      <c r="P113" s="2">
        <f t="shared" si="226"/>
        <v>4.5000000000001705E-2</v>
      </c>
      <c r="Q113" s="2">
        <f t="shared" si="227"/>
        <v>0.35620954157951701</v>
      </c>
      <c r="R113" s="2">
        <f t="shared" si="244"/>
        <v>1.141216092214222</v>
      </c>
      <c r="S113" s="2">
        <f t="shared" si="245"/>
        <v>-2.0751810524181451</v>
      </c>
      <c r="T113" s="2">
        <f t="shared" si="246"/>
        <v>0.38252617416883083</v>
      </c>
      <c r="U113" s="2">
        <f t="shared" si="247"/>
        <v>1.5277012485394437</v>
      </c>
      <c r="V113" s="2">
        <f t="shared" si="193"/>
        <v>0.63785807562184238</v>
      </c>
      <c r="W113" s="2">
        <f t="shared" si="198"/>
        <v>0.36214192437815762</v>
      </c>
      <c r="X113" s="2">
        <f t="shared" ref="X113:Y113" si="258">J113*V101</f>
        <v>2.4203970729305522</v>
      </c>
      <c r="Y113" s="2">
        <f t="shared" si="258"/>
        <v>-0.85955048955035762</v>
      </c>
      <c r="Z113" s="2">
        <f t="shared" si="200"/>
        <v>0.16908853539151858</v>
      </c>
      <c r="AA113" s="2">
        <f t="shared" si="201"/>
        <v>-0.32107527918997542</v>
      </c>
      <c r="AB113" s="2">
        <f t="shared" si="252"/>
        <v>0.71937708246720611</v>
      </c>
      <c r="AC113" s="2">
        <f t="shared" si="252"/>
        <v>-0.76706973041308757</v>
      </c>
      <c r="AD113" s="2">
        <v>106.9697604989742</v>
      </c>
      <c r="AE113" s="2">
        <v>79.285271287080903</v>
      </c>
      <c r="AF113" s="2">
        <f t="shared" ref="AF113:AG113" si="259">AD113/AD101*100-100</f>
        <v>-2.7314381645759056</v>
      </c>
      <c r="AG113" s="2">
        <f t="shared" si="259"/>
        <v>2.3050272651092314</v>
      </c>
      <c r="AH113" s="2">
        <f t="shared" si="126"/>
        <v>0.43314951293041304</v>
      </c>
      <c r="AI113" s="2">
        <f t="shared" si="127"/>
        <v>0.52659053544789458</v>
      </c>
      <c r="AJ113" s="2">
        <f t="shared" si="254"/>
        <v>-4.5375696844329383</v>
      </c>
      <c r="AK113" s="2">
        <f t="shared" si="254"/>
        <v>1.4114582829867715</v>
      </c>
    </row>
    <row r="114" spans="1:37" x14ac:dyDescent="0.25">
      <c r="A114" s="8">
        <v>36281</v>
      </c>
      <c r="B114" s="9">
        <v>41.33763498975074</v>
      </c>
      <c r="C114" s="2">
        <f t="shared" si="130"/>
        <v>8.9027156251390238E-2</v>
      </c>
      <c r="D114" s="2">
        <f t="shared" si="250"/>
        <v>4.1292048897290101E-2</v>
      </c>
      <c r="E114" s="2">
        <f t="shared" si="156"/>
        <v>1.3347842291400411</v>
      </c>
      <c r="F114" s="2">
        <v>26.383942809140525</v>
      </c>
      <c r="G114" s="2">
        <f t="shared" si="192"/>
        <v>14.953692180610215</v>
      </c>
      <c r="H114" s="2">
        <v>150.05999969805342</v>
      </c>
      <c r="I114" s="2">
        <v>28.872627583346173</v>
      </c>
      <c r="J114" s="2">
        <f t="shared" si="232"/>
        <v>3.5364996819644716</v>
      </c>
      <c r="K114" s="2">
        <f t="shared" si="233"/>
        <v>-2.3297702440782331</v>
      </c>
      <c r="L114" s="2">
        <f t="shared" si="257"/>
        <v>2.777702511128723</v>
      </c>
      <c r="M114" s="2">
        <f t="shared" si="257"/>
        <v>4.1183488061962379</v>
      </c>
      <c r="N114" s="2">
        <f t="shared" si="196"/>
        <v>0.15127452654701301</v>
      </c>
      <c r="O114" s="2">
        <f t="shared" si="197"/>
        <v>-2.0612145791517378E-2</v>
      </c>
      <c r="P114" s="2">
        <f t="shared" si="226"/>
        <v>6.260000000000332E-2</v>
      </c>
      <c r="Q114" s="2">
        <f t="shared" si="227"/>
        <v>0.54290620391267908</v>
      </c>
      <c r="R114" s="2">
        <f t="shared" si="244"/>
        <v>1.2942169880016223</v>
      </c>
      <c r="S114" s="2">
        <f t="shared" si="245"/>
        <v>-2.0953654588657002</v>
      </c>
      <c r="T114" s="2">
        <f t="shared" si="246"/>
        <v>0.44536563555385555</v>
      </c>
      <c r="U114" s="2">
        <f t="shared" si="247"/>
        <v>2.0789014373077066</v>
      </c>
      <c r="V114" s="2">
        <f>F114/B114</f>
        <v>0.63825477233233507</v>
      </c>
      <c r="W114" s="2">
        <f t="shared" si="198"/>
        <v>0.36174522766766498</v>
      </c>
      <c r="X114" s="2">
        <f t="shared" ref="X114:Y114" si="260">J114*V102</f>
        <v>2.2091884438431069</v>
      </c>
      <c r="Y114" s="2">
        <f t="shared" si="260"/>
        <v>-0.87440421470306795</v>
      </c>
      <c r="Z114" s="2">
        <f t="shared" si="200"/>
        <v>9.6491678393883021E-2</v>
      </c>
      <c r="AA114" s="2">
        <f t="shared" si="201"/>
        <v>-7.4645221425032457E-3</v>
      </c>
      <c r="AB114" s="2">
        <f t="shared" si="252"/>
        <v>0.81582274142462319</v>
      </c>
      <c r="AC114" s="2">
        <f t="shared" si="252"/>
        <v>-0.77453069252732465</v>
      </c>
      <c r="AD114" s="2">
        <v>105.98682402068897</v>
      </c>
      <c r="AE114" s="2">
        <v>79.362749820575459</v>
      </c>
      <c r="AF114" s="2">
        <f t="shared" ref="AF114:AG114" si="261">AD114/AD102*100-100</f>
        <v>-2.8234135037314587</v>
      </c>
      <c r="AG114" s="2">
        <f t="shared" si="261"/>
        <v>2.0608663273792303</v>
      </c>
      <c r="AH114" s="2">
        <f t="shared" si="126"/>
        <v>-0.91889191272393589</v>
      </c>
      <c r="AI114" s="2">
        <f t="shared" si="127"/>
        <v>9.7721218880636229E-2</v>
      </c>
      <c r="AJ114" s="2">
        <f t="shared" si="254"/>
        <v>-5.4147662362923938</v>
      </c>
      <c r="AK114" s="2">
        <f t="shared" si="254"/>
        <v>1.5105587961055278</v>
      </c>
    </row>
    <row r="115" spans="1:37" x14ac:dyDescent="0.25">
      <c r="A115" s="8">
        <v>36312</v>
      </c>
      <c r="B115" s="9">
        <v>41.488827709642628</v>
      </c>
      <c r="C115" s="2">
        <f t="shared" si="130"/>
        <v>0.36575077391189836</v>
      </c>
      <c r="D115" s="2">
        <f t="shared" si="250"/>
        <v>0.40719384879758991</v>
      </c>
      <c r="E115" s="2">
        <f t="shared" si="156"/>
        <v>1.4754430250446973</v>
      </c>
      <c r="F115" s="2">
        <v>26.451053151480398</v>
      </c>
      <c r="G115" s="2">
        <f t="shared" si="192"/>
        <v>15.03777455816223</v>
      </c>
      <c r="H115" s="2">
        <v>150.59481353697726</v>
      </c>
      <c r="I115" s="2">
        <v>29.089168012396222</v>
      </c>
      <c r="J115" s="2">
        <f t="shared" si="232"/>
        <v>3.6981593344612946</v>
      </c>
      <c r="K115" s="2">
        <f t="shared" si="233"/>
        <v>-2.2114488282120419</v>
      </c>
      <c r="L115" s="2">
        <f t="shared" si="257"/>
        <v>2.5867510113845213</v>
      </c>
      <c r="M115" s="2">
        <f t="shared" si="257"/>
        <v>4.8006921037759867</v>
      </c>
      <c r="N115" s="2">
        <f t="shared" si="196"/>
        <v>0.25436055113272005</v>
      </c>
      <c r="O115" s="2">
        <f t="shared" si="197"/>
        <v>0.56228506335740747</v>
      </c>
      <c r="P115" s="2">
        <f t="shared" si="226"/>
        <v>0.35639999999999361</v>
      </c>
      <c r="Q115" s="2">
        <f t="shared" si="227"/>
        <v>0.74998518380415646</v>
      </c>
      <c r="R115" s="2">
        <f t="shared" si="244"/>
        <v>1.5518695165978897</v>
      </c>
      <c r="S115" s="2">
        <f t="shared" si="245"/>
        <v>-1.5448623225062619</v>
      </c>
      <c r="T115" s="2">
        <f t="shared" si="246"/>
        <v>0.80335291867896785</v>
      </c>
      <c r="U115" s="2">
        <f t="shared" si="247"/>
        <v>2.8444780738775819</v>
      </c>
      <c r="V115" s="2">
        <f t="shared" ref="V115:V133" si="262">F115/B115</f>
        <v>0.63754640976112165</v>
      </c>
      <c r="W115" s="2">
        <f t="shared" si="198"/>
        <v>0.36245359023887835</v>
      </c>
      <c r="X115" s="2">
        <f t="shared" ref="X115:Y115" si="263">J115*V103</f>
        <v>2.3072110953804374</v>
      </c>
      <c r="Y115" s="2">
        <f t="shared" si="263"/>
        <v>-0.83176807033573685</v>
      </c>
      <c r="Z115" s="2">
        <f t="shared" si="200"/>
        <v>0.16234683565354152</v>
      </c>
      <c r="AA115" s="2">
        <f t="shared" si="201"/>
        <v>0.20340393825835279</v>
      </c>
      <c r="AB115" s="2">
        <f t="shared" si="252"/>
        <v>0.97823661341293422</v>
      </c>
      <c r="AC115" s="2">
        <f t="shared" si="252"/>
        <v>-0.57104276461533343</v>
      </c>
      <c r="AD115" s="2">
        <v>104.85364735818762</v>
      </c>
      <c r="AE115" s="2">
        <v>79.384689637208325</v>
      </c>
      <c r="AF115" s="2">
        <f t="shared" ref="AF115:AG115" si="264">AD115/AD103*100-100</f>
        <v>-3.6156098110884045</v>
      </c>
      <c r="AG115" s="2">
        <f t="shared" si="264"/>
        <v>2.0270715308477349</v>
      </c>
      <c r="AH115" s="2">
        <f t="shared" si="126"/>
        <v>-1.0691674865926331</v>
      </c>
      <c r="AI115" s="2">
        <f t="shared" si="127"/>
        <v>2.7644980400083341E-2</v>
      </c>
      <c r="AJ115" s="2">
        <f t="shared" si="254"/>
        <v>-6.426040802811599</v>
      </c>
      <c r="AK115" s="2">
        <f t="shared" si="254"/>
        <v>1.5386213701887357</v>
      </c>
    </row>
    <row r="116" spans="1:37" x14ac:dyDescent="0.25">
      <c r="A116" s="8">
        <v>36342</v>
      </c>
      <c r="B116" s="9">
        <v>41.571376364023138</v>
      </c>
      <c r="C116" s="2">
        <f t="shared" si="130"/>
        <v>0.19896598418789324</v>
      </c>
      <c r="D116" s="2">
        <f t="shared" si="250"/>
        <v>0.6069700102343063</v>
      </c>
      <c r="E116" s="2">
        <f t="shared" si="156"/>
        <v>1.4435176823934626</v>
      </c>
      <c r="F116" s="2">
        <v>26.437126067463609</v>
      </c>
      <c r="G116" s="2">
        <f t="shared" si="192"/>
        <v>15.134250296559529</v>
      </c>
      <c r="H116" s="2">
        <v>150.70760905231646</v>
      </c>
      <c r="I116" s="2">
        <v>29.257654923844363</v>
      </c>
      <c r="J116" s="2">
        <f t="shared" si="232"/>
        <v>3.3769084977985671</v>
      </c>
      <c r="K116" s="2">
        <f t="shared" si="233"/>
        <v>-1.7657960231762928</v>
      </c>
      <c r="L116" s="2">
        <f t="shared" si="257"/>
        <v>2.3449885385714992</v>
      </c>
      <c r="M116" s="2">
        <f t="shared" si="257"/>
        <v>5.0990743465826114</v>
      </c>
      <c r="N116" s="2">
        <f t="shared" si="196"/>
        <v>-5.26522854762419E-2</v>
      </c>
      <c r="O116" s="2">
        <f t="shared" si="197"/>
        <v>0.64155595646253971</v>
      </c>
      <c r="P116" s="2">
        <f t="shared" si="226"/>
        <v>7.4900000000013733E-2</v>
      </c>
      <c r="Q116" s="2">
        <f t="shared" si="227"/>
        <v>0.57920842348030988</v>
      </c>
      <c r="R116" s="2">
        <f t="shared" si="244"/>
        <v>1.4984001363535384</v>
      </c>
      <c r="S116" s="2">
        <f t="shared" si="245"/>
        <v>-0.91321752229289643</v>
      </c>
      <c r="T116" s="2">
        <f t="shared" si="246"/>
        <v>0.87885463001506992</v>
      </c>
      <c r="U116" s="2">
        <f t="shared" si="247"/>
        <v>3.4401619539658412</v>
      </c>
      <c r="V116" s="2">
        <f t="shared" si="262"/>
        <v>0.63594541195761156</v>
      </c>
      <c r="W116" s="2">
        <f t="shared" si="198"/>
        <v>0.36405458804238849</v>
      </c>
      <c r="X116" s="2">
        <f t="shared" ref="X116:Y116" si="265">J116*V104</f>
        <v>2.1073656244954768</v>
      </c>
      <c r="Y116" s="2">
        <f t="shared" si="265"/>
        <v>-0.66384794210201947</v>
      </c>
      <c r="Z116" s="2">
        <f t="shared" si="200"/>
        <v>-3.3568275571095672E-2</v>
      </c>
      <c r="AA116" s="2">
        <f t="shared" si="201"/>
        <v>0.23253425975898506</v>
      </c>
      <c r="AB116" s="2">
        <f t="shared" si="252"/>
        <v>0.94453164988855842</v>
      </c>
      <c r="AC116" s="2">
        <f t="shared" si="252"/>
        <v>-0.337561639654259</v>
      </c>
      <c r="AD116" s="2">
        <v>105.81139749059209</v>
      </c>
      <c r="AE116" s="2">
        <v>79.502516409379666</v>
      </c>
      <c r="AF116" s="2">
        <f t="shared" ref="AF116:AG116" si="266">AD116/AD104*100-100</f>
        <v>-2.1104783304716506</v>
      </c>
      <c r="AG116" s="2">
        <f t="shared" si="266"/>
        <v>2.2302854534989081</v>
      </c>
      <c r="AH116" s="2">
        <f t="shared" si="126"/>
        <v>0.9134161343312428</v>
      </c>
      <c r="AI116" s="2">
        <f t="shared" si="127"/>
        <v>0.14842505867291322</v>
      </c>
      <c r="AJ116" s="2">
        <f t="shared" si="254"/>
        <v>-5.5713211619719516</v>
      </c>
      <c r="AK116" s="2">
        <f t="shared" si="254"/>
        <v>1.6893301285331148</v>
      </c>
    </row>
    <row r="117" spans="1:37" x14ac:dyDescent="0.25">
      <c r="A117" s="8">
        <v>36373</v>
      </c>
      <c r="B117" s="9">
        <v>41.787540033799822</v>
      </c>
      <c r="C117" s="2">
        <f t="shared" si="130"/>
        <v>0.51998198925102201</v>
      </c>
      <c r="D117" s="2">
        <f t="shared" si="250"/>
        <v>1.130108134218716</v>
      </c>
      <c r="E117" s="2">
        <f t="shared" si="156"/>
        <v>1.9434276258640182</v>
      </c>
      <c r="F117" s="2">
        <v>26.450992039874418</v>
      </c>
      <c r="G117" s="2">
        <f t="shared" si="192"/>
        <v>15.336547993925404</v>
      </c>
      <c r="H117" s="2">
        <v>151.5696565760957</v>
      </c>
      <c r="I117" s="2">
        <v>29.509430840439652</v>
      </c>
      <c r="J117" s="2">
        <f t="shared" si="232"/>
        <v>3.0459594484823782</v>
      </c>
      <c r="K117" s="2">
        <f t="shared" si="233"/>
        <v>9.6318234434605188E-2</v>
      </c>
      <c r="L117" s="2">
        <f t="shared" si="257"/>
        <v>2.6282642630217623</v>
      </c>
      <c r="M117" s="2">
        <f t="shared" si="257"/>
        <v>5.7432161269326656</v>
      </c>
      <c r="N117" s="2">
        <f t="shared" si="196"/>
        <v>5.2448864431880793E-2</v>
      </c>
      <c r="O117" s="2">
        <f t="shared" si="197"/>
        <v>1.3366879323507987</v>
      </c>
      <c r="P117" s="2">
        <f t="shared" si="226"/>
        <v>0.57199999999998852</v>
      </c>
      <c r="Q117" s="2">
        <f t="shared" si="227"/>
        <v>0.86054715338821097</v>
      </c>
      <c r="R117" s="2">
        <f t="shared" si="244"/>
        <v>1.5516348946415803</v>
      </c>
      <c r="S117" s="2">
        <f t="shared" si="245"/>
        <v>0.41126354164128998</v>
      </c>
      <c r="T117" s="2">
        <f t="shared" si="246"/>
        <v>1.4558816784987556</v>
      </c>
      <c r="U117" s="2">
        <f t="shared" si="247"/>
        <v>4.3303133231208335</v>
      </c>
      <c r="V117" s="2">
        <f t="shared" si="262"/>
        <v>0.63298753691841037</v>
      </c>
      <c r="W117" s="2">
        <f t="shared" si="198"/>
        <v>0.36701246308158958</v>
      </c>
      <c r="X117" s="2">
        <f t="shared" ref="X117:Y117" si="267">J117*V105</f>
        <v>1.9074253086815645</v>
      </c>
      <c r="Y117" s="2">
        <f t="shared" si="267"/>
        <v>3.6002317182447792E-2</v>
      </c>
      <c r="Z117" s="2">
        <f t="shared" si="200"/>
        <v>3.3354614697841352E-2</v>
      </c>
      <c r="AA117" s="2">
        <f t="shared" si="201"/>
        <v>0.4866273745532021</v>
      </c>
      <c r="AB117" s="2">
        <f t="shared" si="252"/>
        <v>0.97808871709464351</v>
      </c>
      <c r="AC117" s="2">
        <f t="shared" si="252"/>
        <v>0.15201941712406777</v>
      </c>
      <c r="AD117" s="2">
        <v>104.53429555360466</v>
      </c>
      <c r="AE117" s="2">
        <v>79.702158309195696</v>
      </c>
      <c r="AF117" s="2">
        <f t="shared" ref="AF117:AG117" si="268">AD117/AD105*100-100</f>
        <v>-3.3140150863503521</v>
      </c>
      <c r="AG117" s="2">
        <f t="shared" si="268"/>
        <v>2.4131450989589638</v>
      </c>
      <c r="AH117" s="2">
        <f t="shared" si="126"/>
        <v>-1.206960655728011</v>
      </c>
      <c r="AI117" s="2">
        <f t="shared" si="127"/>
        <v>0.25111393806457727</v>
      </c>
      <c r="AJ117" s="2">
        <f t="shared" si="254"/>
        <v>-6.7110381632707146</v>
      </c>
      <c r="AK117" s="2">
        <f t="shared" si="254"/>
        <v>1.9446862100103601</v>
      </c>
    </row>
    <row r="118" spans="1:37" x14ac:dyDescent="0.25">
      <c r="A118" s="8">
        <v>36404</v>
      </c>
      <c r="B118" s="9">
        <v>42.035904116119383</v>
      </c>
      <c r="C118" s="2">
        <f t="shared" si="130"/>
        <v>0.59434961263255559</v>
      </c>
      <c r="D118" s="2">
        <f t="shared" si="250"/>
        <v>1.7311745401693344</v>
      </c>
      <c r="E118" s="2">
        <f t="shared" si="156"/>
        <v>2.6018286235203192</v>
      </c>
      <c r="F118" s="2">
        <v>26.52457994393642</v>
      </c>
      <c r="G118" s="2">
        <f t="shared" si="192"/>
        <v>15.511324172182963</v>
      </c>
      <c r="H118" s="2">
        <v>153.22464565625006</v>
      </c>
      <c r="I118" s="2">
        <v>29.909175977519503</v>
      </c>
      <c r="J118" s="2">
        <f t="shared" si="232"/>
        <v>2.8911242558335175</v>
      </c>
      <c r="K118" s="2">
        <f t="shared" si="233"/>
        <v>2.1108804757332251</v>
      </c>
      <c r="L118" s="2">
        <f t="shared" si="257"/>
        <v>2.970303813376745</v>
      </c>
      <c r="M118" s="2">
        <f t="shared" si="257"/>
        <v>6.9693690072847971</v>
      </c>
      <c r="N118" s="2">
        <f t="shared" si="196"/>
        <v>0.27820470382008011</v>
      </c>
      <c r="O118" s="2">
        <f t="shared" si="197"/>
        <v>1.1396057204449619</v>
      </c>
      <c r="P118" s="2">
        <f t="shared" si="226"/>
        <v>1.0918999999999954</v>
      </c>
      <c r="Q118" s="2">
        <f t="shared" si="227"/>
        <v>1.3546351986295946</v>
      </c>
      <c r="R118" s="2">
        <f t="shared" si="244"/>
        <v>1.8341563197246558</v>
      </c>
      <c r="S118" s="2">
        <f t="shared" si="245"/>
        <v>1.5555560449328993</v>
      </c>
      <c r="T118" s="2">
        <f t="shared" si="246"/>
        <v>2.5636784505462629</v>
      </c>
      <c r="U118" s="2">
        <f t="shared" si="247"/>
        <v>5.7436084702363814</v>
      </c>
      <c r="V118" s="2">
        <f t="shared" si="262"/>
        <v>0.63099820264755813</v>
      </c>
      <c r="W118" s="2">
        <f t="shared" si="198"/>
        <v>0.36900179735244193</v>
      </c>
      <c r="X118" s="2">
        <f t="shared" ref="X118:Y118" si="269">J118*V106</f>
        <v>1.8191649002845629</v>
      </c>
      <c r="Y118" s="2">
        <f t="shared" si="269"/>
        <v>0.78266372323575373</v>
      </c>
      <c r="Z118" s="2">
        <f t="shared" si="200"/>
        <v>0.17610011023018837</v>
      </c>
      <c r="AA118" s="2">
        <f t="shared" si="201"/>
        <v>0.41824950240237485</v>
      </c>
      <c r="AB118" s="2">
        <f t="shared" si="252"/>
        <v>1.1561789489949044</v>
      </c>
      <c r="AC118" s="2">
        <f t="shared" si="252"/>
        <v>0.57499559117442078</v>
      </c>
      <c r="AD118" s="2">
        <v>104.92524831855965</v>
      </c>
      <c r="AE118" s="2">
        <v>79.962103745741103</v>
      </c>
      <c r="AF118" s="2">
        <f t="shared" ref="AF118:AG118" si="270">AD118/AD106*100-100</f>
        <v>-4.1288461193739181</v>
      </c>
      <c r="AG118" s="2">
        <f t="shared" si="270"/>
        <v>2.5231498257138441</v>
      </c>
      <c r="AH118" s="2">
        <f t="shared" si="126"/>
        <v>0.37399473817136197</v>
      </c>
      <c r="AI118" s="2">
        <f t="shared" si="127"/>
        <v>0.32614604429778637</v>
      </c>
      <c r="AJ118" s="2">
        <f t="shared" si="254"/>
        <v>-6.3621423547066485</v>
      </c>
      <c r="AK118" s="2">
        <f t="shared" si="254"/>
        <v>2.277174771456103</v>
      </c>
    </row>
    <row r="119" spans="1:37" x14ac:dyDescent="0.25">
      <c r="A119" s="8">
        <v>36434</v>
      </c>
      <c r="B119" s="9">
        <v>42.33632942692627</v>
      </c>
      <c r="C119" s="2">
        <f t="shared" si="130"/>
        <v>0.71468740145803622</v>
      </c>
      <c r="D119" s="2">
        <f t="shared" si="250"/>
        <v>2.4582344279632053</v>
      </c>
      <c r="E119" s="2">
        <f t="shared" si="156"/>
        <v>2.3246921192583869</v>
      </c>
      <c r="F119" s="2">
        <v>26.539079558485209</v>
      </c>
      <c r="G119" s="2">
        <f t="shared" si="192"/>
        <v>15.79724986844106</v>
      </c>
      <c r="H119" s="2">
        <v>153.82635883974217</v>
      </c>
      <c r="I119" s="2">
        <v>29.94267456187459</v>
      </c>
      <c r="J119" s="2">
        <f t="shared" si="232"/>
        <v>2.5314700829176786</v>
      </c>
      <c r="K119" s="2">
        <f t="shared" si="233"/>
        <v>1.9791802625833697</v>
      </c>
      <c r="L119" s="2">
        <f t="shared" si="257"/>
        <v>3.0243852864778802</v>
      </c>
      <c r="M119" s="2">
        <f t="shared" si="257"/>
        <v>6.6861319950931204</v>
      </c>
      <c r="N119" s="2">
        <f t="shared" si="196"/>
        <v>5.4664822513444733E-2</v>
      </c>
      <c r="O119" s="2">
        <f t="shared" si="197"/>
        <v>1.8433351858564038</v>
      </c>
      <c r="P119" s="2">
        <f t="shared" si="226"/>
        <v>0.39270000000000493</v>
      </c>
      <c r="Q119" s="2">
        <f t="shared" si="227"/>
        <v>0.11200102731103811</v>
      </c>
      <c r="R119" s="2">
        <f t="shared" si="244"/>
        <v>1.8898237805349112</v>
      </c>
      <c r="S119" s="2">
        <f t="shared" si="245"/>
        <v>3.4275653427012571</v>
      </c>
      <c r="T119" s="2">
        <f t="shared" si="246"/>
        <v>2.9664460158215604</v>
      </c>
      <c r="U119" s="2">
        <f t="shared" si="247"/>
        <v>5.8620423980387955</v>
      </c>
      <c r="V119" s="2">
        <f t="shared" si="262"/>
        <v>0.62686302562654683</v>
      </c>
      <c r="W119" s="2">
        <f t="shared" si="198"/>
        <v>0.37313697437345322</v>
      </c>
      <c r="X119" s="2">
        <f t="shared" ref="X119:Y119" si="271">J119*V107</f>
        <v>1.5836846819604549</v>
      </c>
      <c r="Y119" s="2">
        <f t="shared" si="271"/>
        <v>0.74100743729792806</v>
      </c>
      <c r="Z119" s="2">
        <f t="shared" si="200"/>
        <v>3.4493404754031398E-2</v>
      </c>
      <c r="AA119" s="2">
        <f t="shared" si="201"/>
        <v>0.68019399670401059</v>
      </c>
      <c r="AB119" s="2">
        <f t="shared" si="252"/>
        <v>1.1912694947900839</v>
      </c>
      <c r="AC119" s="2">
        <f t="shared" si="252"/>
        <v>1.2669649331731274</v>
      </c>
      <c r="AD119" s="2">
        <v>104.72659950465928</v>
      </c>
      <c r="AE119" s="2">
        <v>80.139275327556945</v>
      </c>
      <c r="AF119" s="2">
        <f t="shared" ref="AF119:AG119" si="272">AD119/AD107*100-100</f>
        <v>-6.8297726502302822</v>
      </c>
      <c r="AG119" s="2">
        <f t="shared" si="272"/>
        <v>2.5696167186804502</v>
      </c>
      <c r="AH119" s="2">
        <f t="shared" si="126"/>
        <v>-0.18932413035351203</v>
      </c>
      <c r="AI119" s="2">
        <f t="shared" si="127"/>
        <v>0.22156943541556018</v>
      </c>
      <c r="AJ119" s="2">
        <f t="shared" si="254"/>
        <v>-6.5394214143752549</v>
      </c>
      <c r="AK119" s="2">
        <f t="shared" si="254"/>
        <v>2.503789730156214</v>
      </c>
    </row>
    <row r="120" spans="1:37" x14ac:dyDescent="0.25">
      <c r="A120" s="8">
        <v>36465</v>
      </c>
      <c r="B120" s="9">
        <v>42.364779182200778</v>
      </c>
      <c r="C120" s="2">
        <f t="shared" si="130"/>
        <v>6.7199390357203015E-2</v>
      </c>
      <c r="D120" s="2">
        <f t="shared" si="250"/>
        <v>2.5270857368695516</v>
      </c>
      <c r="E120" s="2">
        <f t="shared" si="156"/>
        <v>2.364892431387517</v>
      </c>
      <c r="F120" s="2">
        <v>26.615764471893868</v>
      </c>
      <c r="G120" s="2">
        <f t="shared" si="192"/>
        <v>15.749014710306909</v>
      </c>
      <c r="H120" s="2">
        <v>154.08940191335813</v>
      </c>
      <c r="I120" s="2">
        <v>30.057773075496325</v>
      </c>
      <c r="J120" s="2">
        <f t="shared" si="232"/>
        <v>2.6857485418929627</v>
      </c>
      <c r="K120" s="2">
        <f t="shared" si="233"/>
        <v>1.8271808167202437</v>
      </c>
      <c r="L120" s="2">
        <f t="shared" si="257"/>
        <v>3.0125590650240923</v>
      </c>
      <c r="M120" s="2">
        <f t="shared" si="257"/>
        <v>6.9510534558476138</v>
      </c>
      <c r="N120" s="2">
        <f t="shared" si="196"/>
        <v>0.28895091572285025</v>
      </c>
      <c r="O120" s="2">
        <f t="shared" si="197"/>
        <v>-0.30533895795693411</v>
      </c>
      <c r="P120" s="2">
        <f t="shared" si="226"/>
        <v>0.17100000000000648</v>
      </c>
      <c r="Q120" s="2">
        <f t="shared" si="227"/>
        <v>0.38439623482496188</v>
      </c>
      <c r="R120" s="2">
        <f t="shared" si="244"/>
        <v>2.1842353593771549</v>
      </c>
      <c r="S120" s="2">
        <f t="shared" si="245"/>
        <v>3.1117606924436103</v>
      </c>
      <c r="T120" s="2">
        <f t="shared" si="246"/>
        <v>3.142518638508605</v>
      </c>
      <c r="U120" s="2">
        <f t="shared" si="247"/>
        <v>6.2689721031256482</v>
      </c>
      <c r="V120" s="2">
        <f t="shared" si="262"/>
        <v>0.62825217045097381</v>
      </c>
      <c r="W120" s="2">
        <f t="shared" si="198"/>
        <v>0.37174782954902624</v>
      </c>
      <c r="X120" s="2">
        <f t="shared" ref="X120:Y120" si="273">J120*V108</f>
        <v>1.6820550583368143</v>
      </c>
      <c r="Y120" s="2">
        <f t="shared" si="273"/>
        <v>0.68283737305068926</v>
      </c>
      <c r="Z120" s="2">
        <f t="shared" si="200"/>
        <v>0.18113264528758724</v>
      </c>
      <c r="AA120" s="2">
        <f t="shared" si="201"/>
        <v>-0.11393325493039344</v>
      </c>
      <c r="AB120" s="2">
        <f t="shared" si="252"/>
        <v>1.3768548051244045</v>
      </c>
      <c r="AC120" s="2">
        <f t="shared" si="252"/>
        <v>1.1502309317451302</v>
      </c>
      <c r="AD120" s="2">
        <v>104.63168737885641</v>
      </c>
      <c r="AE120" s="2">
        <v>80.240142520252604</v>
      </c>
      <c r="AF120" s="2">
        <f t="shared" ref="AF120:AG120" si="274">AD120/AD108*100-100</f>
        <v>-5.3042404600399493</v>
      </c>
      <c r="AG120" s="2">
        <f t="shared" si="274"/>
        <v>2.7262857321003651</v>
      </c>
      <c r="AH120" s="2">
        <f t="shared" si="126"/>
        <v>-9.0628480492810581E-2</v>
      </c>
      <c r="AI120" s="2">
        <f t="shared" si="127"/>
        <v>0.1258648674864844</v>
      </c>
      <c r="AJ120" s="2">
        <f t="shared" si="254"/>
        <v>-6.6241233166071964</v>
      </c>
      <c r="AK120" s="2">
        <f t="shared" si="254"/>
        <v>2.6328059892686895</v>
      </c>
    </row>
    <row r="121" spans="1:37" x14ac:dyDescent="0.25">
      <c r="A121" s="8">
        <v>36495</v>
      </c>
      <c r="B121" s="9">
        <v>42.61534768991914</v>
      </c>
      <c r="C121" s="2">
        <f t="shared" si="130"/>
        <v>0.5914547710510476</v>
      </c>
      <c r="D121" s="2">
        <f t="shared" si="250"/>
        <v>3.1334870770798346</v>
      </c>
      <c r="E121" s="2">
        <f t="shared" si="156"/>
        <v>3.1334870770798346</v>
      </c>
      <c r="F121" s="2">
        <v>26.750665928535728</v>
      </c>
      <c r="G121" s="2">
        <f t="shared" si="192"/>
        <v>15.864681761383412</v>
      </c>
      <c r="H121" s="2">
        <v>154.76107761629845</v>
      </c>
      <c r="I121" s="2">
        <v>30.332281580349822</v>
      </c>
      <c r="J121" s="2">
        <f t="shared" si="232"/>
        <v>2.7021540616699866</v>
      </c>
      <c r="K121" s="2">
        <f t="shared" si="233"/>
        <v>3.8690546254282339</v>
      </c>
      <c r="L121" s="2">
        <f t="shared" si="257"/>
        <v>3.5921168772538721</v>
      </c>
      <c r="M121" s="2">
        <f t="shared" si="257"/>
        <v>7.2394943228215851</v>
      </c>
      <c r="N121" s="2">
        <f t="shared" si="196"/>
        <v>0.50684795014741724</v>
      </c>
      <c r="O121" s="2">
        <f t="shared" si="197"/>
        <v>0.73443992023707949</v>
      </c>
      <c r="P121" s="2">
        <f t="shared" si="226"/>
        <v>0.43590000000000373</v>
      </c>
      <c r="Q121" s="2">
        <f t="shared" si="227"/>
        <v>0.91326960305413252</v>
      </c>
      <c r="R121" s="2">
        <f t="shared" si="244"/>
        <v>2.7021540616699866</v>
      </c>
      <c r="S121" s="2">
        <f t="shared" si="245"/>
        <v>3.8690546254282339</v>
      </c>
      <c r="T121" s="2">
        <f t="shared" si="246"/>
        <v>3.5921168772538721</v>
      </c>
      <c r="U121" s="2">
        <f t="shared" si="247"/>
        <v>7.2394943228215851</v>
      </c>
      <c r="V121" s="2">
        <f t="shared" si="262"/>
        <v>0.62772375162068017</v>
      </c>
      <c r="W121" s="2">
        <f t="shared" si="198"/>
        <v>0.37227624837931983</v>
      </c>
      <c r="X121" s="2">
        <f t="shared" ref="X121:Y121" si="275">J121*V109</f>
        <v>1.7033300866705401</v>
      </c>
      <c r="Y121" s="2">
        <f t="shared" si="275"/>
        <v>1.4301569904093032</v>
      </c>
      <c r="Z121" s="2">
        <f t="shared" si="200"/>
        <v>0.31842832476874183</v>
      </c>
      <c r="AA121" s="2">
        <f t="shared" si="201"/>
        <v>0.27302644628229428</v>
      </c>
      <c r="AB121" s="2">
        <f t="shared" si="252"/>
        <v>1.7033300866705401</v>
      </c>
      <c r="AC121" s="2">
        <f t="shared" si="252"/>
        <v>1.4301569904093032</v>
      </c>
      <c r="AD121" s="2">
        <v>105.91125861622777</v>
      </c>
      <c r="AE121" s="2">
        <v>80.403477623742148</v>
      </c>
      <c r="AF121" s="2">
        <f t="shared" ref="AF121:AG121" si="276">AD121/AD109*100-100</f>
        <v>-5.4822026512567561</v>
      </c>
      <c r="AG121" s="2">
        <f t="shared" si="276"/>
        <v>2.8417231155493283</v>
      </c>
      <c r="AH121" s="2">
        <f t="shared" si="126"/>
        <v>1.2229289897029076</v>
      </c>
      <c r="AI121" s="2">
        <f t="shared" si="127"/>
        <v>0.20355784319340842</v>
      </c>
      <c r="AJ121" s="2">
        <f t="shared" si="254"/>
        <v>-5.4822026512567561</v>
      </c>
      <c r="AK121" s="2">
        <f t="shared" si="254"/>
        <v>2.8417231155493283</v>
      </c>
    </row>
    <row r="122" spans="1:37" x14ac:dyDescent="0.25">
      <c r="A122" s="8">
        <v>36526</v>
      </c>
      <c r="B122" s="9">
        <v>42.839114715958971</v>
      </c>
      <c r="C122" s="2">
        <f t="shared" si="130"/>
        <v>0.52508553413201753</v>
      </c>
      <c r="D122" s="2">
        <f>B122/B$121*100-100</f>
        <v>0.52508553413201753</v>
      </c>
      <c r="E122" s="2">
        <f t="shared" si="156"/>
        <v>3.52345905812777</v>
      </c>
      <c r="F122" s="2">
        <v>26.93561174745361</v>
      </c>
      <c r="G122" s="2">
        <f t="shared" si="192"/>
        <v>15.903502968505361</v>
      </c>
      <c r="H122" s="2">
        <v>155.4841213709218</v>
      </c>
      <c r="I122" s="2">
        <v>30.661334456774675</v>
      </c>
      <c r="J122" s="2">
        <f t="shared" si="232"/>
        <v>3.0197594418933278</v>
      </c>
      <c r="K122" s="2">
        <f t="shared" si="233"/>
        <v>4.3878999412013684</v>
      </c>
      <c r="L122" s="2">
        <f t="shared" si="257"/>
        <v>3.5823223168201253</v>
      </c>
      <c r="M122" s="2">
        <f t="shared" si="257"/>
        <v>7.6181882234091347</v>
      </c>
      <c r="N122" s="2">
        <f t="shared" si="196"/>
        <v>0.69136902764202546</v>
      </c>
      <c r="O122" s="2">
        <f t="shared" si="197"/>
        <v>0.24470208546159711</v>
      </c>
      <c r="P122" s="2">
        <f t="shared" si="226"/>
        <v>0.46720000000000539</v>
      </c>
      <c r="Q122" s="2">
        <f t="shared" si="227"/>
        <v>1.0848273169072229</v>
      </c>
      <c r="R122" s="2">
        <f t="shared" ref="R122:R133" si="277">F122/F$121*100-100</f>
        <v>0.69136902764202546</v>
      </c>
      <c r="S122" s="2">
        <f t="shared" ref="S122:S133" si="278">G122/G$121*100-100</f>
        <v>0.24470208546159711</v>
      </c>
      <c r="T122" s="2">
        <f t="shared" ref="T122:T133" si="279">H122/H$121*100-100</f>
        <v>0.46720000000000539</v>
      </c>
      <c r="U122" s="2">
        <f t="shared" ref="U122:U133" si="280">I122/I$121*100-100</f>
        <v>1.0848273169072229</v>
      </c>
      <c r="V122" s="2">
        <f t="shared" si="262"/>
        <v>0.62876210038531011</v>
      </c>
      <c r="W122" s="2">
        <f t="shared" si="198"/>
        <v>0.37123789961468989</v>
      </c>
      <c r="X122" s="2">
        <f t="shared" ref="X122:Y122" si="281">J122*V110</f>
        <v>1.9079937476745521</v>
      </c>
      <c r="Y122" s="2">
        <f t="shared" si="281"/>
        <v>1.6154653104532259</v>
      </c>
      <c r="Z122" s="2">
        <f t="shared" si="200"/>
        <v>0.43398875978579393</v>
      </c>
      <c r="AA122" s="2">
        <f t="shared" si="201"/>
        <v>9.1096774346239071E-2</v>
      </c>
      <c r="AB122" s="2">
        <f>R122*V$121</f>
        <v>0.43398875978579393</v>
      </c>
      <c r="AC122" s="2">
        <f>S122*W$121</f>
        <v>9.1096774346239071E-2</v>
      </c>
      <c r="AD122" s="2">
        <v>105.34390235625537</v>
      </c>
      <c r="AE122" s="2">
        <v>80.640320236716605</v>
      </c>
      <c r="AF122" s="2">
        <f t="shared" ref="AF122:AG122" si="282">AD122/AD110*100-100</f>
        <v>3.6949811583951941E-2</v>
      </c>
      <c r="AG122" s="2">
        <f t="shared" si="282"/>
        <v>2.9123761604571428</v>
      </c>
      <c r="AH122" s="2">
        <f t="shared" si="126"/>
        <v>-0.53569022536899524</v>
      </c>
      <c r="AI122" s="2">
        <f t="shared" si="127"/>
        <v>0.29456762316027607</v>
      </c>
      <c r="AJ122" s="2">
        <f>AD122/AD$121*100-100</f>
        <v>-0.53569022536899524</v>
      </c>
      <c r="AK122" s="2">
        <f>AE122/AE$121*100-100</f>
        <v>0.29456762316027607</v>
      </c>
    </row>
    <row r="123" spans="1:37" x14ac:dyDescent="0.25">
      <c r="A123" s="8">
        <v>36557</v>
      </c>
      <c r="B123" s="9">
        <v>43.01701312695247</v>
      </c>
      <c r="C123" s="2">
        <f t="shared" si="130"/>
        <v>0.41527097880766917</v>
      </c>
      <c r="D123" s="2">
        <f t="shared" ref="D123:D133" si="283">B123/B$121*100-100</f>
        <v>0.9425370407768412</v>
      </c>
      <c r="E123" s="2">
        <f t="shared" si="156"/>
        <v>3.5600986949750251</v>
      </c>
      <c r="F123" s="2">
        <v>27.198024853677687</v>
      </c>
      <c r="G123" s="2">
        <f t="shared" si="192"/>
        <v>15.818988273274783</v>
      </c>
      <c r="H123" s="2">
        <v>156.26667295378167</v>
      </c>
      <c r="I123" s="2">
        <v>30.928656554124512</v>
      </c>
      <c r="J123" s="2">
        <f t="shared" si="232"/>
        <v>3.595391929342</v>
      </c>
      <c r="K123" s="2">
        <f t="shared" si="233"/>
        <v>3.4994742426634389</v>
      </c>
      <c r="L123" s="2">
        <f t="shared" si="257"/>
        <v>3.7582409608819347</v>
      </c>
      <c r="M123" s="2">
        <f t="shared" si="257"/>
        <v>8.0900677900781233</v>
      </c>
      <c r="N123" s="2">
        <f t="shared" si="196"/>
        <v>0.97422367341957283</v>
      </c>
      <c r="O123" s="2">
        <f t="shared" ref="O123:O186" si="284">G123/G122*100-100</f>
        <v>-0.53142188483849395</v>
      </c>
      <c r="P123" s="2">
        <f t="shared" si="226"/>
        <v>0.50330000000001007</v>
      </c>
      <c r="Q123" s="2">
        <f t="shared" si="227"/>
        <v>0.87185408621630245</v>
      </c>
      <c r="R123" s="2">
        <f t="shared" si="277"/>
        <v>1.6723281817995712</v>
      </c>
      <c r="S123" s="2">
        <f t="shared" si="278"/>
        <v>-0.28802019981171156</v>
      </c>
      <c r="T123" s="2">
        <f t="shared" si="279"/>
        <v>0.97285141760001181</v>
      </c>
      <c r="U123" s="2">
        <f t="shared" si="280"/>
        <v>1.9661395144143796</v>
      </c>
      <c r="V123" s="2">
        <f t="shared" si="262"/>
        <v>0.63226204881799808</v>
      </c>
      <c r="W123" s="2">
        <f t="shared" si="198"/>
        <v>0.36773795118200192</v>
      </c>
      <c r="X123" s="2">
        <f t="shared" ref="X123:Y123" si="285">J123*V111</f>
        <v>2.272455415780994</v>
      </c>
      <c r="Y123" s="2">
        <f t="shared" si="285"/>
        <v>1.2876432791940378</v>
      </c>
      <c r="Z123" s="2">
        <f t="shared" si="200"/>
        <v>0.61255492314438298</v>
      </c>
      <c r="AA123" s="2">
        <f t="shared" si="201"/>
        <v>-0.19728394433672211</v>
      </c>
      <c r="AB123" s="2">
        <f t="shared" ref="AB123:AC133" si="286">R123*V$121</f>
        <v>1.0497601202202178</v>
      </c>
      <c r="AC123" s="2">
        <f t="shared" si="286"/>
        <v>-0.10722307944336607</v>
      </c>
      <c r="AD123" s="2">
        <v>106.17102127911258</v>
      </c>
      <c r="AE123" s="2">
        <v>81.060387298955433</v>
      </c>
      <c r="AF123" s="2">
        <f t="shared" ref="AF123:AG123" si="287">AD123/AD111*100-100</f>
        <v>1.8203105857121926</v>
      </c>
      <c r="AG123" s="2">
        <f t="shared" si="287"/>
        <v>3.1665083374100362</v>
      </c>
      <c r="AH123" s="2">
        <f t="shared" si="126"/>
        <v>0.78516070162280016</v>
      </c>
      <c r="AI123" s="2">
        <f t="shared" si="127"/>
        <v>0.52091442718200653</v>
      </c>
      <c r="AJ123" s="2">
        <f t="shared" ref="AJ123:AK133" si="288">AD123/AD$121*100-100</f>
        <v>0.24526444712178375</v>
      </c>
      <c r="AK123" s="2">
        <f t="shared" si="288"/>
        <v>0.81701649558911527</v>
      </c>
    </row>
    <row r="124" spans="1:37" x14ac:dyDescent="0.25">
      <c r="A124" s="8">
        <v>36586</v>
      </c>
      <c r="B124" s="9">
        <v>43.280204220151994</v>
      </c>
      <c r="C124" s="2">
        <f t="shared" si="130"/>
        <v>0.61183023661544667</v>
      </c>
      <c r="D124" s="2">
        <f t="shared" si="283"/>
        <v>1.5601340039990532</v>
      </c>
      <c r="E124" s="2">
        <f t="shared" si="156"/>
        <v>4.6332153026947367</v>
      </c>
      <c r="F124" s="2">
        <v>27.314569092602003</v>
      </c>
      <c r="G124" s="2">
        <f t="shared" si="192"/>
        <v>15.965635127549991</v>
      </c>
      <c r="H124" s="2">
        <v>156.51857483058316</v>
      </c>
      <c r="I124" s="2">
        <v>31.134948747546513</v>
      </c>
      <c r="J124" s="2">
        <f t="shared" si="232"/>
        <v>3.9598598999255756</v>
      </c>
      <c r="K124" s="2">
        <f t="shared" si="233"/>
        <v>5.8056691482671852</v>
      </c>
      <c r="L124" s="2">
        <f t="shared" si="257"/>
        <v>4.4162556468510701</v>
      </c>
      <c r="M124" s="2">
        <f t="shared" si="257"/>
        <v>8.8071738434574343</v>
      </c>
      <c r="N124" s="2">
        <f t="shared" si="196"/>
        <v>0.42850258263720775</v>
      </c>
      <c r="O124" s="2">
        <f t="shared" si="284"/>
        <v>0.92703055177656779</v>
      </c>
      <c r="P124" s="2">
        <f t="shared" si="226"/>
        <v>0.16119999999999379</v>
      </c>
      <c r="Q124" s="2">
        <f t="shared" si="227"/>
        <v>0.66699370876648345</v>
      </c>
      <c r="R124" s="2">
        <f t="shared" si="277"/>
        <v>2.1079967338859547</v>
      </c>
      <c r="S124" s="2">
        <f t="shared" si="278"/>
        <v>0.63634031671728053</v>
      </c>
      <c r="T124" s="2">
        <f t="shared" si="279"/>
        <v>1.1356196540851755</v>
      </c>
      <c r="U124" s="2">
        <f t="shared" si="280"/>
        <v>2.6462472500475656</v>
      </c>
      <c r="V124" s="2">
        <f t="shared" si="262"/>
        <v>0.63110998630371251</v>
      </c>
      <c r="W124" s="2">
        <f t="shared" si="198"/>
        <v>0.36889001369628754</v>
      </c>
      <c r="X124" s="2">
        <f t="shared" ref="X124:Y124" si="289">J124*V112</f>
        <v>2.5152940217236628</v>
      </c>
      <c r="Y124" s="2">
        <f t="shared" si="289"/>
        <v>2.1179212809710672</v>
      </c>
      <c r="Z124" s="2">
        <f t="shared" si="200"/>
        <v>0.27092592082200451</v>
      </c>
      <c r="AA124" s="2">
        <f t="shared" si="201"/>
        <v>0.34090431579343577</v>
      </c>
      <c r="AB124" s="2">
        <f t="shared" si="286"/>
        <v>1.323239618199032</v>
      </c>
      <c r="AC124" s="2">
        <f t="shared" si="286"/>
        <v>0.23689438580001737</v>
      </c>
      <c r="AD124" s="2">
        <v>106.78329665859579</v>
      </c>
      <c r="AE124" s="2">
        <v>81.396617944175659</v>
      </c>
      <c r="AF124" s="2">
        <f t="shared" ref="AF124:AG124" si="290">AD124/AD112*100-100</f>
        <v>0.25807993558326814</v>
      </c>
      <c r="AG124" s="2">
        <f t="shared" si="290"/>
        <v>3.2035881345055657</v>
      </c>
      <c r="AH124" s="2">
        <f t="shared" si="126"/>
        <v>0.57668784957205332</v>
      </c>
      <c r="AI124" s="2">
        <f t="shared" si="127"/>
        <v>0.41479032659958648</v>
      </c>
      <c r="AJ124" s="2">
        <f t="shared" si="288"/>
        <v>0.82336670695970327</v>
      </c>
      <c r="AK124" s="2">
        <f t="shared" si="288"/>
        <v>1.235195727579125</v>
      </c>
    </row>
    <row r="125" spans="1:37" x14ac:dyDescent="0.25">
      <c r="A125" s="8">
        <v>36617</v>
      </c>
      <c r="B125" s="9">
        <v>43.697848833286606</v>
      </c>
      <c r="C125" s="2">
        <f t="shared" si="130"/>
        <v>0.96497837905337747</v>
      </c>
      <c r="D125" s="2">
        <f t="shared" si="283"/>
        <v>2.5401673388752783</v>
      </c>
      <c r="E125" s="2">
        <f t="shared" si="156"/>
        <v>5.8037108225712473</v>
      </c>
      <c r="F125" s="2">
        <v>27.403913455437252</v>
      </c>
      <c r="G125" s="2">
        <f t="shared" si="192"/>
        <v>16.293935377849355</v>
      </c>
      <c r="H125" s="2">
        <v>157.3509406115322</v>
      </c>
      <c r="I125" s="2">
        <v>31.27904420339717</v>
      </c>
      <c r="J125" s="2">
        <f t="shared" si="232"/>
        <v>4.0229991184792482</v>
      </c>
      <c r="K125" s="2">
        <f t="shared" si="233"/>
        <v>8.9401644181050983</v>
      </c>
      <c r="L125" s="2">
        <f t="shared" si="257"/>
        <v>4.9243253479744169</v>
      </c>
      <c r="M125" s="2">
        <f t="shared" si="257"/>
        <v>8.9227503943624811</v>
      </c>
      <c r="N125" s="2">
        <f t="shared" si="196"/>
        <v>0.32709416916793543</v>
      </c>
      <c r="O125" s="2">
        <f t="shared" si="284"/>
        <v>2.0562930799593175</v>
      </c>
      <c r="P125" s="2">
        <f t="shared" si="226"/>
        <v>0.53179999999998984</v>
      </c>
      <c r="Q125" s="2">
        <f t="shared" si="227"/>
        <v>0.46280935619658692</v>
      </c>
      <c r="R125" s="2">
        <f t="shared" si="277"/>
        <v>2.4419860374566866</v>
      </c>
      <c r="S125" s="2">
        <f t="shared" si="278"/>
        <v>2.70571841857425</v>
      </c>
      <c r="T125" s="2">
        <f t="shared" si="279"/>
        <v>1.6734588794056009</v>
      </c>
      <c r="U125" s="2">
        <f t="shared" si="280"/>
        <v>3.1213036861054633</v>
      </c>
      <c r="V125" s="2">
        <f t="shared" si="262"/>
        <v>0.62712271169198752</v>
      </c>
      <c r="W125" s="2">
        <f t="shared" si="198"/>
        <v>0.37287728830801242</v>
      </c>
      <c r="X125" s="2">
        <f t="shared" ref="X125:Y125" si="291">J125*V113</f>
        <v>2.5661024759415416</v>
      </c>
      <c r="Y125" s="2">
        <f t="shared" si="291"/>
        <v>3.2376083466297119</v>
      </c>
      <c r="Z125" s="2">
        <f t="shared" si="200"/>
        <v>0.20643239662359997</v>
      </c>
      <c r="AA125" s="2">
        <f t="shared" si="201"/>
        <v>0.75854598242977389</v>
      </c>
      <c r="AB125" s="2">
        <f t="shared" si="286"/>
        <v>1.5328926368376301</v>
      </c>
      <c r="AC125" s="2">
        <f t="shared" si="286"/>
        <v>1.007274702037648</v>
      </c>
      <c r="AD125" s="2">
        <v>105.12551122963146</v>
      </c>
      <c r="AE125" s="2">
        <v>81.629659438431119</v>
      </c>
      <c r="AF125" s="2">
        <f t="shared" ref="AF125:AG125" si="292">AD125/AD113*100-100</f>
        <v>-1.7240846952821158</v>
      </c>
      <c r="AG125" s="2">
        <f t="shared" si="292"/>
        <v>2.9569024779665796</v>
      </c>
      <c r="AH125" s="2">
        <f t="shared" si="126"/>
        <v>-1.5524763524248186</v>
      </c>
      <c r="AI125" s="2">
        <f t="shared" si="127"/>
        <v>0.28630365749997111</v>
      </c>
      <c r="AJ125" s="2">
        <f t="shared" si="288"/>
        <v>-0.74189221888438794</v>
      </c>
      <c r="AK125" s="2">
        <f t="shared" si="288"/>
        <v>1.5250357956244613</v>
      </c>
    </row>
    <row r="126" spans="1:37" x14ac:dyDescent="0.25">
      <c r="A126" s="8">
        <v>36647</v>
      </c>
      <c r="B126" s="9">
        <v>43.153809733353384</v>
      </c>
      <c r="C126" s="2">
        <f t="shared" si="130"/>
        <v>-1.245002018311709</v>
      </c>
      <c r="D126" s="2">
        <f t="shared" si="283"/>
        <v>1.2635401859260753</v>
      </c>
      <c r="E126" s="2">
        <f t="shared" si="156"/>
        <v>4.393513910636031</v>
      </c>
      <c r="F126" s="2">
        <v>27.462051994946076</v>
      </c>
      <c r="G126" s="2">
        <f t="shared" si="192"/>
        <v>15.691757738407308</v>
      </c>
      <c r="H126" s="2">
        <v>156.41312900548746</v>
      </c>
      <c r="I126" s="2">
        <v>31.368724204089471</v>
      </c>
      <c r="J126" s="2">
        <f t="shared" si="232"/>
        <v>4.0862322724261304</v>
      </c>
      <c r="K126" s="2">
        <f t="shared" si="233"/>
        <v>4.9356744065797358</v>
      </c>
      <c r="L126" s="2">
        <f t="shared" si="257"/>
        <v>4.2337260563892016</v>
      </c>
      <c r="M126" s="2">
        <f t="shared" si="257"/>
        <v>8.64520076511171</v>
      </c>
      <c r="N126" s="2">
        <f t="shared" si="196"/>
        <v>0.21215414945521616</v>
      </c>
      <c r="O126" s="2">
        <f t="shared" si="284"/>
        <v>-3.6957163845185761</v>
      </c>
      <c r="P126" s="2">
        <f t="shared" si="226"/>
        <v>-0.59600000000000364</v>
      </c>
      <c r="Q126" s="2">
        <f t="shared" si="227"/>
        <v>0.28670953021818946</v>
      </c>
      <c r="R126" s="2">
        <f t="shared" si="277"/>
        <v>2.6593209616194713</v>
      </c>
      <c r="S126" s="2">
        <f t="shared" si="278"/>
        <v>-1.0899936448584953</v>
      </c>
      <c r="T126" s="2">
        <f t="shared" si="279"/>
        <v>1.0674850644843588</v>
      </c>
      <c r="U126" s="2">
        <f t="shared" si="280"/>
        <v>3.4169622914587876</v>
      </c>
      <c r="V126" s="2">
        <f t="shared" si="262"/>
        <v>0.63637607350622349</v>
      </c>
      <c r="W126" s="2">
        <f t="shared" si="198"/>
        <v>0.36362392649377651</v>
      </c>
      <c r="X126" s="2">
        <f t="shared" ref="X126:Y126" si="293">J126*V114</f>
        <v>2.6080572487343803</v>
      </c>
      <c r="Y126" s="2">
        <f t="shared" si="293"/>
        <v>1.7854566619016539</v>
      </c>
      <c r="Z126" s="2">
        <f t="shared" si="200"/>
        <v>0.13304668550306234</v>
      </c>
      <c r="AA126" s="2">
        <f t="shared" si="201"/>
        <v>-1.3780487038147784</v>
      </c>
      <c r="AB126" s="2">
        <f t="shared" si="286"/>
        <v>1.6693189307912892</v>
      </c>
      <c r="AC126" s="2">
        <f t="shared" si="286"/>
        <v>-0.40577874486522131</v>
      </c>
      <c r="AD126" s="2">
        <v>104.51472758945719</v>
      </c>
      <c r="AE126" s="2">
        <v>81.718300486912327</v>
      </c>
      <c r="AF126" s="2">
        <f t="shared" ref="AF126:AG126" si="294">AD126/AD114*100-100</f>
        <v>-1.3889428660909857</v>
      </c>
      <c r="AG126" s="2">
        <f t="shared" si="294"/>
        <v>2.9680809594706972</v>
      </c>
      <c r="AH126" s="2">
        <f t="shared" si="126"/>
        <v>-0.58100420443149403</v>
      </c>
      <c r="AI126" s="2">
        <f t="shared" si="127"/>
        <v>0.10858926656194967</v>
      </c>
      <c r="AJ126" s="2">
        <f t="shared" si="288"/>
        <v>-1.3185859983318124</v>
      </c>
      <c r="AK126" s="2">
        <f t="shared" si="288"/>
        <v>1.6352810873716805</v>
      </c>
    </row>
    <row r="127" spans="1:37" x14ac:dyDescent="0.25">
      <c r="A127" s="8">
        <v>36678</v>
      </c>
      <c r="B127" s="9">
        <v>43.236598127249017</v>
      </c>
      <c r="C127" s="2">
        <f t="shared" si="130"/>
        <v>0.19184492494910899</v>
      </c>
      <c r="D127" s="2">
        <f t="shared" si="283"/>
        <v>1.4578091485965672</v>
      </c>
      <c r="E127" s="2">
        <f t="shared" si="156"/>
        <v>4.2126290717059192</v>
      </c>
      <c r="F127" s="2">
        <v>27.477401348070831</v>
      </c>
      <c r="G127" s="2">
        <f t="shared" si="192"/>
        <v>15.759196779178186</v>
      </c>
      <c r="H127" s="2">
        <v>156.60645563293824</v>
      </c>
      <c r="I127" s="2">
        <v>31.414504900236505</v>
      </c>
      <c r="J127" s="2">
        <f t="shared" si="232"/>
        <v>3.880178950579861</v>
      </c>
      <c r="K127" s="2">
        <f t="shared" si="233"/>
        <v>4.7974001620098932</v>
      </c>
      <c r="L127" s="2">
        <f t="shared" si="257"/>
        <v>3.9919316972260077</v>
      </c>
      <c r="M127" s="2">
        <f t="shared" si="257"/>
        <v>7.9938239789097736</v>
      </c>
      <c r="N127" s="2">
        <f t="shared" si="196"/>
        <v>5.5892957771618512E-2</v>
      </c>
      <c r="O127" s="2">
        <f t="shared" si="284"/>
        <v>0.42977365503045917</v>
      </c>
      <c r="P127" s="2">
        <f t="shared" si="226"/>
        <v>0.12359999999999616</v>
      </c>
      <c r="Q127" s="2">
        <f t="shared" si="227"/>
        <v>0.14594376184756186</v>
      </c>
      <c r="R127" s="2">
        <f t="shared" si="277"/>
        <v>2.7167002925331758</v>
      </c>
      <c r="S127" s="2">
        <f t="shared" si="278"/>
        <v>-0.66490449535514529</v>
      </c>
      <c r="T127" s="2">
        <f t="shared" si="279"/>
        <v>1.192404476024052</v>
      </c>
      <c r="U127" s="2">
        <f t="shared" si="280"/>
        <v>3.5678928966154047</v>
      </c>
      <c r="V127" s="2">
        <f t="shared" si="262"/>
        <v>0.63551256431420622</v>
      </c>
      <c r="W127" s="2">
        <f t="shared" si="198"/>
        <v>0.36448743568579373</v>
      </c>
      <c r="X127" s="2">
        <f t="shared" ref="X127:Y127" si="295">J127*V115</f>
        <v>2.4737941591728672</v>
      </c>
      <c r="Y127" s="2">
        <f t="shared" si="295"/>
        <v>1.7388349125330624</v>
      </c>
      <c r="Z127" s="2">
        <f t="shared" si="200"/>
        <v>3.5568941003351749E-2</v>
      </c>
      <c r="AA127" s="2">
        <f t="shared" si="201"/>
        <v>0.15627598394575734</v>
      </c>
      <c r="AB127" s="2">
        <f t="shared" si="286"/>
        <v>1.7053372996579244</v>
      </c>
      <c r="AC127" s="2">
        <f t="shared" si="286"/>
        <v>-0.24752815106135836</v>
      </c>
      <c r="AD127" s="2">
        <v>105.20074497148185</v>
      </c>
      <c r="AE127" s="2">
        <v>81.91316983908338</v>
      </c>
      <c r="AF127" s="2">
        <f t="shared" ref="AF127:AG127" si="296">AD127/AD115*100-100</f>
        <v>0.33103055739064757</v>
      </c>
      <c r="AG127" s="2">
        <f t="shared" si="296"/>
        <v>3.1850980503045605</v>
      </c>
      <c r="AH127" s="2">
        <f t="shared" si="126"/>
        <v>0.65638345699889555</v>
      </c>
      <c r="AI127" s="2">
        <f t="shared" si="127"/>
        <v>0.23846476371869585</v>
      </c>
      <c r="AJ127" s="2">
        <f t="shared" si="288"/>
        <v>-0.67085752169226964</v>
      </c>
      <c r="AK127" s="2">
        <f t="shared" si="288"/>
        <v>1.8776454202715058</v>
      </c>
    </row>
    <row r="128" spans="1:37" x14ac:dyDescent="0.25">
      <c r="A128" s="8">
        <v>36708</v>
      </c>
      <c r="B128" s="9">
        <v>43.547813757401734</v>
      </c>
      <c r="C128" s="2">
        <f t="shared" si="130"/>
        <v>0.71979675467710535</v>
      </c>
      <c r="D128" s="2">
        <f t="shared" si="283"/>
        <v>2.1880991662146556</v>
      </c>
      <c r="E128" s="2">
        <f t="shared" si="156"/>
        <v>4.7543227245395059</v>
      </c>
      <c r="F128" s="2">
        <v>27.48251512807235</v>
      </c>
      <c r="G128" s="2">
        <f t="shared" si="192"/>
        <v>16.065298629329384</v>
      </c>
      <c r="H128" s="2">
        <v>157.08332229034053</v>
      </c>
      <c r="I128" s="2">
        <v>31.629630990141855</v>
      </c>
      <c r="J128" s="2">
        <f t="shared" si="232"/>
        <v>3.9542462291138065</v>
      </c>
      <c r="K128" s="2">
        <f t="shared" si="233"/>
        <v>6.1519289989640811</v>
      </c>
      <c r="L128" s="2">
        <f t="shared" si="257"/>
        <v>4.2305184709093453</v>
      </c>
      <c r="M128" s="2">
        <f t="shared" si="257"/>
        <v>8.1071981759016012</v>
      </c>
      <c r="N128" s="2">
        <f t="shared" si="196"/>
        <v>1.8610857470619635E-2</v>
      </c>
      <c r="O128" s="2">
        <f t="shared" si="284"/>
        <v>1.9423696171852782</v>
      </c>
      <c r="P128" s="2">
        <f t="shared" si="226"/>
        <v>0.30449999999999022</v>
      </c>
      <c r="Q128" s="2">
        <f t="shared" si="227"/>
        <v>0.6847986004825799</v>
      </c>
      <c r="R128" s="2">
        <f t="shared" si="277"/>
        <v>2.7358167512231404</v>
      </c>
      <c r="S128" s="2">
        <f t="shared" si="278"/>
        <v>1.2645502189290596</v>
      </c>
      <c r="T128" s="2">
        <f t="shared" si="279"/>
        <v>1.5005353476535248</v>
      </c>
      <c r="U128" s="2">
        <f t="shared" si="280"/>
        <v>4.2771243777207246</v>
      </c>
      <c r="V128" s="2">
        <f t="shared" si="262"/>
        <v>0.63108828565248476</v>
      </c>
      <c r="W128" s="2">
        <f t="shared" si="198"/>
        <v>0.36891171434751524</v>
      </c>
      <c r="X128" s="2">
        <f t="shared" ref="X128:Y128" si="297">J128*V116</f>
        <v>2.514684747155612</v>
      </c>
      <c r="Y128" s="2">
        <f t="shared" si="297"/>
        <v>2.2396379773838921</v>
      </c>
      <c r="Z128" s="2">
        <f t="shared" si="200"/>
        <v>1.1827433755239687E-2</v>
      </c>
      <c r="AA128" s="2">
        <f t="shared" si="201"/>
        <v>0.70796932092185882</v>
      </c>
      <c r="AB128" s="2">
        <f t="shared" si="286"/>
        <v>1.7173371548244907</v>
      </c>
      <c r="AC128" s="2">
        <f t="shared" si="286"/>
        <v>0.47076201139015789</v>
      </c>
      <c r="AD128" s="2">
        <v>104.52238963915403</v>
      </c>
      <c r="AE128" s="2">
        <v>82.063600894246377</v>
      </c>
      <c r="AF128" s="2">
        <f t="shared" ref="AF128:AG128" si="298">AD128/AD116*100-100</f>
        <v>-1.2182126708539727</v>
      </c>
      <c r="AG128" s="2">
        <f t="shared" si="298"/>
        <v>3.221387951645454</v>
      </c>
      <c r="AH128" s="2">
        <f t="shared" si="126"/>
        <v>-0.64481989410978713</v>
      </c>
      <c r="AI128" s="2">
        <f t="shared" si="127"/>
        <v>0.18364697088210846</v>
      </c>
      <c r="AJ128" s="2">
        <f t="shared" si="288"/>
        <v>-1.3113515930410671</v>
      </c>
      <c r="AK128" s="2">
        <f t="shared" si="288"/>
        <v>2.064740630091876</v>
      </c>
    </row>
    <row r="129" spans="1:37" x14ac:dyDescent="0.25">
      <c r="A129" s="8">
        <v>36739</v>
      </c>
      <c r="B129" s="9">
        <v>43.719887733761162</v>
      </c>
      <c r="C129" s="2">
        <f t="shared" si="130"/>
        <v>0.3951380368209243</v>
      </c>
      <c r="D129" s="2">
        <f t="shared" si="283"/>
        <v>2.5918832151246534</v>
      </c>
      <c r="E129" s="2">
        <f t="shared" si="156"/>
        <v>4.6242197994865535</v>
      </c>
      <c r="F129" s="2">
        <v>27.536945883050478</v>
      </c>
      <c r="G129" s="2">
        <f t="shared" si="192"/>
        <v>16.182941850710684</v>
      </c>
      <c r="H129" s="2">
        <v>157.68023891504384</v>
      </c>
      <c r="I129" s="2">
        <v>31.719545888500267</v>
      </c>
      <c r="J129" s="2">
        <f t="shared" si="232"/>
        <v>4.1055316244434437</v>
      </c>
      <c r="K129" s="2">
        <f t="shared" si="233"/>
        <v>5.5188029087153438</v>
      </c>
      <c r="L129" s="2">
        <f t="shared" si="257"/>
        <v>4.0315340662399279</v>
      </c>
      <c r="M129" s="2">
        <f t="shared" si="257"/>
        <v>7.4895210958520977</v>
      </c>
      <c r="N129" s="2">
        <f t="shared" si="196"/>
        <v>0.19805594475059252</v>
      </c>
      <c r="O129" s="2">
        <f t="shared" si="284"/>
        <v>0.73228157219888601</v>
      </c>
      <c r="P129" s="2">
        <f t="shared" si="226"/>
        <v>0.37999999999999545</v>
      </c>
      <c r="Q129" s="2">
        <f t="shared" si="227"/>
        <v>0.28427425658692584</v>
      </c>
      <c r="R129" s="2">
        <f t="shared" si="277"/>
        <v>2.9392911436870008</v>
      </c>
      <c r="S129" s="2">
        <f t="shared" si="278"/>
        <v>2.0060918593523667</v>
      </c>
      <c r="T129" s="2">
        <f t="shared" si="279"/>
        <v>1.8862373819746239</v>
      </c>
      <c r="U129" s="2">
        <f t="shared" si="280"/>
        <v>4.5735573978356854</v>
      </c>
      <c r="V129" s="2">
        <f t="shared" si="262"/>
        <v>0.6298494188901137</v>
      </c>
      <c r="W129" s="2">
        <f t="shared" si="198"/>
        <v>0.3701505811098863</v>
      </c>
      <c r="X129" s="2">
        <f t="shared" ref="X129:Y129" si="299">J129*V117</f>
        <v>2.5987503506970957</v>
      </c>
      <c r="Y129" s="2">
        <f t="shared" si="299"/>
        <v>2.0254694487894591</v>
      </c>
      <c r="Z129" s="2">
        <f t="shared" si="200"/>
        <v>0.12499078663593467</v>
      </c>
      <c r="AA129" s="2">
        <f t="shared" si="201"/>
        <v>0.27014725018498481</v>
      </c>
      <c r="AB129" s="2">
        <f t="shared" si="286"/>
        <v>1.8450628638206439</v>
      </c>
      <c r="AC129" s="2">
        <f t="shared" si="286"/>
        <v>0.74682035130399316</v>
      </c>
      <c r="AD129" s="2">
        <v>103.57825570575044</v>
      </c>
      <c r="AE129" s="2">
        <v>82.261094990089148</v>
      </c>
      <c r="AF129" s="2">
        <f t="shared" ref="AF129:AG129" si="300">AD129/AD117*100-100</f>
        <v>-0.9145705175427139</v>
      </c>
      <c r="AG129" s="2">
        <f t="shared" si="300"/>
        <v>3.2106240723950492</v>
      </c>
      <c r="AH129" s="2">
        <f t="shared" si="126"/>
        <v>-0.90328391520998252</v>
      </c>
      <c r="AI129" s="2">
        <f t="shared" si="127"/>
        <v>0.24065979763338419</v>
      </c>
      <c r="AJ129" s="2">
        <f t="shared" si="288"/>
        <v>-2.2027902802392703</v>
      </c>
      <c r="AK129" s="2">
        <f t="shared" si="288"/>
        <v>2.3103694283473004</v>
      </c>
    </row>
    <row r="130" spans="1:37" x14ac:dyDescent="0.25">
      <c r="A130" s="8">
        <v>36770</v>
      </c>
      <c r="B130" s="9">
        <v>44.525863124339352</v>
      </c>
      <c r="C130" s="2">
        <f t="shared" si="130"/>
        <v>1.8434983078783347</v>
      </c>
      <c r="D130" s="2">
        <f t="shared" si="283"/>
        <v>4.4831628462159756</v>
      </c>
      <c r="E130" s="2">
        <f t="shared" si="156"/>
        <v>5.9234101432473949</v>
      </c>
      <c r="F130" s="2">
        <v>27.640629633635207</v>
      </c>
      <c r="G130" s="2">
        <f t="shared" si="192"/>
        <v>16.885233490704145</v>
      </c>
      <c r="H130" s="2">
        <v>159.85622621207145</v>
      </c>
      <c r="I130" s="2">
        <v>31.728122382272009</v>
      </c>
      <c r="J130" s="2">
        <f t="shared" si="232"/>
        <v>4.207605519324801</v>
      </c>
      <c r="K130" s="2">
        <f t="shared" si="233"/>
        <v>8.8574599000713619</v>
      </c>
      <c r="L130" s="2">
        <f t="shared" si="257"/>
        <v>4.3280116768544588</v>
      </c>
      <c r="M130" s="2">
        <f t="shared" si="257"/>
        <v>6.0815664267035459</v>
      </c>
      <c r="N130" s="2">
        <f t="shared" si="196"/>
        <v>0.3765259627014359</v>
      </c>
      <c r="O130" s="2">
        <f t="shared" si="284"/>
        <v>4.3397031669036181</v>
      </c>
      <c r="P130" s="2">
        <f t="shared" si="226"/>
        <v>1.3800000000000097</v>
      </c>
      <c r="Q130" s="2">
        <f t="shared" si="227"/>
        <v>2.703851373499333E-2</v>
      </c>
      <c r="R130" s="2">
        <f t="shared" si="277"/>
        <v>3.3268843006638065</v>
      </c>
      <c r="S130" s="2">
        <f t="shared" si="278"/>
        <v>6.4328534582072763</v>
      </c>
      <c r="T130" s="2">
        <f t="shared" si="279"/>
        <v>3.292267457845881</v>
      </c>
      <c r="U130" s="2">
        <f t="shared" si="280"/>
        <v>4.6018325335158892</v>
      </c>
      <c r="V130" s="2">
        <f t="shared" si="262"/>
        <v>0.62077695285654999</v>
      </c>
      <c r="W130" s="2">
        <f t="shared" si="198"/>
        <v>0.37922304714345001</v>
      </c>
      <c r="X130" s="2">
        <f t="shared" ref="X130:Y130" si="301">J130*V118</f>
        <v>2.6549915201438949</v>
      </c>
      <c r="Y130" s="2">
        <f t="shared" si="301"/>
        <v>3.2684186231035133</v>
      </c>
      <c r="Z130" s="2">
        <f t="shared" si="200"/>
        <v>0.23715465880454004</v>
      </c>
      <c r="AA130" s="2">
        <f t="shared" si="201"/>
        <v>1.6063436490737881</v>
      </c>
      <c r="AB130" s="2">
        <f t="shared" si="286"/>
        <v>2.0883642944206273</v>
      </c>
      <c r="AC130" s="2">
        <f t="shared" si="286"/>
        <v>2.3947985517953385</v>
      </c>
      <c r="AD130" s="2">
        <v>103.73582059768123</v>
      </c>
      <c r="AE130" s="2">
        <v>82.669471084068576</v>
      </c>
      <c r="AF130" s="2">
        <f t="shared" ref="AF130:AG130" si="302">AD130/AD118*100-100</f>
        <v>-1.1335953356691135</v>
      </c>
      <c r="AG130" s="2">
        <f t="shared" si="302"/>
        <v>3.3858130433088718</v>
      </c>
      <c r="AH130" s="2">
        <f t="shared" si="126"/>
        <v>0.15212159237205469</v>
      </c>
      <c r="AI130" s="2">
        <f t="shared" si="127"/>
        <v>0.49643892295456737</v>
      </c>
      <c r="AJ130" s="2">
        <f t="shared" si="288"/>
        <v>-2.0540196075181143</v>
      </c>
      <c r="AK130" s="2">
        <f t="shared" si="288"/>
        <v>2.8182779244082354</v>
      </c>
    </row>
    <row r="131" spans="1:37" x14ac:dyDescent="0.25">
      <c r="A131" s="8">
        <v>36800</v>
      </c>
      <c r="B131" s="9">
        <v>45.121503347669758</v>
      </c>
      <c r="C131" s="2">
        <f t="shared" si="130"/>
        <v>1.3377398696732001</v>
      </c>
      <c r="D131" s="2">
        <f t="shared" si="283"/>
        <v>5.8808757727053802</v>
      </c>
      <c r="E131" s="2">
        <f t="shared" si="156"/>
        <v>6.5786853948941939</v>
      </c>
      <c r="F131" s="2">
        <v>27.701849803354897</v>
      </c>
      <c r="G131" s="2">
        <f t="shared" si="192"/>
        <v>17.419653544314862</v>
      </c>
      <c r="H131" s="2">
        <v>161.93275859056627</v>
      </c>
      <c r="I131" s="2">
        <v>31.70563579959385</v>
      </c>
      <c r="J131" s="2">
        <f t="shared" si="232"/>
        <v>4.3813510649728613</v>
      </c>
      <c r="K131" s="2">
        <f t="shared" si="233"/>
        <v>10.270165309690753</v>
      </c>
      <c r="L131" s="2">
        <f t="shared" si="257"/>
        <v>5.2698378951226488</v>
      </c>
      <c r="M131" s="2">
        <f t="shared" si="257"/>
        <v>5.8877881268629295</v>
      </c>
      <c r="N131" s="2">
        <f t="shared" si="196"/>
        <v>0.22148616196930959</v>
      </c>
      <c r="O131" s="2">
        <f t="shared" si="284"/>
        <v>3.1650142943236688</v>
      </c>
      <c r="P131" s="2">
        <f t="shared" si="226"/>
        <v>1.2990000000000066</v>
      </c>
      <c r="Q131" s="2">
        <f t="shared" si="227"/>
        <v>-7.0872717922711104E-2</v>
      </c>
      <c r="R131" s="2">
        <f t="shared" si="277"/>
        <v>3.5557390509838314</v>
      </c>
      <c r="S131" s="2">
        <f t="shared" si="278"/>
        <v>9.8014684840161266</v>
      </c>
      <c r="T131" s="2">
        <f t="shared" si="279"/>
        <v>4.6340340121232941</v>
      </c>
      <c r="U131" s="2">
        <f t="shared" si="280"/>
        <v>4.5276983718024297</v>
      </c>
      <c r="V131" s="2">
        <f t="shared" si="262"/>
        <v>0.61393898137450964</v>
      </c>
      <c r="W131" s="2">
        <f t="shared" si="198"/>
        <v>0.38606101862549042</v>
      </c>
      <c r="X131" s="2">
        <f t="shared" ref="X131:Y131" si="303">J131*V119</f>
        <v>2.7465069849209809</v>
      </c>
      <c r="Y131" s="2">
        <f t="shared" si="303"/>
        <v>3.8321784099732068</v>
      </c>
      <c r="Z131" s="2">
        <f t="shared" si="200"/>
        <v>0.13749350472720029</v>
      </c>
      <c r="AA131" s="2">
        <f t="shared" si="201"/>
        <v>1.2002463649459978</v>
      </c>
      <c r="AB131" s="2">
        <f t="shared" si="286"/>
        <v>2.2320218568677275</v>
      </c>
      <c r="AC131" s="2">
        <f t="shared" si="286"/>
        <v>3.6488539158376629</v>
      </c>
      <c r="AD131" s="2">
        <v>102.80239814347709</v>
      </c>
      <c r="AE131" s="2">
        <v>82.801699210126529</v>
      </c>
      <c r="AF131" s="2">
        <f t="shared" ref="AF131:AG131" si="304">AD131/AD119*100-100</f>
        <v>-1.8373568608962501</v>
      </c>
      <c r="AG131" s="2">
        <f t="shared" si="304"/>
        <v>3.3222460169340735</v>
      </c>
      <c r="AH131" s="2">
        <f t="shared" si="126"/>
        <v>-0.89980726891266727</v>
      </c>
      <c r="AI131" s="2">
        <f t="shared" si="127"/>
        <v>0.15994795215694069</v>
      </c>
      <c r="AJ131" s="2">
        <f t="shared" si="288"/>
        <v>-2.9353446586974457</v>
      </c>
      <c r="AK131" s="2">
        <f t="shared" si="288"/>
        <v>2.982733654391339</v>
      </c>
    </row>
    <row r="132" spans="1:37" x14ac:dyDescent="0.25">
      <c r="A132" s="8">
        <v>36831</v>
      </c>
      <c r="B132" s="9">
        <v>43.972111630860994</v>
      </c>
      <c r="C132" s="2">
        <f t="shared" si="130"/>
        <v>-2.5473258458444548</v>
      </c>
      <c r="D132" s="2">
        <f t="shared" si="283"/>
        <v>3.1837448583407877</v>
      </c>
      <c r="E132" s="2">
        <f t="shared" si="156"/>
        <v>3.794030040254583</v>
      </c>
      <c r="F132" s="2">
        <v>27.638803514003722</v>
      </c>
      <c r="G132" s="2">
        <f t="shared" si="192"/>
        <v>16.333308116857271</v>
      </c>
      <c r="H132" s="2">
        <v>158.89182331699402</v>
      </c>
      <c r="I132" s="2">
        <v>31.738871088507295</v>
      </c>
      <c r="J132" s="2">
        <f t="shared" si="232"/>
        <v>3.8437334504901344</v>
      </c>
      <c r="K132" s="2">
        <f t="shared" si="233"/>
        <v>3.7100314991005234</v>
      </c>
      <c r="L132" s="2">
        <f t="shared" si="257"/>
        <v>3.1166461443832532</v>
      </c>
      <c r="M132" s="2">
        <f t="shared" si="257"/>
        <v>5.5928894292619304</v>
      </c>
      <c r="N132" s="2">
        <f t="shared" si="196"/>
        <v>-0.2275887343217704</v>
      </c>
      <c r="O132" s="2">
        <f t="shared" si="284"/>
        <v>-6.2363205140330393</v>
      </c>
      <c r="P132" s="2">
        <f t="shared" si="226"/>
        <v>-1.8778999999999968</v>
      </c>
      <c r="Q132" s="2">
        <f t="shared" si="227"/>
        <v>0.10482454641037009</v>
      </c>
      <c r="R132" s="2">
        <f t="shared" si="277"/>
        <v>3.3200578551601154</v>
      </c>
      <c r="S132" s="2">
        <f t="shared" si="278"/>
        <v>2.9538969802379142</v>
      </c>
      <c r="T132" s="2">
        <f t="shared" si="279"/>
        <v>2.6691114874096513</v>
      </c>
      <c r="U132" s="2">
        <f t="shared" si="280"/>
        <v>4.6372690574938673</v>
      </c>
      <c r="V132" s="2">
        <f t="shared" si="262"/>
        <v>0.62855301892315651</v>
      </c>
      <c r="W132" s="2">
        <f t="shared" si="198"/>
        <v>0.37144698107684343</v>
      </c>
      <c r="X132" s="2">
        <f t="shared" ref="X132:Y132" si="305">J132*V120</f>
        <v>2.4148338829054374</v>
      </c>
      <c r="Y132" s="2">
        <f t="shared" si="305"/>
        <v>1.3791961573491396</v>
      </c>
      <c r="Z132" s="2">
        <f t="shared" si="200"/>
        <v>-0.13972559572182161</v>
      </c>
      <c r="AA132" s="2">
        <f t="shared" si="201"/>
        <v>-2.4076002501226372</v>
      </c>
      <c r="AB132" s="2">
        <f t="shared" si="286"/>
        <v>2.0840791724388166</v>
      </c>
      <c r="AC132" s="2">
        <f t="shared" si="286"/>
        <v>1.0996656859019727</v>
      </c>
      <c r="AD132" s="2">
        <v>102.63964112738746</v>
      </c>
      <c r="AE132" s="2">
        <v>82.900320487151291</v>
      </c>
      <c r="AF132" s="2">
        <f t="shared" ref="AF132:AG132" si="306">AD132/AD120*100-100</f>
        <v>-1.903865168738065</v>
      </c>
      <c r="AG132" s="2">
        <f t="shared" si="306"/>
        <v>3.3152707402373665</v>
      </c>
      <c r="AH132" s="2">
        <f t="shared" ref="AH132:AH195" si="307">AD132/AD131*100-100</f>
        <v>-0.1583202522790117</v>
      </c>
      <c r="AI132" s="2">
        <f t="shared" ref="AI132:AI195" si="308">AE132/AE131*100-100</f>
        <v>0.11910537822960521</v>
      </c>
      <c r="AJ132" s="2">
        <f t="shared" si="288"/>
        <v>-3.0890176659075479</v>
      </c>
      <c r="AK132" s="2">
        <f t="shared" si="288"/>
        <v>3.105391628821593</v>
      </c>
    </row>
    <row r="133" spans="1:37" x14ac:dyDescent="0.25">
      <c r="A133" s="8">
        <v>36861</v>
      </c>
      <c r="B133" s="9">
        <v>44.069345304269504</v>
      </c>
      <c r="C133" s="2">
        <f t="shared" si="130"/>
        <v>0.2211257767759065</v>
      </c>
      <c r="D133" s="2">
        <f t="shared" si="283"/>
        <v>3.4119107156652717</v>
      </c>
      <c r="E133" s="2">
        <f t="shared" si="156"/>
        <v>3.4119107156652717</v>
      </c>
      <c r="F133" s="2">
        <v>27.56678186876977</v>
      </c>
      <c r="G133" s="2">
        <f t="shared" si="192"/>
        <v>16.502563435499734</v>
      </c>
      <c r="H133" s="2">
        <v>158.94393983504202</v>
      </c>
      <c r="I133" s="2">
        <v>31.846496386844191</v>
      </c>
      <c r="J133" s="2">
        <f t="shared" si="232"/>
        <v>3.0508247623229039</v>
      </c>
      <c r="K133" s="2">
        <f t="shared" si="233"/>
        <v>4.0207656460465842</v>
      </c>
      <c r="L133" s="2">
        <f t="shared" si="257"/>
        <v>2.7027869559775155</v>
      </c>
      <c r="M133" s="2">
        <f t="shared" si="257"/>
        <v>4.9920900360997678</v>
      </c>
      <c r="N133" s="2">
        <f t="shared" si="196"/>
        <v>-0.26058163189829031</v>
      </c>
      <c r="O133" s="2">
        <f t="shared" si="284"/>
        <v>1.0362586527574251</v>
      </c>
      <c r="P133" s="2">
        <f t="shared" si="226"/>
        <v>3.2800000000008822E-2</v>
      </c>
      <c r="Q133" s="2">
        <f t="shared" si="227"/>
        <v>0.3390961765362448</v>
      </c>
      <c r="R133" s="2">
        <f t="shared" si="277"/>
        <v>3.0508247623229039</v>
      </c>
      <c r="S133" s="2">
        <f t="shared" si="278"/>
        <v>4.0207656460465842</v>
      </c>
      <c r="T133" s="2">
        <f t="shared" si="279"/>
        <v>2.7027869559775155</v>
      </c>
      <c r="U133" s="2">
        <f t="shared" si="280"/>
        <v>4.9920900360997678</v>
      </c>
      <c r="V133" s="2">
        <f t="shared" si="262"/>
        <v>0.62553191290770227</v>
      </c>
      <c r="W133" s="2">
        <f t="shared" si="198"/>
        <v>0.37446808709229773</v>
      </c>
      <c r="X133" s="2">
        <f t="shared" ref="X133:Y133" si="309">J133*V121</f>
        <v>1.9150751653426032</v>
      </c>
      <c r="Y133" s="2">
        <f t="shared" si="309"/>
        <v>1.4968355503226745</v>
      </c>
      <c r="Z133" s="2">
        <f t="shared" si="200"/>
        <v>-0.16378937140559308</v>
      </c>
      <c r="AA133" s="2">
        <f t="shared" si="201"/>
        <v>0.38491514818150258</v>
      </c>
      <c r="AB133" s="2">
        <f t="shared" si="286"/>
        <v>1.9150751653426032</v>
      </c>
      <c r="AC133" s="2">
        <f t="shared" si="286"/>
        <v>1.4968355503226745</v>
      </c>
      <c r="AD133" s="2">
        <v>104.00699558189473</v>
      </c>
      <c r="AE133" s="2">
        <v>83.002946356601768</v>
      </c>
      <c r="AF133" s="2">
        <f t="shared" ref="AF133:AG133" si="310">AD133/AD121*100-100</f>
        <v>-1.7979797985719301</v>
      </c>
      <c r="AG133" s="2">
        <f t="shared" si="310"/>
        <v>3.233030224170335</v>
      </c>
      <c r="AH133" s="2">
        <f t="shared" si="307"/>
        <v>1.3321894343046381</v>
      </c>
      <c r="AI133" s="2">
        <f t="shared" si="308"/>
        <v>0.12379429759428717</v>
      </c>
      <c r="AJ133" s="2">
        <f t="shared" si="288"/>
        <v>-1.7979797985719301</v>
      </c>
      <c r="AK133" s="2">
        <f t="shared" si="288"/>
        <v>3.233030224170335</v>
      </c>
    </row>
    <row r="134" spans="1:37" x14ac:dyDescent="0.25">
      <c r="A134" s="8">
        <v>36892</v>
      </c>
      <c r="B134" s="9">
        <v>44.168459356126583</v>
      </c>
      <c r="C134" s="2">
        <f t="shared" ref="C134:C197" si="311">B134/B133*100-100</f>
        <v>0.22490475220986639</v>
      </c>
      <c r="D134" s="2">
        <f>B134/B$133*100-100</f>
        <v>0.22490475220986639</v>
      </c>
      <c r="E134" s="2">
        <f t="shared" si="156"/>
        <v>3.1031095039701881</v>
      </c>
      <c r="F134" s="2">
        <v>27.555235680033508</v>
      </c>
      <c r="G134" s="2">
        <f t="shared" si="192"/>
        <v>16.613223676093074</v>
      </c>
      <c r="H134" s="2">
        <v>159.18601145541078</v>
      </c>
      <c r="I134" s="2">
        <v>32.021990892879224</v>
      </c>
      <c r="J134" s="2">
        <f t="shared" si="232"/>
        <v>2.3003893076179054</v>
      </c>
      <c r="K134" s="2">
        <f t="shared" si="233"/>
        <v>4.4626690672691041</v>
      </c>
      <c r="L134" s="2">
        <f t="shared" ref="L134:M168" si="312">H134/H122*100-100</f>
        <v>2.3808798299459681</v>
      </c>
      <c r="M134" s="2">
        <f t="shared" si="312"/>
        <v>4.4376947716439332</v>
      </c>
      <c r="N134" s="2">
        <f t="shared" si="196"/>
        <v>-4.1884427392460566E-2</v>
      </c>
      <c r="O134" s="2">
        <f t="shared" si="284"/>
        <v>0.67056394617632975</v>
      </c>
      <c r="P134" s="2">
        <f t="shared" si="226"/>
        <v>0.15229999999999677</v>
      </c>
      <c r="Q134" s="2">
        <f t="shared" si="227"/>
        <v>0.55106377763907233</v>
      </c>
      <c r="R134" s="2">
        <f t="shared" ref="R134:R145" si="313">F134/F$133*100-100</f>
        <v>-4.1884427392460566E-2</v>
      </c>
      <c r="S134" s="2">
        <f t="shared" ref="S134:S145" si="314">G134/G$133*100-100</f>
        <v>0.67056394617632975</v>
      </c>
      <c r="T134" s="2">
        <f t="shared" ref="T134:T145" si="315">H134/H$133*100-100</f>
        <v>0.15229999999999677</v>
      </c>
      <c r="U134" s="2">
        <f t="shared" ref="U134:U145" si="316">I134/I$133*100-100</f>
        <v>0.55106377763907233</v>
      </c>
      <c r="V134" s="2">
        <f>F134/B134</f>
        <v>0.62386680635287628</v>
      </c>
      <c r="W134" s="2">
        <f t="shared" si="198"/>
        <v>0.37613319364712372</v>
      </c>
      <c r="X134" s="2">
        <f t="shared" ref="X134:Y134" si="317">J134*V122</f>
        <v>1.4463976127617435</v>
      </c>
      <c r="Y134" s="2">
        <f t="shared" si="317"/>
        <v>1.6567118912084293</v>
      </c>
      <c r="Z134" s="2">
        <f t="shared" si="200"/>
        <v>-2.6200045987849623E-2</v>
      </c>
      <c r="AA134" s="2">
        <f t="shared" si="201"/>
        <v>0.2511047981977127</v>
      </c>
      <c r="AB134" s="2">
        <f>R134*V$133</f>
        <v>-2.6200045987849623E-2</v>
      </c>
      <c r="AC134" s="2">
        <f>S134*W$133</f>
        <v>0.2511047981977127</v>
      </c>
      <c r="AD134" s="2">
        <v>104.19388003476675</v>
      </c>
      <c r="AE134" s="2">
        <v>83.267757908097522</v>
      </c>
      <c r="AF134" s="2">
        <f t="shared" ref="AF134:AG134" si="318">AD134/AD122*100-100</f>
        <v>-1.0916838049149078</v>
      </c>
      <c r="AG134" s="2">
        <f t="shared" si="318"/>
        <v>3.2582183003095508</v>
      </c>
      <c r="AH134" s="2">
        <f t="shared" si="307"/>
        <v>0.17968450278411296</v>
      </c>
      <c r="AI134" s="2">
        <f t="shared" si="308"/>
        <v>0.31903873671912208</v>
      </c>
      <c r="AJ134" s="2">
        <f>AD134/AD$133*100-100</f>
        <v>0.17968450278411296</v>
      </c>
      <c r="AK134" s="2">
        <f>AE134/AE$133*100-100</f>
        <v>0.31903873671912208</v>
      </c>
    </row>
    <row r="135" spans="1:37" x14ac:dyDescent="0.25">
      <c r="A135" s="8">
        <v>36923</v>
      </c>
      <c r="B135" s="9">
        <v>44.157160633540904</v>
      </c>
      <c r="C135" s="2">
        <f t="shared" si="311"/>
        <v>-2.5580975090349511E-2</v>
      </c>
      <c r="D135" s="2">
        <f t="shared" ref="D135:D145" si="319">B135/B$133*100-100</f>
        <v>0.19926624429089657</v>
      </c>
      <c r="E135" s="2">
        <f t="shared" si="156"/>
        <v>2.6504571649910105</v>
      </c>
      <c r="F135" s="2">
        <v>27.652372101739193</v>
      </c>
      <c r="G135" s="2">
        <f t="shared" si="192"/>
        <v>16.504788531801712</v>
      </c>
      <c r="H135" s="2">
        <v>158.82720618559028</v>
      </c>
      <c r="I135" s="2">
        <v>32.036366888257156</v>
      </c>
      <c r="J135" s="2">
        <f t="shared" si="232"/>
        <v>1.6705155999593444</v>
      </c>
      <c r="K135" s="2">
        <f t="shared" si="233"/>
        <v>4.3352978501510506</v>
      </c>
      <c r="L135" s="2">
        <f t="shared" si="312"/>
        <v>1.6385664220073011</v>
      </c>
      <c r="M135" s="2">
        <f t="shared" si="312"/>
        <v>3.5815016154813435</v>
      </c>
      <c r="N135" s="2">
        <f t="shared" si="196"/>
        <v>0.35251529993651332</v>
      </c>
      <c r="O135" s="2">
        <f t="shared" si="284"/>
        <v>-0.65270381236967978</v>
      </c>
      <c r="P135" s="2">
        <f t="shared" si="226"/>
        <v>-0.22539999999999338</v>
      </c>
      <c r="Q135" s="2">
        <f t="shared" si="227"/>
        <v>4.4894133615940746E-2</v>
      </c>
      <c r="R135" s="2">
        <f t="shared" si="313"/>
        <v>0.31048322352921787</v>
      </c>
      <c r="S135" s="2">
        <f t="shared" si="314"/>
        <v>1.3483337365570947E-2</v>
      </c>
      <c r="T135" s="2">
        <f t="shared" si="315"/>
        <v>-7.3443284200010339E-2</v>
      </c>
      <c r="U135" s="2">
        <f t="shared" si="316"/>
        <v>0.596205306563661</v>
      </c>
      <c r="V135" s="2">
        <f t="shared" ref="V135:V157" si="320">F135/B135</f>
        <v>0.62622622707165188</v>
      </c>
      <c r="W135" s="2">
        <f t="shared" si="198"/>
        <v>0.37377377292834812</v>
      </c>
      <c r="X135" s="2">
        <f t="shared" ref="X135:Y135" si="321">J135*V123</f>
        <v>1.0562036158127224</v>
      </c>
      <c r="Y135" s="2">
        <f t="shared" si="321"/>
        <v>1.594253549178285</v>
      </c>
      <c r="Z135" s="2">
        <f t="shared" si="200"/>
        <v>0.21992259436191886</v>
      </c>
      <c r="AA135" s="2">
        <f t="shared" si="201"/>
        <v>-0.24550356945226068</v>
      </c>
      <c r="AB135" s="2">
        <f t="shared" ref="AB135:AC145" si="322">R135*V$133</f>
        <v>0.19421716473998138</v>
      </c>
      <c r="AC135" s="2">
        <f t="shared" si="322"/>
        <v>5.0490795509054538E-3</v>
      </c>
      <c r="AD135" s="2">
        <v>103.59942652677563</v>
      </c>
      <c r="AE135" s="2">
        <v>83.534884572054281</v>
      </c>
      <c r="AF135" s="2">
        <f t="shared" ref="AF135:AG135" si="323">AD135/AD123*100-100</f>
        <v>-2.4221249088077315</v>
      </c>
      <c r="AG135" s="2">
        <f t="shared" si="323"/>
        <v>3.0526590799187119</v>
      </c>
      <c r="AH135" s="2">
        <f t="shared" si="307"/>
        <v>-0.57052631862136138</v>
      </c>
      <c r="AI135" s="2">
        <f t="shared" si="308"/>
        <v>0.32080443939848635</v>
      </c>
      <c r="AJ135" s="2">
        <f t="shared" ref="AJ135:AK145" si="324">AD135/AD$133*100-100</f>
        <v>-0.39186696321613113</v>
      </c>
      <c r="AK135" s="2">
        <f t="shared" si="324"/>
        <v>0.64086666654841906</v>
      </c>
    </row>
    <row r="136" spans="1:37" x14ac:dyDescent="0.25">
      <c r="A136" s="8">
        <v>36951</v>
      </c>
      <c r="B136" s="9">
        <v>44.057532582798935</v>
      </c>
      <c r="C136" s="2">
        <f t="shared" si="311"/>
        <v>-0.22562150580463936</v>
      </c>
      <c r="D136" s="2">
        <f t="shared" si="319"/>
        <v>-2.6804849014681054E-2</v>
      </c>
      <c r="E136" s="2">
        <f t="shared" si="156"/>
        <v>1.7960367254575118</v>
      </c>
      <c r="F136" s="2">
        <v>27.610290898206863</v>
      </c>
      <c r="G136" s="2">
        <f t="shared" si="192"/>
        <v>16.447241684592072</v>
      </c>
      <c r="H136" s="2">
        <v>158.62057199034282</v>
      </c>
      <c r="I136" s="2">
        <v>32.010080897433944</v>
      </c>
      <c r="J136" s="2">
        <f t="shared" si="232"/>
        <v>1.0826522820195379</v>
      </c>
      <c r="K136" s="2">
        <f t="shared" si="233"/>
        <v>3.0165198765630663</v>
      </c>
      <c r="L136" s="2">
        <f t="shared" si="312"/>
        <v>1.3429697798072198</v>
      </c>
      <c r="M136" s="2">
        <f t="shared" si="312"/>
        <v>2.8107711272734832</v>
      </c>
      <c r="N136" s="2">
        <f t="shared" si="196"/>
        <v>-0.15217936232559737</v>
      </c>
      <c r="O136" s="2">
        <f t="shared" si="284"/>
        <v>-0.3486675827367236</v>
      </c>
      <c r="P136" s="2">
        <f t="shared" si="226"/>
        <v>-0.13009999999999877</v>
      </c>
      <c r="Q136" s="2">
        <f t="shared" si="227"/>
        <v>-8.2050473809644586E-2</v>
      </c>
      <c r="R136" s="2">
        <f t="shared" si="313"/>
        <v>0.15783136981390555</v>
      </c>
      <c r="S136" s="2">
        <f t="shared" si="314"/>
        <v>-0.33523125739760928</v>
      </c>
      <c r="T136" s="2">
        <f t="shared" si="315"/>
        <v>-0.20344773448725562</v>
      </c>
      <c r="U136" s="2">
        <f t="shared" si="316"/>
        <v>0.51366564347507904</v>
      </c>
      <c r="V136" s="2">
        <f t="shared" si="320"/>
        <v>0.62668718104714172</v>
      </c>
      <c r="W136" s="2">
        <f t="shared" si="198"/>
        <v>0.37331281895285823</v>
      </c>
      <c r="X136" s="2">
        <f t="shared" ref="X136:Y136" si="325">J136*V124</f>
        <v>0.6832726668770337</v>
      </c>
      <c r="Y136" s="2">
        <f t="shared" si="325"/>
        <v>1.1127640585804732</v>
      </c>
      <c r="Z136" s="2">
        <f t="shared" si="200"/>
        <v>-9.5298707907328722E-2</v>
      </c>
      <c r="AA136" s="2">
        <f t="shared" si="201"/>
        <v>-0.13032279789731216</v>
      </c>
      <c r="AB136" s="2">
        <f t="shared" si="322"/>
        <v>9.8728558676535322E-2</v>
      </c>
      <c r="AC136" s="2">
        <f t="shared" si="322"/>
        <v>-0.12553340769122842</v>
      </c>
      <c r="AD136" s="2">
        <v>101.81030094709219</v>
      </c>
      <c r="AE136" s="2">
        <v>83.858425697612404</v>
      </c>
      <c r="AF136" s="2">
        <f t="shared" ref="AF136:AG136" si="326">AD136/AD124*100-100</f>
        <v>-4.6570913870575765</v>
      </c>
      <c r="AG136" s="2">
        <f t="shared" si="326"/>
        <v>3.0244595114813393</v>
      </c>
      <c r="AH136" s="2">
        <f t="shared" si="307"/>
        <v>-1.7269647522817451</v>
      </c>
      <c r="AI136" s="2">
        <f t="shared" si="308"/>
        <v>0.38731259068065071</v>
      </c>
      <c r="AJ136" s="2">
        <f t="shared" si="324"/>
        <v>-2.1120643111672877</v>
      </c>
      <c r="AK136" s="2">
        <f t="shared" si="324"/>
        <v>1.0306614145180788</v>
      </c>
    </row>
    <row r="137" spans="1:37" x14ac:dyDescent="0.25">
      <c r="A137" s="8">
        <v>36982</v>
      </c>
      <c r="B137" s="9">
        <v>44.150651988373845</v>
      </c>
      <c r="C137" s="2">
        <f t="shared" si="311"/>
        <v>0.21135864883015643</v>
      </c>
      <c r="D137" s="2">
        <f t="shared" si="319"/>
        <v>0.18449714544877338</v>
      </c>
      <c r="E137" s="2">
        <f t="shared" si="156"/>
        <v>1.0362138347238812</v>
      </c>
      <c r="F137" s="2">
        <v>27.696607329632961</v>
      </c>
      <c r="G137" s="2">
        <f t="shared" si="192"/>
        <v>16.454044658740884</v>
      </c>
      <c r="H137" s="2">
        <v>158.49732380590632</v>
      </c>
      <c r="I137" s="2">
        <v>32.069583765500795</v>
      </c>
      <c r="J137" s="2">
        <f t="shared" si="232"/>
        <v>1.0680732687018377</v>
      </c>
      <c r="K137" s="2">
        <f t="shared" si="233"/>
        <v>0.98263112734071001</v>
      </c>
      <c r="L137" s="2">
        <f t="shared" si="312"/>
        <v>0.7285518535312292</v>
      </c>
      <c r="M137" s="2">
        <f t="shared" si="312"/>
        <v>2.5273776173050777</v>
      </c>
      <c r="N137" s="2">
        <f t="shared" si="196"/>
        <v>0.31262412896818148</v>
      </c>
      <c r="O137" s="2">
        <f t="shared" si="284"/>
        <v>4.1362401545924854E-2</v>
      </c>
      <c r="P137" s="2">
        <f t="shared" si="226"/>
        <v>-7.7700000000007208E-2</v>
      </c>
      <c r="Q137" s="2">
        <f t="shared" si="227"/>
        <v>0.18588790280634271</v>
      </c>
      <c r="R137" s="2">
        <f t="shared" si="313"/>
        <v>0.47094891772721326</v>
      </c>
      <c r="S137" s="2">
        <f t="shared" si="314"/>
        <v>-0.29400751555044735</v>
      </c>
      <c r="T137" s="2">
        <f t="shared" si="315"/>
        <v>-0.28098965559757971</v>
      </c>
      <c r="U137" s="2">
        <f t="shared" si="316"/>
        <v>0.7005083885735246</v>
      </c>
      <c r="V137" s="2">
        <f t="shared" si="320"/>
        <v>0.627320460339437</v>
      </c>
      <c r="W137" s="2">
        <f t="shared" si="198"/>
        <v>0.372679539660563</v>
      </c>
      <c r="X137" s="2">
        <f t="shared" ref="X137:Y137" si="327">J137*V125</f>
        <v>0.66981300455402126</v>
      </c>
      <c r="Y137" s="2">
        <f t="shared" si="327"/>
        <v>0.3664008301698492</v>
      </c>
      <c r="Z137" s="2">
        <f t="shared" si="200"/>
        <v>0.19591753411038773</v>
      </c>
      <c r="AA137" s="2">
        <f t="shared" si="201"/>
        <v>1.5441114719769269E-2</v>
      </c>
      <c r="AB137" s="2">
        <f t="shared" si="322"/>
        <v>0.2945935773877158</v>
      </c>
      <c r="AC137" s="2">
        <f t="shared" si="322"/>
        <v>-0.11009643193893499</v>
      </c>
      <c r="AD137" s="2">
        <v>101.85107429726145</v>
      </c>
      <c r="AE137" s="2">
        <v>84.294176939743807</v>
      </c>
      <c r="AF137" s="2">
        <f t="shared" ref="AF137:AG137" si="328">AD137/AD125*100-100</f>
        <v>-3.1147881176220551</v>
      </c>
      <c r="AG137" s="2">
        <f t="shared" si="328"/>
        <v>3.2641536417561383</v>
      </c>
      <c r="AH137" s="2">
        <f t="shared" si="307"/>
        <v>4.0048354429728761E-2</v>
      </c>
      <c r="AI137" s="2">
        <f t="shared" si="308"/>
        <v>0.51962726286167538</v>
      </c>
      <c r="AJ137" s="2">
        <f t="shared" si="324"/>
        <v>-2.0728618037386894</v>
      </c>
      <c r="AK137" s="2">
        <f t="shared" si="324"/>
        <v>1.5556442750773982</v>
      </c>
    </row>
    <row r="138" spans="1:37" x14ac:dyDescent="0.25">
      <c r="A138" s="8">
        <v>37012</v>
      </c>
      <c r="B138" s="9">
        <v>44.070998760458153</v>
      </c>
      <c r="C138" s="2">
        <f t="shared" si="311"/>
        <v>-0.18041234801394523</v>
      </c>
      <c r="D138" s="2">
        <f t="shared" si="319"/>
        <v>3.7519418027045504E-3</v>
      </c>
      <c r="E138" s="2">
        <f t="shared" si="156"/>
        <v>2.1253952612111675</v>
      </c>
      <c r="F138" s="2">
        <v>27.750966730100838</v>
      </c>
      <c r="G138" s="2">
        <f t="shared" si="192"/>
        <v>16.320032030357314</v>
      </c>
      <c r="H138" s="2">
        <v>158.21123613643667</v>
      </c>
      <c r="I138" s="2">
        <v>32.094988772748195</v>
      </c>
      <c r="J138" s="2">
        <f t="shared" si="232"/>
        <v>1.052050790698118</v>
      </c>
      <c r="K138" s="2">
        <f t="shared" si="233"/>
        <v>4.0038490424322219</v>
      </c>
      <c r="L138" s="2">
        <f t="shared" si="312"/>
        <v>1.1495883640855453</v>
      </c>
      <c r="M138" s="2">
        <f t="shared" si="312"/>
        <v>2.3152505786768529</v>
      </c>
      <c r="N138" s="2">
        <f t="shared" si="196"/>
        <v>0.19626736163355929</v>
      </c>
      <c r="O138" s="2">
        <f t="shared" si="284"/>
        <v>-0.81446617632934704</v>
      </c>
      <c r="P138" s="2">
        <f t="shared" si="226"/>
        <v>-0.180499999999995</v>
      </c>
      <c r="Q138" s="2">
        <f t="shared" si="227"/>
        <v>7.9218387844278482E-2</v>
      </c>
      <c r="R138" s="2">
        <f t="shared" si="313"/>
        <v>0.66814059837622608</v>
      </c>
      <c r="S138" s="2">
        <f t="shared" si="314"/>
        <v>-1.106079100109767</v>
      </c>
      <c r="T138" s="2">
        <f t="shared" si="315"/>
        <v>-0.46098246926921149</v>
      </c>
      <c r="U138" s="2">
        <f t="shared" si="316"/>
        <v>0.7802817078699178</v>
      </c>
      <c r="V138" s="2">
        <f t="shared" si="320"/>
        <v>0.62968772005684281</v>
      </c>
      <c r="W138" s="2">
        <f t="shared" si="198"/>
        <v>0.37031227994315724</v>
      </c>
      <c r="X138" s="2">
        <f t="shared" ref="X138:Y138" si="329">J138*V126</f>
        <v>0.66949995131358608</v>
      </c>
      <c r="Y138" s="2">
        <f t="shared" si="329"/>
        <v>1.4558953098975518</v>
      </c>
      <c r="Z138" s="2">
        <f t="shared" si="200"/>
        <v>0.12312253164957117</v>
      </c>
      <c r="AA138" s="2">
        <f t="shared" si="201"/>
        <v>-0.30353487966352</v>
      </c>
      <c r="AB138" s="2">
        <f t="shared" si="322"/>
        <v>0.41794326659357756</v>
      </c>
      <c r="AC138" s="2">
        <f t="shared" si="322"/>
        <v>-0.4141913247908745</v>
      </c>
      <c r="AD138" s="2">
        <v>100.63725776133968</v>
      </c>
      <c r="AE138" s="2">
        <v>84.631928247871883</v>
      </c>
      <c r="AF138" s="2">
        <f t="shared" ref="AF138:AG138" si="330">AD138/AD126*100-100</f>
        <v>-3.7099745820977006</v>
      </c>
      <c r="AG138" s="2">
        <f t="shared" si="330"/>
        <v>3.5654532015459495</v>
      </c>
      <c r="AH138" s="2">
        <f t="shared" si="307"/>
        <v>-1.191756242432092</v>
      </c>
      <c r="AI138" s="2">
        <f t="shared" si="308"/>
        <v>0.40068166080975232</v>
      </c>
      <c r="AJ138" s="2">
        <f t="shared" si="324"/>
        <v>-3.2399145862277265</v>
      </c>
      <c r="AK138" s="2">
        <f t="shared" si="324"/>
        <v>1.9625591172048189</v>
      </c>
    </row>
    <row r="139" spans="1:37" x14ac:dyDescent="0.25">
      <c r="A139" s="8">
        <v>37043</v>
      </c>
      <c r="B139" s="9">
        <v>44.395975119257528</v>
      </c>
      <c r="C139" s="2">
        <f t="shared" si="311"/>
        <v>0.73739277061936548</v>
      </c>
      <c r="D139" s="2">
        <f t="shared" si="319"/>
        <v>0.74117237896969357</v>
      </c>
      <c r="E139" s="2">
        <f t="shared" si="156"/>
        <v>2.6814713511834611</v>
      </c>
      <c r="F139" s="2">
        <v>27.702997165329336</v>
      </c>
      <c r="G139" s="2">
        <f t="shared" si="192"/>
        <v>16.692977953928192</v>
      </c>
      <c r="H139" s="2">
        <v>158.78870714833465</v>
      </c>
      <c r="I139" s="2">
        <v>32.117050317616297</v>
      </c>
      <c r="J139" s="2">
        <f t="shared" si="232"/>
        <v>0.82102311787335225</v>
      </c>
      <c r="K139" s="2">
        <f t="shared" si="233"/>
        <v>5.9253094420634653</v>
      </c>
      <c r="L139" s="2">
        <f t="shared" si="312"/>
        <v>1.3934620425299045</v>
      </c>
      <c r="M139" s="2">
        <f t="shared" si="312"/>
        <v>2.2363727189426612</v>
      </c>
      <c r="N139" s="2">
        <f t="shared" si="196"/>
        <v>-0.17285727462413547</v>
      </c>
      <c r="O139" s="2">
        <f t="shared" si="284"/>
        <v>2.2852033799759255</v>
      </c>
      <c r="P139" s="2">
        <f t="shared" si="226"/>
        <v>0.36499999999999488</v>
      </c>
      <c r="Q139" s="2">
        <f t="shared" si="227"/>
        <v>6.8738285046038072E-2</v>
      </c>
      <c r="R139" s="2">
        <f t="shared" si="313"/>
        <v>0.49412839412308074</v>
      </c>
      <c r="S139" s="2">
        <f t="shared" si="314"/>
        <v>1.1538481228852362</v>
      </c>
      <c r="T139" s="2">
        <f t="shared" si="315"/>
        <v>-9.7665055282050162E-2</v>
      </c>
      <c r="U139" s="2">
        <f t="shared" si="316"/>
        <v>0.84955634518047418</v>
      </c>
      <c r="V139" s="2">
        <f t="shared" si="320"/>
        <v>0.62399794330258285</v>
      </c>
      <c r="W139" s="2">
        <f t="shared" si="198"/>
        <v>0.37600205669741721</v>
      </c>
      <c r="X139" s="2">
        <f t="shared" ref="X139:Y139" si="331">J139*V127</f>
        <v>0.52177050700093885</v>
      </c>
      <c r="Y139" s="2">
        <f t="shared" si="331"/>
        <v>2.1597008441825336</v>
      </c>
      <c r="Z139" s="2">
        <f t="shared" si="200"/>
        <v>-0.10884610315331142</v>
      </c>
      <c r="AA139" s="2">
        <f t="shared" si="201"/>
        <v>0.84623887377269402</v>
      </c>
      <c r="AB139" s="2">
        <f t="shared" si="322"/>
        <v>0.30909307959782173</v>
      </c>
      <c r="AC139" s="2">
        <f t="shared" si="322"/>
        <v>0.43207929937187289</v>
      </c>
      <c r="AD139" s="2">
        <v>99.806561614655863</v>
      </c>
      <c r="AE139" s="2">
        <v>84.668558042480058</v>
      </c>
      <c r="AF139" s="2">
        <f t="shared" ref="AF139:AG139" si="332">AD139/AD127*100-100</f>
        <v>-5.1275144090360385</v>
      </c>
      <c r="AG139" s="2">
        <f t="shared" si="332"/>
        <v>3.3637914499091863</v>
      </c>
      <c r="AH139" s="2">
        <f t="shared" si="307"/>
        <v>-0.82543599176142379</v>
      </c>
      <c r="AI139" s="2">
        <f t="shared" si="308"/>
        <v>4.3281295093365202E-2</v>
      </c>
      <c r="AJ139" s="2">
        <f t="shared" si="324"/>
        <v>-4.0386071568921125</v>
      </c>
      <c r="AK139" s="2">
        <f t="shared" si="324"/>
        <v>2.0066898333010954</v>
      </c>
    </row>
    <row r="140" spans="1:37" x14ac:dyDescent="0.25">
      <c r="A140" s="8">
        <v>37073</v>
      </c>
      <c r="B140" s="9">
        <v>44.926610462221888</v>
      </c>
      <c r="C140" s="2">
        <f t="shared" si="311"/>
        <v>1.1952329947454814</v>
      </c>
      <c r="D140" s="2">
        <f t="shared" si="319"/>
        <v>1.94526411053657</v>
      </c>
      <c r="E140" s="2">
        <f t="shared" si="156"/>
        <v>3.1661674510257143</v>
      </c>
      <c r="F140" s="2">
        <v>27.681188622369195</v>
      </c>
      <c r="G140" s="2">
        <f t="shared" si="192"/>
        <v>17.245421839852693</v>
      </c>
      <c r="H140" s="2">
        <v>159.87148734237914</v>
      </c>
      <c r="I140" s="2">
        <v>32.171944395716913</v>
      </c>
      <c r="J140" s="2">
        <f t="shared" si="232"/>
        <v>0.72290870530224538</v>
      </c>
      <c r="K140" s="2">
        <f t="shared" si="233"/>
        <v>7.345790686821303</v>
      </c>
      <c r="L140" s="2">
        <f t="shared" si="312"/>
        <v>1.7749593091017033</v>
      </c>
      <c r="M140" s="2">
        <f t="shared" si="312"/>
        <v>1.7145739251402716</v>
      </c>
      <c r="N140" s="2">
        <f t="shared" si="196"/>
        <v>-7.8722684155764E-2</v>
      </c>
      <c r="O140" s="2">
        <f t="shared" si="284"/>
        <v>3.3094387798822851</v>
      </c>
      <c r="P140" s="2">
        <f t="shared" si="226"/>
        <v>0.68189999999998463</v>
      </c>
      <c r="Q140" s="2">
        <f t="shared" si="227"/>
        <v>0.17091880343230059</v>
      </c>
      <c r="R140" s="2">
        <f t="shared" si="313"/>
        <v>0.41501671883230529</v>
      </c>
      <c r="S140" s="2">
        <f t="shared" si="314"/>
        <v>4.5014728000072353</v>
      </c>
      <c r="T140" s="2">
        <f t="shared" si="315"/>
        <v>0.58356896670596825</v>
      </c>
      <c r="U140" s="2">
        <f t="shared" si="316"/>
        <v>1.0219272001524331</v>
      </c>
      <c r="V140" s="2">
        <f t="shared" si="320"/>
        <v>0.61614237837163099</v>
      </c>
      <c r="W140" s="2">
        <f t="shared" si="198"/>
        <v>0.38385762162836901</v>
      </c>
      <c r="X140" s="2">
        <f t="shared" ref="X140:Y140" si="333">J140*V128</f>
        <v>0.45621921551245137</v>
      </c>
      <c r="Y140" s="2">
        <f t="shared" si="333"/>
        <v>2.7099482355132585</v>
      </c>
      <c r="Z140" s="2">
        <f t="shared" si="200"/>
        <v>-4.9122793004455559E-2</v>
      </c>
      <c r="AA140" s="2">
        <f t="shared" si="201"/>
        <v>1.2443557877499303</v>
      </c>
      <c r="AB140" s="2">
        <f t="shared" si="322"/>
        <v>0.25960620201984996</v>
      </c>
      <c r="AC140" s="2">
        <f t="shared" si="322"/>
        <v>1.6856579085167187</v>
      </c>
      <c r="AD140" s="2">
        <v>99.615148071682839</v>
      </c>
      <c r="AE140" s="2">
        <v>84.688911584871889</v>
      </c>
      <c r="AF140" s="2">
        <f t="shared" ref="AF140:AG140" si="334">AD140/AD128*100-100</f>
        <v>-4.6949190354455368</v>
      </c>
      <c r="AG140" s="2">
        <f t="shared" si="334"/>
        <v>3.1991171018789402</v>
      </c>
      <c r="AH140" s="2">
        <f t="shared" si="307"/>
        <v>-0.19178452786707112</v>
      </c>
      <c r="AI140" s="2">
        <f t="shared" si="308"/>
        <v>2.4039079987176137E-2</v>
      </c>
      <c r="AJ140" s="2">
        <f t="shared" si="324"/>
        <v>-4.2226462610909294</v>
      </c>
      <c r="AK140" s="2">
        <f t="shared" si="324"/>
        <v>2.0312113030624062</v>
      </c>
    </row>
    <row r="141" spans="1:37" x14ac:dyDescent="0.25">
      <c r="A141" s="8">
        <v>37104</v>
      </c>
      <c r="B141" s="9">
        <v>44.632253438147416</v>
      </c>
      <c r="C141" s="2">
        <f t="shared" si="311"/>
        <v>-0.65519526411188167</v>
      </c>
      <c r="D141" s="2">
        <f t="shared" si="319"/>
        <v>1.2773235680979838</v>
      </c>
      <c r="E141" s="2">
        <f t="shared" si="156"/>
        <v>2.0868436578388412</v>
      </c>
      <c r="F141" s="2">
        <v>27.692420249528052</v>
      </c>
      <c r="G141" s="2">
        <f t="shared" si="192"/>
        <v>16.939833188619364</v>
      </c>
      <c r="H141" s="2">
        <v>159.5755652193084</v>
      </c>
      <c r="I141" s="2">
        <v>32.244880732994467</v>
      </c>
      <c r="J141" s="2">
        <f t="shared" si="232"/>
        <v>0.56460279632271693</v>
      </c>
      <c r="K141" s="2">
        <f t="shared" si="233"/>
        <v>4.6770936019611327</v>
      </c>
      <c r="L141" s="2">
        <f t="shared" si="312"/>
        <v>1.2020062357247667</v>
      </c>
      <c r="M141" s="2">
        <f t="shared" si="312"/>
        <v>1.6561865240468592</v>
      </c>
      <c r="N141" s="2">
        <f t="shared" si="196"/>
        <v>4.0574945361200321E-2</v>
      </c>
      <c r="O141" s="2">
        <f t="shared" si="284"/>
        <v>-1.7719987024448471</v>
      </c>
      <c r="P141" s="2">
        <f t="shared" si="226"/>
        <v>-0.18509999999999138</v>
      </c>
      <c r="Q141" s="2">
        <f t="shared" si="227"/>
        <v>0.22670789300276795</v>
      </c>
      <c r="R141" s="2">
        <f t="shared" si="313"/>
        <v>0.45576005700040412</v>
      </c>
      <c r="S141" s="2">
        <f t="shared" si="314"/>
        <v>2.6497080579553511</v>
      </c>
      <c r="T141" s="2">
        <f t="shared" si="315"/>
        <v>0.39738878054859583</v>
      </c>
      <c r="U141" s="2">
        <f t="shared" si="316"/>
        <v>1.2509518827787076</v>
      </c>
      <c r="V141" s="2">
        <f t="shared" si="320"/>
        <v>0.62045758652775529</v>
      </c>
      <c r="W141" s="2">
        <f t="shared" si="198"/>
        <v>0.37954241347224477</v>
      </c>
      <c r="X141" s="2">
        <f t="shared" ref="X141:Y141" si="335">J141*V129</f>
        <v>0.3556147431675965</v>
      </c>
      <c r="Y141" s="2">
        <f t="shared" si="335"/>
        <v>1.7312289146712445</v>
      </c>
      <c r="Z141" s="2">
        <f t="shared" si="200"/>
        <v>2.4999943337148941E-2</v>
      </c>
      <c r="AA141" s="2">
        <f t="shared" si="201"/>
        <v>-0.68019520744903494</v>
      </c>
      <c r="AB141" s="2">
        <f t="shared" si="322"/>
        <v>0.28509246028238622</v>
      </c>
      <c r="AC141" s="2">
        <f t="shared" si="322"/>
        <v>0.99223110781558754</v>
      </c>
      <c r="AD141" s="2">
        <v>100.18934375375377</v>
      </c>
      <c r="AE141" s="2">
        <v>84.805792737325405</v>
      </c>
      <c r="AF141" s="2">
        <f t="shared" ref="AF141:AG141" si="336">AD141/AD129*100-100</f>
        <v>-3.2718372489531191</v>
      </c>
      <c r="AG141" s="2">
        <f t="shared" si="336"/>
        <v>3.0934401584890736</v>
      </c>
      <c r="AH141" s="2">
        <f t="shared" si="307"/>
        <v>0.57641402255181617</v>
      </c>
      <c r="AI141" s="2">
        <f t="shared" si="308"/>
        <v>0.13801234455159772</v>
      </c>
      <c r="AJ141" s="2">
        <f t="shared" si="324"/>
        <v>-3.6705721637108013</v>
      </c>
      <c r="AK141" s="2">
        <f t="shared" si="324"/>
        <v>2.1720269699561499</v>
      </c>
    </row>
    <row r="142" spans="1:37" x14ac:dyDescent="0.25">
      <c r="A142" s="8">
        <v>37135</v>
      </c>
      <c r="B142" s="9">
        <v>44.515188281421558</v>
      </c>
      <c r="C142" s="2">
        <f t="shared" si="311"/>
        <v>-0.2622882505542492</v>
      </c>
      <c r="D142" s="2">
        <f t="shared" si="319"/>
        <v>1.011685047903029</v>
      </c>
      <c r="E142" s="2">
        <f t="shared" si="156"/>
        <v>-2.3974477233565494E-2</v>
      </c>
      <c r="F142" s="2">
        <v>27.711615684499932</v>
      </c>
      <c r="G142" s="2">
        <f t="shared" si="192"/>
        <v>16.803572596921626</v>
      </c>
      <c r="H142" s="2">
        <v>159.56822474330832</v>
      </c>
      <c r="I142" s="2">
        <v>32.300613344119981</v>
      </c>
      <c r="J142" s="2">
        <f t="shared" si="232"/>
        <v>0.25681777805215233</v>
      </c>
      <c r="K142" s="2">
        <f t="shared" si="233"/>
        <v>-0.48362312447427769</v>
      </c>
      <c r="L142" s="2">
        <f t="shared" si="312"/>
        <v>-0.18016280978699228</v>
      </c>
      <c r="M142" s="2">
        <f t="shared" si="312"/>
        <v>1.8043644529304004</v>
      </c>
      <c r="N142" s="2">
        <f t="shared" si="196"/>
        <v>6.9316566767781751E-2</v>
      </c>
      <c r="O142" s="2">
        <f t="shared" si="284"/>
        <v>-0.80437977269623673</v>
      </c>
      <c r="P142" s="2">
        <f t="shared" si="226"/>
        <v>-4.5999999999963848E-3</v>
      </c>
      <c r="Q142" s="2">
        <f t="shared" si="227"/>
        <v>0.17284173443535167</v>
      </c>
      <c r="R142" s="2">
        <f t="shared" si="313"/>
        <v>0.5253925409923994</v>
      </c>
      <c r="S142" s="2">
        <f t="shared" si="314"/>
        <v>1.82401456960541</v>
      </c>
      <c r="T142" s="2">
        <f t="shared" si="315"/>
        <v>0.3927705006647102</v>
      </c>
      <c r="U142" s="2">
        <f t="shared" si="316"/>
        <v>1.4259557841451738</v>
      </c>
      <c r="V142" s="2">
        <f t="shared" si="320"/>
        <v>0.62252046446056242</v>
      </c>
      <c r="W142" s="2">
        <f t="shared" si="198"/>
        <v>0.37747953553943764</v>
      </c>
      <c r="X142" s="2">
        <f t="shared" ref="X142:Y142" si="337">J142*V130</f>
        <v>0.15942655769860489</v>
      </c>
      <c r="Y142" s="2">
        <f t="shared" si="337"/>
        <v>-0.18340103493217161</v>
      </c>
      <c r="Z142" s="2">
        <f t="shared" si="200"/>
        <v>4.3007989723127873E-2</v>
      </c>
      <c r="AA142" s="2">
        <f t="shared" si="201"/>
        <v>-0.30529624027738533</v>
      </c>
      <c r="AB142" s="2">
        <f t="shared" si="322"/>
        <v>0.328649801194414</v>
      </c>
      <c r="AC142" s="2">
        <f t="shared" si="322"/>
        <v>0.68303524670861859</v>
      </c>
      <c r="AD142" s="2">
        <v>99.567521467508072</v>
      </c>
      <c r="AE142" s="2">
        <v>85.096823747422391</v>
      </c>
      <c r="AF142" s="2">
        <f t="shared" ref="AF142:AG142" si="338">AD142/AD130*100-100</f>
        <v>-4.0181868771627762</v>
      </c>
      <c r="AG142" s="2">
        <f t="shared" si="338"/>
        <v>2.9362140963565366</v>
      </c>
      <c r="AH142" s="2">
        <f t="shared" si="307"/>
        <v>-0.62064712967281821</v>
      </c>
      <c r="AI142" s="2">
        <f t="shared" si="308"/>
        <v>0.34317350348744924</v>
      </c>
      <c r="AJ142" s="2">
        <f t="shared" si="324"/>
        <v>-4.2684379926069766</v>
      </c>
      <c r="AK142" s="2">
        <f t="shared" si="324"/>
        <v>2.5226542944930941</v>
      </c>
    </row>
    <row r="143" spans="1:37" x14ac:dyDescent="0.25">
      <c r="A143" s="8">
        <v>37165</v>
      </c>
      <c r="B143" s="9">
        <v>44.547799926605407</v>
      </c>
      <c r="C143" s="2">
        <f t="shared" si="311"/>
        <v>7.325959170987062E-2</v>
      </c>
      <c r="D143" s="2">
        <f t="shared" si="319"/>
        <v>1.0856857959483932</v>
      </c>
      <c r="E143" s="2">
        <f t="shared" ref="E143:E206" si="339">B143/B131*100-100</f>
        <v>-1.2714634453640912</v>
      </c>
      <c r="F143" s="2">
        <v>27.762575735695677</v>
      </c>
      <c r="G143" s="2">
        <f t="shared" si="192"/>
        <v>16.78522419090973</v>
      </c>
      <c r="H143" s="2">
        <v>159.74039885780635</v>
      </c>
      <c r="I143" s="2">
        <v>32.37578613836402</v>
      </c>
      <c r="J143" s="2">
        <f t="shared" si="232"/>
        <v>0.2192125535726035</v>
      </c>
      <c r="K143" s="2">
        <f t="shared" si="233"/>
        <v>-3.6420319829620524</v>
      </c>
      <c r="L143" s="2">
        <f t="shared" si="312"/>
        <v>-1.3538704285913639</v>
      </c>
      <c r="M143" s="2">
        <f t="shared" si="312"/>
        <v>2.1136631449565613</v>
      </c>
      <c r="N143" s="2">
        <f t="shared" si="196"/>
        <v>0.18389418998852136</v>
      </c>
      <c r="O143" s="2">
        <f t="shared" si="284"/>
        <v>-0.10919348195785972</v>
      </c>
      <c r="P143" s="2">
        <f t="shared" si="226"/>
        <v>0.10790000000000077</v>
      </c>
      <c r="Q143" s="2">
        <f t="shared" si="227"/>
        <v>0.23272868983377748</v>
      </c>
      <c r="R143" s="2">
        <f t="shared" si="313"/>
        <v>0.71025289733843522</v>
      </c>
      <c r="S143" s="2">
        <f t="shared" si="314"/>
        <v>1.7128293826275751</v>
      </c>
      <c r="T143" s="2">
        <f t="shared" si="315"/>
        <v>0.50109430003493571</v>
      </c>
      <c r="U143" s="2">
        <f t="shared" si="316"/>
        <v>1.6620030821929959</v>
      </c>
      <c r="V143" s="2">
        <f t="shared" si="320"/>
        <v>0.62320868328931678</v>
      </c>
      <c r="W143" s="2">
        <f t="shared" si="198"/>
        <v>0.37679131671068328</v>
      </c>
      <c r="X143" s="2">
        <f t="shared" ref="X143:Y143" si="340">J143*V131</f>
        <v>0.13458313184486931</v>
      </c>
      <c r="Y143" s="2">
        <f t="shared" si="340"/>
        <v>-1.4060465772089448</v>
      </c>
      <c r="Z143" s="2">
        <f t="shared" si="200"/>
        <v>0.11447789656325323</v>
      </c>
      <c r="AA143" s="2">
        <f t="shared" si="201"/>
        <v>-4.1218304853386852E-2</v>
      </c>
      <c r="AB143" s="2">
        <f t="shared" si="322"/>
        <v>0.44428585352034927</v>
      </c>
      <c r="AC143" s="2">
        <f t="shared" si="322"/>
        <v>0.64139994242802933</v>
      </c>
      <c r="AD143" s="2">
        <v>99.044362691671594</v>
      </c>
      <c r="AE143" s="2">
        <v>85.133553357919368</v>
      </c>
      <c r="AF143" s="2">
        <f t="shared" ref="AF143:AG143" si="341">AD143/AD131*100-100</f>
        <v>-3.6555912310144265</v>
      </c>
      <c r="AG143" s="2">
        <f t="shared" si="341"/>
        <v>2.8161911772792081</v>
      </c>
      <c r="AH143" s="2">
        <f t="shared" si="307"/>
        <v>-0.52543115277525487</v>
      </c>
      <c r="AI143" s="2">
        <f t="shared" si="308"/>
        <v>4.3162140347320133E-2</v>
      </c>
      <c r="AJ143" s="2">
        <f t="shared" si="324"/>
        <v>-4.7714414424321774</v>
      </c>
      <c r="AK143" s="2">
        <f t="shared" si="324"/>
        <v>2.566905266427483</v>
      </c>
    </row>
    <row r="144" spans="1:37" x14ac:dyDescent="0.25">
      <c r="A144" s="8">
        <v>37196</v>
      </c>
      <c r="B144" s="9">
        <v>44.447093335577101</v>
      </c>
      <c r="C144" s="2">
        <f t="shared" si="311"/>
        <v>-0.2260641180804015</v>
      </c>
      <c r="D144" s="2">
        <f t="shared" si="319"/>
        <v>0.85716733184824534</v>
      </c>
      <c r="E144" s="2">
        <f t="shared" si="339"/>
        <v>1.0801885265449727</v>
      </c>
      <c r="F144" s="2">
        <v>27.747733240779919</v>
      </c>
      <c r="G144" s="2">
        <f t="shared" si="192"/>
        <v>16.699360094797182</v>
      </c>
      <c r="H144" s="2">
        <v>159.51197008743969</v>
      </c>
      <c r="I144" s="2">
        <v>32.412531059846543</v>
      </c>
      <c r="J144" s="2">
        <f t="shared" si="232"/>
        <v>0.39411882182601232</v>
      </c>
      <c r="K144" s="2">
        <f t="shared" si="233"/>
        <v>2.2411380188323022</v>
      </c>
      <c r="L144" s="2">
        <f t="shared" si="312"/>
        <v>0.39029495508302148</v>
      </c>
      <c r="M144" s="2">
        <f t="shared" si="312"/>
        <v>2.1225076640586167</v>
      </c>
      <c r="N144" s="2">
        <f t="shared" si="196"/>
        <v>-5.3462240164819264E-2</v>
      </c>
      <c r="O144" s="2">
        <f t="shared" si="284"/>
        <v>-0.51154572102200291</v>
      </c>
      <c r="P144" s="2">
        <f t="shared" si="226"/>
        <v>-0.14300000000000068</v>
      </c>
      <c r="Q144" s="2">
        <f t="shared" si="227"/>
        <v>0.11349507105553869</v>
      </c>
      <c r="R144" s="2">
        <f t="shared" si="313"/>
        <v>0.65641094006387846</v>
      </c>
      <c r="S144" s="2">
        <f t="shared" si="314"/>
        <v>1.1925217561903594</v>
      </c>
      <c r="T144" s="2">
        <f t="shared" si="315"/>
        <v>0.35737773518587801</v>
      </c>
      <c r="U144" s="2">
        <f t="shared" si="316"/>
        <v>1.7773844448276037</v>
      </c>
      <c r="V144" s="2">
        <f t="shared" si="320"/>
        <v>0.6242867903933238</v>
      </c>
      <c r="W144" s="2">
        <f t="shared" si="198"/>
        <v>0.37571320960667626</v>
      </c>
      <c r="X144" s="2">
        <f t="shared" ref="X144:Y144" si="342">J144*V132</f>
        <v>0.24772457527317768</v>
      </c>
      <c r="Y144" s="2">
        <f t="shared" si="342"/>
        <v>0.83246395127179651</v>
      </c>
      <c r="Z144" s="2">
        <f t="shared" si="200"/>
        <v>-3.3318132298814238E-2</v>
      </c>
      <c r="AA144" s="2">
        <f t="shared" si="201"/>
        <v>-0.19274598578159632</v>
      </c>
      <c r="AB144" s="2">
        <f t="shared" si="322"/>
        <v>0.41060599099170098</v>
      </c>
      <c r="AC144" s="2">
        <f t="shared" si="322"/>
        <v>0.44656134085655136</v>
      </c>
      <c r="AD144" s="2">
        <v>99.705038058499724</v>
      </c>
      <c r="AE144" s="2">
        <v>85.140563346954821</v>
      </c>
      <c r="AF144" s="2">
        <f t="shared" ref="AF144:AG144" si="343">AD144/AD132*100-100</f>
        <v>-2.8591322384356062</v>
      </c>
      <c r="AG144" s="2">
        <f t="shared" si="343"/>
        <v>2.7023331714993049</v>
      </c>
      <c r="AH144" s="2">
        <f t="shared" si="307"/>
        <v>0.66704994496743097</v>
      </c>
      <c r="AI144" s="2">
        <f t="shared" si="308"/>
        <v>8.2341083614636545E-3</v>
      </c>
      <c r="AJ144" s="2">
        <f t="shared" si="324"/>
        <v>-4.1362193949806567</v>
      </c>
      <c r="AK144" s="2">
        <f t="shared" si="324"/>
        <v>2.5753507365501349</v>
      </c>
    </row>
    <row r="145" spans="1:37" x14ac:dyDescent="0.25">
      <c r="A145" s="8">
        <v>37226</v>
      </c>
      <c r="B145" s="9">
        <v>44.476941384285951</v>
      </c>
      <c r="C145" s="2">
        <f t="shared" si="311"/>
        <v>6.715410720671855E-2</v>
      </c>
      <c r="D145" s="2">
        <f t="shared" si="319"/>
        <v>0.92489706212394651</v>
      </c>
      <c r="E145" s="2">
        <f t="shared" si="339"/>
        <v>0.92489706212394651</v>
      </c>
      <c r="F145" s="2">
        <v>27.817769563454249</v>
      </c>
      <c r="G145" s="2">
        <f t="shared" si="192"/>
        <v>16.659171820831702</v>
      </c>
      <c r="H145" s="2">
        <v>159.81105503135365</v>
      </c>
      <c r="I145" s="2">
        <v>32.52556618595419</v>
      </c>
      <c r="J145" s="2">
        <f t="shared" si="232"/>
        <v>0.91047150835122181</v>
      </c>
      <c r="K145" s="2">
        <f t="shared" si="233"/>
        <v>0.94899429379000821</v>
      </c>
      <c r="L145" s="2">
        <f t="shared" si="312"/>
        <v>0.54554781843935984</v>
      </c>
      <c r="M145" s="2">
        <f t="shared" si="312"/>
        <v>2.1323218443286152</v>
      </c>
      <c r="N145" s="2">
        <f t="shared" si="196"/>
        <v>0.25240376237796625</v>
      </c>
      <c r="O145" s="2">
        <f t="shared" si="284"/>
        <v>-0.240657568537614</v>
      </c>
      <c r="P145" s="2">
        <f t="shared" si="226"/>
        <v>0.1875</v>
      </c>
      <c r="Q145" s="2">
        <f t="shared" si="227"/>
        <v>0.34873896734242749</v>
      </c>
      <c r="R145" s="2">
        <f t="shared" si="313"/>
        <v>0.91047150835122181</v>
      </c>
      <c r="S145" s="2">
        <f t="shared" si="314"/>
        <v>0.94899429379000821</v>
      </c>
      <c r="T145" s="2">
        <f t="shared" si="315"/>
        <v>0.54554781843935984</v>
      </c>
      <c r="U145" s="2">
        <f t="shared" si="316"/>
        <v>2.1323218443286152</v>
      </c>
      <c r="V145" s="2">
        <f t="shared" si="320"/>
        <v>0.62544250341104801</v>
      </c>
      <c r="W145" s="2">
        <f t="shared" si="198"/>
        <v>0.37455749658895199</v>
      </c>
      <c r="X145" s="2">
        <f t="shared" ref="X145:Y145" si="344">J145*V133</f>
        <v>0.5695289842669008</v>
      </c>
      <c r="Y145" s="2">
        <f t="shared" si="344"/>
        <v>0.35536807785705038</v>
      </c>
      <c r="Z145" s="2">
        <f t="shared" si="200"/>
        <v>0.15757233469813972</v>
      </c>
      <c r="AA145" s="2">
        <f t="shared" si="201"/>
        <v>-9.0418227491405628E-2</v>
      </c>
      <c r="AB145" s="2">
        <f t="shared" si="322"/>
        <v>0.5695289842669008</v>
      </c>
      <c r="AC145" s="2">
        <f t="shared" si="322"/>
        <v>0.35536807785705038</v>
      </c>
      <c r="AD145" s="2">
        <v>101.23009624142458</v>
      </c>
      <c r="AE145" s="2">
        <v>85.185990742325259</v>
      </c>
      <c r="AF145" s="2">
        <f t="shared" ref="AF145:AG145" si="345">AD145/AD133*100-100</f>
        <v>-2.669915927225901</v>
      </c>
      <c r="AG145" s="2">
        <f t="shared" si="345"/>
        <v>2.6300805953858344</v>
      </c>
      <c r="AH145" s="2">
        <f t="shared" si="307"/>
        <v>1.5295698317973319</v>
      </c>
      <c r="AI145" s="2">
        <f t="shared" si="308"/>
        <v>5.3355760855524181E-2</v>
      </c>
      <c r="AJ145" s="2">
        <f t="shared" si="324"/>
        <v>-2.669915927225901</v>
      </c>
      <c r="AK145" s="2">
        <f t="shared" si="324"/>
        <v>2.6300805953858344</v>
      </c>
    </row>
    <row r="146" spans="1:37" x14ac:dyDescent="0.25">
      <c r="A146" s="8">
        <v>37257</v>
      </c>
      <c r="B146" s="9">
        <v>44.474082468452615</v>
      </c>
      <c r="C146" s="2">
        <f t="shared" si="311"/>
        <v>-6.4278606944583316E-3</v>
      </c>
      <c r="D146" s="2">
        <f>B146/B$145*100-100</f>
        <v>-6.4278606944583316E-3</v>
      </c>
      <c r="E146" s="2">
        <f t="shared" si="339"/>
        <v>0.69194877245280395</v>
      </c>
      <c r="F146" s="2">
        <v>27.80785648286297</v>
      </c>
      <c r="G146" s="2">
        <f t="shared" si="192"/>
        <v>16.666225985589644</v>
      </c>
      <c r="H146" s="2">
        <v>159.86091608052345</v>
      </c>
      <c r="I146" s="2">
        <v>32.586150437434661</v>
      </c>
      <c r="J146" s="2">
        <f t="shared" si="232"/>
        <v>0.91677968485861072</v>
      </c>
      <c r="K146" s="2">
        <f t="shared" si="233"/>
        <v>0.3190368740585825</v>
      </c>
      <c r="L146" s="2">
        <f t="shared" si="312"/>
        <v>0.42397231951609626</v>
      </c>
      <c r="M146" s="2">
        <f t="shared" si="312"/>
        <v>1.7617878489900107</v>
      </c>
      <c r="N146" s="2">
        <f t="shared" si="196"/>
        <v>-3.5635785136065579E-2</v>
      </c>
      <c r="O146" s="2">
        <f t="shared" si="284"/>
        <v>4.2344030266391997E-2</v>
      </c>
      <c r="P146" s="2">
        <f t="shared" si="226"/>
        <v>3.1200000000012551E-2</v>
      </c>
      <c r="Q146" s="2">
        <f t="shared" si="227"/>
        <v>0.18626655454390573</v>
      </c>
      <c r="R146" s="2">
        <f t="shared" ref="R146:R157" si="346">F146/F$145*100-100</f>
        <v>-3.5635785136065579E-2</v>
      </c>
      <c r="S146" s="2">
        <f t="shared" ref="S146:S157" si="347">G146/G$145*100-100</f>
        <v>4.2344030266391997E-2</v>
      </c>
      <c r="T146" s="2">
        <f t="shared" ref="T146:T157" si="348">H146/H$145*100-100</f>
        <v>3.1200000000012551E-2</v>
      </c>
      <c r="U146" s="2">
        <f t="shared" ref="U146:U157" si="349">I146/I$145*100-100</f>
        <v>0.18626655454390573</v>
      </c>
      <c r="V146" s="2">
        <f t="shared" si="320"/>
        <v>0.62525981289413413</v>
      </c>
      <c r="W146" s="2">
        <f t="shared" si="198"/>
        <v>0.37474018710586593</v>
      </c>
      <c r="X146" s="2">
        <f t="shared" ref="X146:Y146" si="350">J146*V134</f>
        <v>0.57194841412193786</v>
      </c>
      <c r="Y146" s="2">
        <f t="shared" si="350"/>
        <v>0.12000035833084984</v>
      </c>
      <c r="Z146" s="2">
        <f t="shared" si="200"/>
        <v>-2.228813466651907E-2</v>
      </c>
      <c r="AA146" s="2">
        <f t="shared" si="201"/>
        <v>1.5860273972066598E-2</v>
      </c>
      <c r="AB146" s="2">
        <f>R146*V$145</f>
        <v>-2.228813466651907E-2</v>
      </c>
      <c r="AC146" s="2">
        <f>S146*W$145</f>
        <v>1.5860273972066598E-2</v>
      </c>
      <c r="AD146" s="2">
        <v>92.832338507172338</v>
      </c>
      <c r="AE146" s="2">
        <v>85.611799942614155</v>
      </c>
      <c r="AF146" s="2">
        <f t="shared" ref="AF146:AG146" si="351">AD146/AD134*100-100</f>
        <v>-10.904231154270633</v>
      </c>
      <c r="AG146" s="2">
        <f t="shared" si="351"/>
        <v>2.8150656309297517</v>
      </c>
      <c r="AH146" s="2">
        <f t="shared" si="307"/>
        <v>-8.2957124867532883</v>
      </c>
      <c r="AI146" s="2">
        <f t="shared" si="308"/>
        <v>0.49985824732250705</v>
      </c>
      <c r="AJ146" s="2">
        <f>AD146/AD$145*100-100</f>
        <v>-8.2957124867532883</v>
      </c>
      <c r="AK146" s="2">
        <f>AE146/AE$145*100-100</f>
        <v>0.49985824732250705</v>
      </c>
    </row>
    <row r="147" spans="1:37" x14ac:dyDescent="0.25">
      <c r="A147" s="8">
        <v>37288</v>
      </c>
      <c r="B147" s="9">
        <v>44.568520594220118</v>
      </c>
      <c r="C147" s="2">
        <f t="shared" si="311"/>
        <v>0.21234418008397427</v>
      </c>
      <c r="D147" s="2">
        <f t="shared" ref="D147:D157" si="352">B147/B$145*100-100</f>
        <v>0.20590267020142505</v>
      </c>
      <c r="E147" s="2">
        <f t="shared" si="339"/>
        <v>0.93158154821837513</v>
      </c>
      <c r="F147" s="2">
        <v>27.83455383776705</v>
      </c>
      <c r="G147" s="2">
        <f t="shared" si="192"/>
        <v>16.733966756453068</v>
      </c>
      <c r="H147" s="2">
        <v>160.22284119452976</v>
      </c>
      <c r="I147" s="2">
        <v>32.611342772430682</v>
      </c>
      <c r="J147" s="2">
        <f t="shared" si="232"/>
        <v>0.65882860015614142</v>
      </c>
      <c r="K147" s="2">
        <f t="shared" si="233"/>
        <v>1.3885559588344449</v>
      </c>
      <c r="L147" s="2">
        <f t="shared" si="312"/>
        <v>0.87871281152467873</v>
      </c>
      <c r="M147" s="2">
        <f t="shared" si="312"/>
        <v>1.7947599557060983</v>
      </c>
      <c r="N147" s="2">
        <f t="shared" si="196"/>
        <v>9.600651859136633E-2</v>
      </c>
      <c r="O147" s="2">
        <f t="shared" si="284"/>
        <v>0.40645537221202233</v>
      </c>
      <c r="P147" s="2">
        <f t="shared" si="226"/>
        <v>0.22639999999999816</v>
      </c>
      <c r="Q147" s="2">
        <f t="shared" si="227"/>
        <v>7.7309945046707185E-2</v>
      </c>
      <c r="R147" s="2">
        <f t="shared" si="346"/>
        <v>6.0336520778619729E-2</v>
      </c>
      <c r="S147" s="2">
        <f t="shared" si="347"/>
        <v>0.44897151206421881</v>
      </c>
      <c r="T147" s="2">
        <f t="shared" si="348"/>
        <v>0.25767063680002877</v>
      </c>
      <c r="U147" s="2">
        <f t="shared" si="349"/>
        <v>0.2637205021615614</v>
      </c>
      <c r="V147" s="2">
        <f t="shared" si="320"/>
        <v>0.62453394159501863</v>
      </c>
      <c r="W147" s="2">
        <f t="shared" si="198"/>
        <v>0.37546605840498143</v>
      </c>
      <c r="X147" s="2">
        <f t="shared" ref="X147:Y147" si="353">J147*V135</f>
        <v>0.41257574856267837</v>
      </c>
      <c r="Y147" s="2">
        <f t="shared" si="353"/>
        <v>0.51900579965569049</v>
      </c>
      <c r="Z147" s="2">
        <f t="shared" si="200"/>
        <v>6.0029017851054918E-2</v>
      </c>
      <c r="AA147" s="2">
        <f t="shared" si="201"/>
        <v>0.15231516223291763</v>
      </c>
      <c r="AB147" s="2">
        <f t="shared" ref="AB147:AC157" si="354">R147*V$145</f>
        <v>3.773702460289264E-2</v>
      </c>
      <c r="AC147" s="2">
        <f t="shared" si="354"/>
        <v>0.16816564559853026</v>
      </c>
      <c r="AD147" s="2">
        <v>90.21912906950611</v>
      </c>
      <c r="AE147" s="2">
        <v>86.283202670080314</v>
      </c>
      <c r="AF147" s="2">
        <f t="shared" ref="AF147:AG147" si="355">AD147/AD135*100-100</f>
        <v>-12.915416528692219</v>
      </c>
      <c r="AG147" s="2">
        <f t="shared" si="355"/>
        <v>3.2900244156744236</v>
      </c>
      <c r="AH147" s="2">
        <f t="shared" si="307"/>
        <v>-2.8149774956539773</v>
      </c>
      <c r="AI147" s="2">
        <f t="shared" si="308"/>
        <v>0.78424087323966774</v>
      </c>
      <c r="AJ147" s="2">
        <f t="shared" ref="AJ147:AK157" si="356">AD147/AD$145*100-100</f>
        <v>-10.877167542801018</v>
      </c>
      <c r="AK147" s="2">
        <f t="shared" si="356"/>
        <v>1.2880192132459314</v>
      </c>
    </row>
    <row r="148" spans="1:37" x14ac:dyDescent="0.25">
      <c r="A148" s="8">
        <v>37316</v>
      </c>
      <c r="B148" s="9">
        <v>44.431967514085663</v>
      </c>
      <c r="C148" s="2">
        <f t="shared" si="311"/>
        <v>-0.30638907981200703</v>
      </c>
      <c r="D148" s="2">
        <f t="shared" si="352"/>
        <v>-0.10111727290711769</v>
      </c>
      <c r="E148" s="2">
        <f t="shared" si="339"/>
        <v>0.84987721584961662</v>
      </c>
      <c r="F148" s="2">
        <v>27.900197286926229</v>
      </c>
      <c r="G148" s="2">
        <f t="shared" si="192"/>
        <v>16.531770227159434</v>
      </c>
      <c r="H148" s="2">
        <v>160.13087328368411</v>
      </c>
      <c r="I148" s="2">
        <v>32.708286941375881</v>
      </c>
      <c r="J148" s="2">
        <f t="shared" si="232"/>
        <v>1.049993967061738</v>
      </c>
      <c r="K148" s="2">
        <f t="shared" si="233"/>
        <v>0.51393749899443719</v>
      </c>
      <c r="L148" s="2">
        <f t="shared" si="312"/>
        <v>0.95214717384402547</v>
      </c>
      <c r="M148" s="2">
        <f t="shared" si="312"/>
        <v>2.1812067460220277</v>
      </c>
      <c r="N148" s="2">
        <f t="shared" si="196"/>
        <v>0.2358343860719998</v>
      </c>
      <c r="O148" s="2">
        <f t="shared" si="284"/>
        <v>-1.208300053635881</v>
      </c>
      <c r="P148" s="2">
        <f t="shared" si="226"/>
        <v>-5.7400000000001228E-2</v>
      </c>
      <c r="Q148" s="2">
        <f t="shared" si="227"/>
        <v>0.29727131943538154</v>
      </c>
      <c r="R148" s="2">
        <f t="shared" si="346"/>
        <v>0.29631320111398907</v>
      </c>
      <c r="S148" s="2">
        <f t="shared" si="347"/>
        <v>-0.76475346459274363</v>
      </c>
      <c r="T148" s="2">
        <f t="shared" si="348"/>
        <v>0.2001227338544993</v>
      </c>
      <c r="U148" s="2">
        <f t="shared" si="349"/>
        <v>0.56177578701334596</v>
      </c>
      <c r="V148" s="2">
        <f t="shared" si="320"/>
        <v>0.62793071853235871</v>
      </c>
      <c r="W148" s="2">
        <f t="shared" si="198"/>
        <v>0.37206928146764134</v>
      </c>
      <c r="X148" s="2">
        <f t="shared" ref="X148:Y148" si="357">J148*V136</f>
        <v>0.65801775933442597</v>
      </c>
      <c r="Y148" s="2">
        <f t="shared" si="357"/>
        <v>0.19185945651519509</v>
      </c>
      <c r="Z148" s="2">
        <f t="shared" si="200"/>
        <v>0.14728657869718739</v>
      </c>
      <c r="AA148" s="2">
        <f t="shared" si="201"/>
        <v>-0.45367565850919189</v>
      </c>
      <c r="AB148" s="2">
        <f t="shared" si="354"/>
        <v>0.18532687029847467</v>
      </c>
      <c r="AC148" s="2">
        <f t="shared" si="354"/>
        <v>-0.28644414320558581</v>
      </c>
      <c r="AD148" s="2">
        <v>89.991839566663657</v>
      </c>
      <c r="AE148" s="2">
        <v>87.256195583404022</v>
      </c>
      <c r="AF148" s="2">
        <f t="shared" ref="AF148:AG148" si="358">AD148/AD136*100-100</f>
        <v>-11.608315927255958</v>
      </c>
      <c r="AG148" s="2">
        <f t="shared" si="358"/>
        <v>4.0517930756818004</v>
      </c>
      <c r="AH148" s="2">
        <f t="shared" si="307"/>
        <v>-0.25193049986921778</v>
      </c>
      <c r="AI148" s="2">
        <f t="shared" si="308"/>
        <v>1.1276736180553257</v>
      </c>
      <c r="AJ148" s="2">
        <f t="shared" si="356"/>
        <v>-11.101695140108035</v>
      </c>
      <c r="AK148" s="2">
        <f t="shared" si="356"/>
        <v>2.4302174841645154</v>
      </c>
    </row>
    <row r="149" spans="1:37" x14ac:dyDescent="0.25">
      <c r="A149" s="8">
        <v>37347</v>
      </c>
      <c r="B149" s="9">
        <v>44.418163712697286</v>
      </c>
      <c r="C149" s="2">
        <f t="shared" si="311"/>
        <v>-3.1067274668856726E-2</v>
      </c>
      <c r="D149" s="2">
        <f t="shared" si="352"/>
        <v>-0.13215313319506095</v>
      </c>
      <c r="E149" s="2">
        <f t="shared" si="339"/>
        <v>0.60590662261088823</v>
      </c>
      <c r="F149" s="2">
        <v>27.926951009731951</v>
      </c>
      <c r="G149" s="2">
        <f t="shared" si="192"/>
        <v>16.491212702965335</v>
      </c>
      <c r="H149" s="2">
        <v>160.27579172400584</v>
      </c>
      <c r="I149" s="2">
        <v>32.765233589035034</v>
      </c>
      <c r="J149" s="2">
        <f t="shared" si="232"/>
        <v>0.8316674939913753</v>
      </c>
      <c r="K149" s="2">
        <f t="shared" si="233"/>
        <v>0.22589001668174546</v>
      </c>
      <c r="L149" s="2">
        <f t="shared" si="312"/>
        <v>1.122080723758728</v>
      </c>
      <c r="M149" s="2">
        <f t="shared" si="312"/>
        <v>2.1691888133658779</v>
      </c>
      <c r="N149" s="2">
        <f t="shared" si="196"/>
        <v>9.5890801525825964E-2</v>
      </c>
      <c r="O149" s="2">
        <f t="shared" si="284"/>
        <v>-0.24533080025192078</v>
      </c>
      <c r="P149" s="2">
        <f t="shared" si="226"/>
        <v>9.0499999999991587E-2</v>
      </c>
      <c r="Q149" s="2">
        <f t="shared" si="227"/>
        <v>0.17410464742839338</v>
      </c>
      <c r="R149" s="2">
        <f t="shared" si="346"/>
        <v>0.39248813974337793</v>
      </c>
      <c r="S149" s="2">
        <f t="shared" si="347"/>
        <v>-1.0082080890500151</v>
      </c>
      <c r="T149" s="2">
        <f t="shared" si="348"/>
        <v>0.29080384492863232</v>
      </c>
      <c r="U149" s="2">
        <f t="shared" si="349"/>
        <v>0.73685851219507015</v>
      </c>
      <c r="V149" s="2">
        <f t="shared" si="320"/>
        <v>0.62872817504044654</v>
      </c>
      <c r="W149" s="2">
        <f t="shared" si="198"/>
        <v>0.37127182495955341</v>
      </c>
      <c r="X149" s="2">
        <f t="shared" ref="X149:Y149" si="359">J149*V137</f>
        <v>0.52172203518001548</v>
      </c>
      <c r="Y149" s="2">
        <f t="shared" si="359"/>
        <v>8.4184587430869789E-2</v>
      </c>
      <c r="Z149" s="2">
        <f t="shared" si="200"/>
        <v>6.0212779902755698E-2</v>
      </c>
      <c r="AA149" s="2">
        <f t="shared" si="201"/>
        <v>-9.1280054571613603E-2</v>
      </c>
      <c r="AB149" s="2">
        <f t="shared" si="354"/>
        <v>0.24547876468024354</v>
      </c>
      <c r="AC149" s="2">
        <f t="shared" si="354"/>
        <v>-0.37763189787530482</v>
      </c>
      <c r="AD149" s="2">
        <v>91.958264242307422</v>
      </c>
      <c r="AE149" s="2">
        <v>88.92506725528024</v>
      </c>
      <c r="AF149" s="2">
        <f t="shared" ref="AF149:AG149" si="360">AD149/AD137*100-100</f>
        <v>-9.713014932057547</v>
      </c>
      <c r="AG149" s="2">
        <f t="shared" si="360"/>
        <v>5.4937250515498164</v>
      </c>
      <c r="AH149" s="2">
        <f t="shared" si="307"/>
        <v>2.1851144338338457</v>
      </c>
      <c r="AI149" s="2">
        <f t="shared" si="308"/>
        <v>1.9126110882075125</v>
      </c>
      <c r="AJ149" s="2">
        <f t="shared" si="356"/>
        <v>-9.159165449180918</v>
      </c>
      <c r="AK149" s="2">
        <f t="shared" si="356"/>
        <v>4.3893091814417176</v>
      </c>
    </row>
    <row r="150" spans="1:37" x14ac:dyDescent="0.25">
      <c r="A150" s="8">
        <v>37377</v>
      </c>
      <c r="B150" s="9">
        <v>44.437616726360631</v>
      </c>
      <c r="C150" s="2">
        <f t="shared" si="311"/>
        <v>4.3795177552070186E-2</v>
      </c>
      <c r="D150" s="2">
        <f t="shared" si="352"/>
        <v>-8.8415832342320755E-2</v>
      </c>
      <c r="E150" s="2">
        <f t="shared" si="339"/>
        <v>0.83188032087764441</v>
      </c>
      <c r="F150" s="2">
        <v>28.023762123474317</v>
      </c>
      <c r="G150" s="2">
        <f t="shared" si="192"/>
        <v>16.413854602886314</v>
      </c>
      <c r="H150" s="2">
        <v>160.32515666785685</v>
      </c>
      <c r="I150" s="2">
        <v>32.863696224686421</v>
      </c>
      <c r="J150" s="2">
        <f t="shared" si="232"/>
        <v>0.98301221729182942</v>
      </c>
      <c r="K150" s="2">
        <f t="shared" si="233"/>
        <v>0.57489208571696793</v>
      </c>
      <c r="L150" s="2">
        <f t="shared" si="312"/>
        <v>1.3361380538087673</v>
      </c>
      <c r="M150" s="2">
        <f t="shared" si="312"/>
        <v>2.3951011710305892</v>
      </c>
      <c r="N150" s="2">
        <f t="shared" si="196"/>
        <v>0.3466583720816061</v>
      </c>
      <c r="O150" s="2">
        <f t="shared" si="284"/>
        <v>-0.4690867886575063</v>
      </c>
      <c r="P150" s="2">
        <f t="shared" si="226"/>
        <v>3.0799999999999272E-2</v>
      </c>
      <c r="Q150" s="2">
        <f t="shared" si="227"/>
        <v>0.30050948785036269</v>
      </c>
      <c r="R150" s="2">
        <f t="shared" si="346"/>
        <v>0.74050710482083559</v>
      </c>
      <c r="S150" s="2">
        <f t="shared" si="347"/>
        <v>-1.4725655067596222</v>
      </c>
      <c r="T150" s="2">
        <f t="shared" si="348"/>
        <v>0.32169341251288586</v>
      </c>
      <c r="U150" s="2">
        <f t="shared" si="349"/>
        <v>1.0395823297866258</v>
      </c>
      <c r="V150" s="2">
        <f t="shared" si="320"/>
        <v>0.63063152769960484</v>
      </c>
      <c r="W150" s="2">
        <f t="shared" si="198"/>
        <v>0.36936847230039516</v>
      </c>
      <c r="X150" s="2">
        <f t="shared" ref="X150:Y150" si="361">J150*V138</f>
        <v>0.61899072189451387</v>
      </c>
      <c r="Y150" s="2">
        <f t="shared" si="361"/>
        <v>0.21288959898312737</v>
      </c>
      <c r="Z150" s="2">
        <f t="shared" si="200"/>
        <v>0.21795388564136028</v>
      </c>
      <c r="AA150" s="2">
        <f t="shared" si="201"/>
        <v>-0.17415870808928871</v>
      </c>
      <c r="AB150" s="2">
        <f t="shared" si="354"/>
        <v>0.46314461743281077</v>
      </c>
      <c r="AC150" s="2">
        <f t="shared" si="354"/>
        <v>-0.55156044977512553</v>
      </c>
      <c r="AD150" s="2">
        <v>87.769304811721923</v>
      </c>
      <c r="AE150" s="2">
        <v>89.055456226894947</v>
      </c>
      <c r="AF150" s="2">
        <f t="shared" ref="AF150:AG150" si="362">AD150/AD138*100-100</f>
        <v>-12.786470176019691</v>
      </c>
      <c r="AG150" s="2">
        <f t="shared" si="362"/>
        <v>5.2267838753092661</v>
      </c>
      <c r="AH150" s="2">
        <f t="shared" si="307"/>
        <v>-4.5552832745382261</v>
      </c>
      <c r="AI150" s="2">
        <f t="shared" si="308"/>
        <v>0.14662791453436341</v>
      </c>
      <c r="AJ150" s="2">
        <f t="shared" si="356"/>
        <v>-13.297222791925321</v>
      </c>
      <c r="AK150" s="2">
        <f t="shared" si="356"/>
        <v>4.5423730484913278</v>
      </c>
    </row>
    <row r="151" spans="1:37" x14ac:dyDescent="0.25">
      <c r="A151" s="8">
        <v>37408</v>
      </c>
      <c r="B151" s="9">
        <v>44.484938592087225</v>
      </c>
      <c r="C151" s="2">
        <f t="shared" si="311"/>
        <v>0.10649055735368052</v>
      </c>
      <c r="D151" s="2">
        <f t="shared" si="352"/>
        <v>1.7980570498707493E-2</v>
      </c>
      <c r="E151" s="2">
        <f t="shared" si="339"/>
        <v>0.2003863471648657</v>
      </c>
      <c r="F151" s="2">
        <v>28.080542372848548</v>
      </c>
      <c r="G151" s="2">
        <f t="shared" si="192"/>
        <v>16.404396219238677</v>
      </c>
      <c r="H151" s="2">
        <v>160.4429956580077</v>
      </c>
      <c r="I151" s="2">
        <v>32.934578630549538</v>
      </c>
      <c r="J151" s="2">
        <f t="shared" si="232"/>
        <v>1.3628316288885713</v>
      </c>
      <c r="K151" s="2">
        <f t="shared" si="233"/>
        <v>-1.7287612521024442</v>
      </c>
      <c r="L151" s="2">
        <f t="shared" si="312"/>
        <v>1.0418174814709431</v>
      </c>
      <c r="M151" s="2">
        <f t="shared" si="312"/>
        <v>2.5454651185225003</v>
      </c>
      <c r="N151" s="2">
        <f t="shared" si="196"/>
        <v>0.20261465653345567</v>
      </c>
      <c r="O151" s="2">
        <f t="shared" si="284"/>
        <v>-5.7624390348706811E-2</v>
      </c>
      <c r="P151" s="2">
        <f t="shared" si="226"/>
        <v>7.349999999999568E-2</v>
      </c>
      <c r="Q151" s="2">
        <f t="shared" si="227"/>
        <v>0.21568604267304181</v>
      </c>
      <c r="R151" s="2">
        <f t="shared" si="346"/>
        <v>0.94462213728134259</v>
      </c>
      <c r="S151" s="2">
        <f t="shared" si="347"/>
        <v>-1.5293413402125822</v>
      </c>
      <c r="T151" s="2">
        <f t="shared" si="348"/>
        <v>0.3954298571710666</v>
      </c>
      <c r="U151" s="2">
        <f t="shared" si="349"/>
        <v>1.2575106064470987</v>
      </c>
      <c r="V151" s="2">
        <f t="shared" si="320"/>
        <v>0.6312370717275394</v>
      </c>
      <c r="W151" s="2">
        <f t="shared" si="198"/>
        <v>0.36876292827246065</v>
      </c>
      <c r="X151" s="2">
        <f t="shared" ref="X151:Y151" si="363">J151*V139</f>
        <v>0.85040413349417732</v>
      </c>
      <c r="Y151" s="2">
        <f t="shared" si="363"/>
        <v>-0.65001778632932117</v>
      </c>
      <c r="Z151" s="2">
        <f t="shared" si="200"/>
        <v>0.12777519038402388</v>
      </c>
      <c r="AA151" s="2">
        <f t="shared" si="201"/>
        <v>-2.1284633030343468E-2</v>
      </c>
      <c r="AB151" s="2">
        <f t="shared" si="354"/>
        <v>0.59080683431873759</v>
      </c>
      <c r="AC151" s="2">
        <f t="shared" si="354"/>
        <v>-0.57282626382001756</v>
      </c>
      <c r="AD151" s="2">
        <v>85.558191519761081</v>
      </c>
      <c r="AE151" s="2">
        <v>90.133915121761589</v>
      </c>
      <c r="AF151" s="2">
        <f t="shared" ref="AF151:AG151" si="364">AD151/AD139*100-100</f>
        <v>-14.275985330409895</v>
      </c>
      <c r="AG151" s="2">
        <f t="shared" si="364"/>
        <v>6.4550019577981317</v>
      </c>
      <c r="AH151" s="2">
        <f t="shared" si="307"/>
        <v>-2.5192330014508002</v>
      </c>
      <c r="AI151" s="2">
        <f t="shared" si="308"/>
        <v>1.2109969905930882</v>
      </c>
      <c r="AJ151" s="2">
        <f t="shared" si="356"/>
        <v>-15.481467768525505</v>
      </c>
      <c r="AK151" s="2">
        <f t="shared" si="356"/>
        <v>5.8083780400031344</v>
      </c>
    </row>
    <row r="152" spans="1:37" x14ac:dyDescent="0.25">
      <c r="A152" s="8">
        <v>37438</v>
      </c>
      <c r="B152" s="9">
        <v>44.667143327687334</v>
      </c>
      <c r="C152" s="2">
        <f t="shared" si="311"/>
        <v>0.40958747244965821</v>
      </c>
      <c r="D152" s="2">
        <f t="shared" si="352"/>
        <v>0.42764168911260469</v>
      </c>
      <c r="E152" s="2">
        <f t="shared" si="339"/>
        <v>-0.57753552263359609</v>
      </c>
      <c r="F152" s="2">
        <v>28.117553777896923</v>
      </c>
      <c r="G152" s="2">
        <f t="shared" si="192"/>
        <v>16.549589549790412</v>
      </c>
      <c r="H152" s="2">
        <v>160.88822497095867</v>
      </c>
      <c r="I152" s="2">
        <v>32.990369155716216</v>
      </c>
      <c r="J152" s="2">
        <f t="shared" si="232"/>
        <v>1.5763960192630719</v>
      </c>
      <c r="K152" s="2">
        <f t="shared" si="233"/>
        <v>-4.0348812370264682</v>
      </c>
      <c r="L152" s="2">
        <f t="shared" si="312"/>
        <v>0.63597183305243732</v>
      </c>
      <c r="M152" s="2">
        <f t="shared" si="312"/>
        <v>2.5439082883292059</v>
      </c>
      <c r="N152" s="2">
        <f t="shared" si="196"/>
        <v>0.13180445219663284</v>
      </c>
      <c r="O152" s="2">
        <f t="shared" si="284"/>
        <v>0.88508792771936839</v>
      </c>
      <c r="P152" s="2">
        <f t="shared" si="226"/>
        <v>0.27750000000000341</v>
      </c>
      <c r="Q152" s="2">
        <f t="shared" si="227"/>
        <v>0.16939802325246944</v>
      </c>
      <c r="R152" s="2">
        <f t="shared" si="346"/>
        <v>1.0776716435113372</v>
      </c>
      <c r="S152" s="2">
        <f t="shared" si="347"/>
        <v>-0.6577894280690515</v>
      </c>
      <c r="T152" s="2">
        <f t="shared" si="348"/>
        <v>0.67402717502471887</v>
      </c>
      <c r="U152" s="2">
        <f t="shared" si="349"/>
        <v>1.429038827809066</v>
      </c>
      <c r="V152" s="2">
        <f t="shared" si="320"/>
        <v>0.62949075501920448</v>
      </c>
      <c r="W152" s="2">
        <f t="shared" si="198"/>
        <v>0.37050924498079552</v>
      </c>
      <c r="X152" s="2">
        <f t="shared" ref="X152:Y152" si="365">J152*V140</f>
        <v>0.97128439256432053</v>
      </c>
      <c r="Y152" s="2">
        <f t="shared" si="365"/>
        <v>-1.5488199151979114</v>
      </c>
      <c r="Z152" s="2">
        <f t="shared" si="200"/>
        <v>8.319985644525496E-2</v>
      </c>
      <c r="AA152" s="2">
        <f t="shared" si="201"/>
        <v>0.32638761600439831</v>
      </c>
      <c r="AB152" s="2">
        <f t="shared" si="354"/>
        <v>0.67402165057282926</v>
      </c>
      <c r="AC152" s="2">
        <f t="shared" si="354"/>
        <v>-0.24637996146022242</v>
      </c>
      <c r="AD152" s="2">
        <v>83.284961557721985</v>
      </c>
      <c r="AE152" s="2">
        <v>90.868343766845371</v>
      </c>
      <c r="AF152" s="2">
        <f t="shared" ref="AF152:AG152" si="366">AD152/AD140*100-100</f>
        <v>-16.393276354124069</v>
      </c>
      <c r="AG152" s="2">
        <f t="shared" si="366"/>
        <v>7.2966248666222384</v>
      </c>
      <c r="AH152" s="2">
        <f t="shared" si="307"/>
        <v>-2.6569401733018765</v>
      </c>
      <c r="AI152" s="2">
        <f t="shared" si="308"/>
        <v>0.81481942073817493</v>
      </c>
      <c r="AJ152" s="2">
        <f t="shared" si="356"/>
        <v>-17.727074605268655</v>
      </c>
      <c r="AK152" s="2">
        <f t="shared" si="356"/>
        <v>6.6705252530411769</v>
      </c>
    </row>
    <row r="153" spans="1:37" x14ac:dyDescent="0.25">
      <c r="A153" s="8">
        <v>37469</v>
      </c>
      <c r="B153" s="9">
        <v>44.766878556608262</v>
      </c>
      <c r="C153" s="2">
        <f t="shared" si="311"/>
        <v>0.22328544314834176</v>
      </c>
      <c r="D153" s="2">
        <f t="shared" si="352"/>
        <v>0.65188199390155432</v>
      </c>
      <c r="E153" s="2">
        <f t="shared" si="339"/>
        <v>0.30163190986405652</v>
      </c>
      <c r="F153" s="2">
        <v>28.224832026395283</v>
      </c>
      <c r="G153" s="2">
        <f t="shared" si="192"/>
        <v>16.542046530212978</v>
      </c>
      <c r="H153" s="2">
        <v>161.23526087222103</v>
      </c>
      <c r="I153" s="2">
        <v>33.125485823002556</v>
      </c>
      <c r="J153" s="2">
        <f t="shared" si="232"/>
        <v>1.9225902686360854</v>
      </c>
      <c r="K153" s="2">
        <f t="shared" si="233"/>
        <v>-2.348232441117716</v>
      </c>
      <c r="L153" s="2">
        <f t="shared" si="312"/>
        <v>1.0400687916296363</v>
      </c>
      <c r="M153" s="2">
        <f t="shared" si="312"/>
        <v>2.7309919279900186</v>
      </c>
      <c r="N153" s="2">
        <f t="shared" si="196"/>
        <v>0.38153478551427611</v>
      </c>
      <c r="O153" s="2">
        <f t="shared" si="284"/>
        <v>-4.5578287937232176E-2</v>
      </c>
      <c r="P153" s="2">
        <f t="shared" si="226"/>
        <v>0.21569999999999823</v>
      </c>
      <c r="Q153" s="2">
        <f t="shared" si="227"/>
        <v>0.40956397501518893</v>
      </c>
      <c r="R153" s="2">
        <f t="shared" si="346"/>
        <v>1.4633181212192312</v>
      </c>
      <c r="S153" s="2">
        <f t="shared" si="347"/>
        <v>-0.7030679068467407</v>
      </c>
      <c r="T153" s="2">
        <f t="shared" si="348"/>
        <v>0.89118105164125438</v>
      </c>
      <c r="U153" s="2">
        <f t="shared" si="349"/>
        <v>1.8444556310519573</v>
      </c>
      <c r="V153" s="2">
        <f t="shared" si="320"/>
        <v>0.63048470066334061</v>
      </c>
      <c r="W153" s="2">
        <f t="shared" si="198"/>
        <v>0.36951529933665933</v>
      </c>
      <c r="X153" s="2">
        <f t="shared" ref="X153:Y153" si="367">J153*V141</f>
        <v>1.1928857179596943</v>
      </c>
      <c r="Y153" s="2">
        <f t="shared" si="367"/>
        <v>-0.89125380809563881</v>
      </c>
      <c r="Z153" s="2">
        <f t="shared" si="200"/>
        <v>0.24017262019947191</v>
      </c>
      <c r="AA153" s="2">
        <f t="shared" si="201"/>
        <v>-1.6887177051141192E-2</v>
      </c>
      <c r="AB153" s="2">
        <f t="shared" si="354"/>
        <v>0.91522134902210739</v>
      </c>
      <c r="AC153" s="2">
        <f t="shared" si="354"/>
        <v>-0.26333935512054968</v>
      </c>
      <c r="AD153" s="2">
        <v>84.867231283917576</v>
      </c>
      <c r="AE153" s="2">
        <v>91.527899564490298</v>
      </c>
      <c r="AF153" s="2">
        <f t="shared" ref="AF153:AG153" si="368">AD153/AD141*100-100</f>
        <v>-15.293155834511722</v>
      </c>
      <c r="AG153" s="2">
        <f t="shared" si="368"/>
        <v>7.9264713060176462</v>
      </c>
      <c r="AH153" s="2">
        <f t="shared" si="307"/>
        <v>1.8998264471779436</v>
      </c>
      <c r="AI153" s="2">
        <f t="shared" si="308"/>
        <v>0.72583671089819291</v>
      </c>
      <c r="AJ153" s="2">
        <f t="shared" si="356"/>
        <v>-16.164031809752572</v>
      </c>
      <c r="AK153" s="2">
        <f t="shared" si="356"/>
        <v>7.4447790850356483</v>
      </c>
    </row>
    <row r="154" spans="1:37" x14ac:dyDescent="0.25">
      <c r="A154" s="8">
        <v>37500</v>
      </c>
      <c r="B154" s="9">
        <v>44.972587003386799</v>
      </c>
      <c r="C154" s="2">
        <f t="shared" si="311"/>
        <v>0.45951036438339088</v>
      </c>
      <c r="D154" s="2">
        <f t="shared" si="352"/>
        <v>1.114387823610457</v>
      </c>
      <c r="E154" s="2">
        <f t="shared" si="339"/>
        <v>1.0275115968815101</v>
      </c>
      <c r="F154" s="2">
        <v>28.306462615818127</v>
      </c>
      <c r="G154" s="2">
        <f t="shared" si="192"/>
        <v>16.666124387568672</v>
      </c>
      <c r="H154" s="2">
        <v>161.76346758683843</v>
      </c>
      <c r="I154" s="2">
        <v>33.221021164387388</v>
      </c>
      <c r="J154" s="2">
        <f t="shared" si="232"/>
        <v>2.1465617093228957</v>
      </c>
      <c r="K154" s="2">
        <f t="shared" si="233"/>
        <v>-0.81797015819203978</v>
      </c>
      <c r="L154" s="2">
        <f t="shared" si="312"/>
        <v>1.3757393410007097</v>
      </c>
      <c r="M154" s="2">
        <f t="shared" si="312"/>
        <v>2.8495057058566857</v>
      </c>
      <c r="N154" s="2">
        <f t="shared" si="196"/>
        <v>0.28921550125259898</v>
      </c>
      <c r="O154" s="2">
        <f t="shared" si="284"/>
        <v>0.75007561566866343</v>
      </c>
      <c r="P154" s="2">
        <f t="shared" si="226"/>
        <v>0.32760000000000389</v>
      </c>
      <c r="Q154" s="2">
        <f t="shared" si="227"/>
        <v>0.28840434792502379</v>
      </c>
      <c r="R154" s="2">
        <f t="shared" si="346"/>
        <v>1.7567657653110302</v>
      </c>
      <c r="S154" s="2">
        <f t="shared" si="347"/>
        <v>4.1734167891078755E-2</v>
      </c>
      <c r="T154" s="2">
        <f t="shared" si="348"/>
        <v>1.221700560766422</v>
      </c>
      <c r="U154" s="2">
        <f t="shared" si="349"/>
        <v>2.1381794692125027</v>
      </c>
      <c r="V154" s="2">
        <f t="shared" si="320"/>
        <v>0.62941592872312246</v>
      </c>
      <c r="W154" s="2">
        <f t="shared" si="198"/>
        <v>0.37058407127687759</v>
      </c>
      <c r="X154" s="2">
        <f t="shared" ref="X154:Y154" si="369">J154*V142</f>
        <v>1.3362785922809477</v>
      </c>
      <c r="Y154" s="2">
        <f t="shared" si="369"/>
        <v>-0.30876699539945152</v>
      </c>
      <c r="Z154" s="2">
        <f t="shared" si="200"/>
        <v>0.18234594873444288</v>
      </c>
      <c r="AA154" s="2">
        <f t="shared" si="201"/>
        <v>0.27716441564893518</v>
      </c>
      <c r="AB154" s="2">
        <f t="shared" si="354"/>
        <v>1.0987559781629563</v>
      </c>
      <c r="AC154" s="2">
        <f t="shared" si="354"/>
        <v>1.5631845447505479E-2</v>
      </c>
      <c r="AD154" s="2">
        <v>80.583883381411056</v>
      </c>
      <c r="AE154" s="2">
        <v>92.289981322023891</v>
      </c>
      <c r="AF154" s="2">
        <f t="shared" ref="AF154:AG154" si="370">AD154/AD142*100-100</f>
        <v>-19.066094853322184</v>
      </c>
      <c r="AG154" s="2">
        <f t="shared" si="370"/>
        <v>8.452909589142422</v>
      </c>
      <c r="AH154" s="2">
        <f t="shared" si="307"/>
        <v>-5.0471163459744162</v>
      </c>
      <c r="AI154" s="2">
        <f t="shared" si="308"/>
        <v>0.83262236013253244</v>
      </c>
      <c r="AJ154" s="2">
        <f t="shared" si="356"/>
        <v>-20.395330664088448</v>
      </c>
      <c r="AK154" s="2">
        <f t="shared" si="356"/>
        <v>8.3393883404926612</v>
      </c>
    </row>
    <row r="155" spans="1:37" x14ac:dyDescent="0.25">
      <c r="A155" s="8">
        <v>37530</v>
      </c>
      <c r="B155" s="9">
        <v>45.215876047021808</v>
      </c>
      <c r="C155" s="2">
        <f t="shared" si="311"/>
        <v>0.54097186718809098</v>
      </c>
      <c r="D155" s="2">
        <f t="shared" si="352"/>
        <v>1.6613882154156556</v>
      </c>
      <c r="E155" s="2">
        <f t="shared" si="339"/>
        <v>1.4996837588322904</v>
      </c>
      <c r="F155" s="2">
        <v>28.360121073354442</v>
      </c>
      <c r="G155" s="2">
        <f t="shared" si="192"/>
        <v>16.855754973667366</v>
      </c>
      <c r="H155" s="2">
        <v>162.18858197965665</v>
      </c>
      <c r="I155" s="2">
        <v>33.295921837212077</v>
      </c>
      <c r="J155" s="2">
        <f t="shared" si="232"/>
        <v>2.1523411348698147</v>
      </c>
      <c r="K155" s="2">
        <f t="shared" si="233"/>
        <v>0.42019565515147406</v>
      </c>
      <c r="L155" s="2">
        <f t="shared" si="312"/>
        <v>1.5326011073939725</v>
      </c>
      <c r="M155" s="2">
        <f t="shared" si="312"/>
        <v>2.8420489773304212</v>
      </c>
      <c r="N155" s="2">
        <f t="shared" si="196"/>
        <v>0.18956256832434804</v>
      </c>
      <c r="O155" s="2">
        <f t="shared" si="284"/>
        <v>1.1378205375698514</v>
      </c>
      <c r="P155" s="2">
        <f t="shared" si="226"/>
        <v>0.2628000000000128</v>
      </c>
      <c r="Q155" s="2">
        <f t="shared" si="227"/>
        <v>0.22546168118691412</v>
      </c>
      <c r="R155" s="2">
        <f t="shared" si="346"/>
        <v>1.9496585039395598</v>
      </c>
      <c r="S155" s="2">
        <f t="shared" si="347"/>
        <v>1.1800295653943778</v>
      </c>
      <c r="T155" s="2">
        <f t="shared" si="348"/>
        <v>1.4877111898401267</v>
      </c>
      <c r="U155" s="2">
        <f t="shared" si="349"/>
        <v>2.3684619257775097</v>
      </c>
      <c r="V155" s="2">
        <f t="shared" si="320"/>
        <v>0.62721600359709084</v>
      </c>
      <c r="W155" s="2">
        <f t="shared" si="198"/>
        <v>0.37278399640290921</v>
      </c>
      <c r="X155" s="2">
        <f t="shared" ref="X155:Y155" si="371">J155*V143</f>
        <v>1.3413576846516511</v>
      </c>
      <c r="Y155" s="2">
        <f t="shared" si="371"/>
        <v>0.1583260741806321</v>
      </c>
      <c r="Z155" s="2">
        <f t="shared" si="200"/>
        <v>0.11931369999300988</v>
      </c>
      <c r="AA155" s="2">
        <f t="shared" si="201"/>
        <v>0.42165816719508098</v>
      </c>
      <c r="AB155" s="2">
        <f t="shared" si="354"/>
        <v>1.2193992955005968</v>
      </c>
      <c r="AC155" s="2">
        <f t="shared" si="354"/>
        <v>0.44198891991506717</v>
      </c>
      <c r="AD155" s="2">
        <v>83.13732720093806</v>
      </c>
      <c r="AE155" s="2">
        <v>92.900827296434358</v>
      </c>
      <c r="AF155" s="2">
        <f t="shared" ref="AF155:AG155" si="372">AD155/AD143*100-100</f>
        <v>-16.060515771354574</v>
      </c>
      <c r="AG155" s="2">
        <f t="shared" si="372"/>
        <v>9.1236341397142695</v>
      </c>
      <c r="AH155" s="2">
        <f t="shared" si="307"/>
        <v>3.1686780437737383</v>
      </c>
      <c r="AI155" s="2">
        <f t="shared" si="308"/>
        <v>0.66187679925849352</v>
      </c>
      <c r="AJ155" s="2">
        <f t="shared" si="356"/>
        <v>-17.872914985022732</v>
      </c>
      <c r="AK155" s="2">
        <f t="shared" si="356"/>
        <v>9.0564616163769358</v>
      </c>
    </row>
    <row r="156" spans="1:37" x14ac:dyDescent="0.25">
      <c r="A156" s="8">
        <v>37561</v>
      </c>
      <c r="B156" s="9">
        <v>45.45815009118305</v>
      </c>
      <c r="C156" s="2">
        <f t="shared" si="311"/>
        <v>0.53581632236713972</v>
      </c>
      <c r="D156" s="2">
        <f t="shared" si="352"/>
        <v>2.2061065270188891</v>
      </c>
      <c r="E156" s="2">
        <f t="shared" si="339"/>
        <v>2.2747421253678652</v>
      </c>
      <c r="F156" s="2">
        <v>28.43025140408702</v>
      </c>
      <c r="G156" s="2">
        <f t="shared" si="192"/>
        <v>17.02789868709603</v>
      </c>
      <c r="H156" s="2">
        <v>162.61497576168117</v>
      </c>
      <c r="I156" s="2">
        <v>33.399967949636476</v>
      </c>
      <c r="J156" s="2">
        <f t="shared" si="232"/>
        <v>2.4597258355649245</v>
      </c>
      <c r="K156" s="2">
        <f t="shared" si="233"/>
        <v>1.9673723450110288</v>
      </c>
      <c r="L156" s="2">
        <f t="shared" si="312"/>
        <v>1.9453121120255048</v>
      </c>
      <c r="M156" s="2">
        <f t="shared" si="312"/>
        <v>3.0464664668326265</v>
      </c>
      <c r="N156" s="2">
        <f t="shared" si="196"/>
        <v>0.24728501881632781</v>
      </c>
      <c r="O156" s="2">
        <f t="shared" si="284"/>
        <v>1.0212756040746598</v>
      </c>
      <c r="P156" s="2">
        <f t="shared" si="226"/>
        <v>0.26290000000000191</v>
      </c>
      <c r="Q156" s="2">
        <f t="shared" si="227"/>
        <v>0.31248905776837432</v>
      </c>
      <c r="R156" s="2">
        <f t="shared" si="346"/>
        <v>2.201764736154189</v>
      </c>
      <c r="S156" s="2">
        <f t="shared" si="347"/>
        <v>2.2133565235412647</v>
      </c>
      <c r="T156" s="2">
        <f t="shared" si="348"/>
        <v>1.7545223825582212</v>
      </c>
      <c r="U156" s="2">
        <f t="shared" si="349"/>
        <v>2.6883521679013569</v>
      </c>
      <c r="V156" s="2">
        <f t="shared" si="320"/>
        <v>0.62541593415173491</v>
      </c>
      <c r="W156" s="2">
        <f t="shared" si="198"/>
        <v>0.37458406584826509</v>
      </c>
      <c r="X156" s="2">
        <f t="shared" ref="X156:Y156" si="373">J156*V144</f>
        <v>1.5355743471323633</v>
      </c>
      <c r="Y156" s="2">
        <f t="shared" si="373"/>
        <v>0.73916777823550683</v>
      </c>
      <c r="Z156" s="2">
        <f t="shared" si="200"/>
        <v>0.15510112125140854</v>
      </c>
      <c r="AA156" s="2">
        <f t="shared" si="201"/>
        <v>0.38071520111574692</v>
      </c>
      <c r="AB156" s="2">
        <f t="shared" si="354"/>
        <v>1.3770772485024416</v>
      </c>
      <c r="AC156" s="2">
        <f t="shared" si="354"/>
        <v>0.82902927851644193</v>
      </c>
      <c r="AD156" s="2">
        <v>84.413182228123119</v>
      </c>
      <c r="AE156" s="2">
        <v>93.568402867757669</v>
      </c>
      <c r="AF156" s="2">
        <f t="shared" ref="AF156:AG156" si="374">AD156/AD144*100-100</f>
        <v>-15.337094421853038</v>
      </c>
      <c r="AG156" s="2">
        <f t="shared" si="374"/>
        <v>9.8987359132904942</v>
      </c>
      <c r="AH156" s="2">
        <f t="shared" si="307"/>
        <v>1.5346356085051696</v>
      </c>
      <c r="AI156" s="2">
        <f t="shared" si="308"/>
        <v>0.71858947950286733</v>
      </c>
      <c r="AJ156" s="2">
        <f t="shared" si="356"/>
        <v>-16.61256349415558</v>
      </c>
      <c r="AK156" s="2">
        <f t="shared" si="356"/>
        <v>9.8401298762703249</v>
      </c>
    </row>
    <row r="157" spans="1:37" x14ac:dyDescent="0.25">
      <c r="A157" s="8">
        <v>37591</v>
      </c>
      <c r="B157" s="9">
        <v>45.56480495840762</v>
      </c>
      <c r="C157" s="2">
        <f t="shared" si="311"/>
        <v>0.23462210189070731</v>
      </c>
      <c r="D157" s="2">
        <f t="shared" si="352"/>
        <v>2.4459046424132538</v>
      </c>
      <c r="E157" s="2">
        <f t="shared" si="339"/>
        <v>2.4459046424132538</v>
      </c>
      <c r="F157" s="2">
        <v>28.592997697812542</v>
      </c>
      <c r="G157" s="2">
        <f t="shared" ref="G157:G220" si="375">B157-F157</f>
        <v>16.971807260595078</v>
      </c>
      <c r="H157" s="2">
        <v>162.89142122047602</v>
      </c>
      <c r="I157" s="2">
        <v>33.532726409333037</v>
      </c>
      <c r="J157" s="2">
        <f t="shared" si="232"/>
        <v>2.786809102685055</v>
      </c>
      <c r="K157" s="2">
        <f t="shared" si="233"/>
        <v>1.8766565536735555</v>
      </c>
      <c r="L157" s="2">
        <f t="shared" si="312"/>
        <v>1.9275050706085466</v>
      </c>
      <c r="M157" s="2">
        <f t="shared" si="312"/>
        <v>3.0965186512687808</v>
      </c>
      <c r="N157" s="2">
        <f t="shared" si="196"/>
        <v>0.57244057188367492</v>
      </c>
      <c r="O157" s="2">
        <f t="shared" si="284"/>
        <v>-0.32940897483409515</v>
      </c>
      <c r="P157" s="2">
        <f t="shared" si="226"/>
        <v>0.17000000000000171</v>
      </c>
      <c r="Q157" s="2">
        <f t="shared" si="227"/>
        <v>0.39748079967245076</v>
      </c>
      <c r="R157" s="2">
        <f t="shared" si="346"/>
        <v>2.786809102685055</v>
      </c>
      <c r="S157" s="2">
        <f t="shared" si="347"/>
        <v>1.8766565536735555</v>
      </c>
      <c r="T157" s="2">
        <f t="shared" si="348"/>
        <v>1.9275050706085466</v>
      </c>
      <c r="U157" s="2">
        <f t="shared" si="349"/>
        <v>3.0965186512687808</v>
      </c>
      <c r="V157" s="2">
        <f t="shared" si="320"/>
        <v>0.62752375926798654</v>
      </c>
      <c r="W157" s="2">
        <f t="shared" si="198"/>
        <v>0.37247624073201346</v>
      </c>
      <c r="X157" s="2">
        <f t="shared" ref="X157:Y157" si="376">J157*V145</f>
        <v>1.7429888617120373</v>
      </c>
      <c r="Y157" s="2">
        <f t="shared" si="376"/>
        <v>0.70291578070121719</v>
      </c>
      <c r="Z157" s="2">
        <f t="shared" si="200"/>
        <v>0.35801345501098192</v>
      </c>
      <c r="AA157" s="2">
        <f t="shared" si="201"/>
        <v>-0.1233913531202642</v>
      </c>
      <c r="AB157" s="2">
        <f t="shared" si="354"/>
        <v>1.7429888617120373</v>
      </c>
      <c r="AC157" s="2">
        <f t="shared" si="354"/>
        <v>0.70291578070121719</v>
      </c>
      <c r="AD157" s="2">
        <v>86.122439469981344</v>
      </c>
      <c r="AE157" s="2">
        <v>93.998383944615199</v>
      </c>
      <c r="AF157" s="2">
        <f t="shared" ref="AF157:AG157" si="377">AD157/AD145*100-100</f>
        <v>-14.924076270176457</v>
      </c>
      <c r="AG157" s="2">
        <f t="shared" si="377"/>
        <v>10.344885497600302</v>
      </c>
      <c r="AH157" s="2">
        <f t="shared" si="307"/>
        <v>2.0248700460539908</v>
      </c>
      <c r="AI157" s="2">
        <f t="shared" si="308"/>
        <v>0.45953662099505266</v>
      </c>
      <c r="AJ157" s="2">
        <f t="shared" si="356"/>
        <v>-14.924076270176457</v>
      </c>
      <c r="AK157" s="2">
        <f t="shared" si="356"/>
        <v>10.344885497600302</v>
      </c>
    </row>
    <row r="158" spans="1:37" x14ac:dyDescent="0.25">
      <c r="A158" s="8">
        <v>37622</v>
      </c>
      <c r="B158" s="9">
        <v>45.745535692835922</v>
      </c>
      <c r="C158" s="2">
        <f t="shared" si="311"/>
        <v>0.39664546922406885</v>
      </c>
      <c r="D158" s="2">
        <f>B158/B$157*100-100</f>
        <v>0.39664546922406885</v>
      </c>
      <c r="E158" s="2">
        <f t="shared" si="339"/>
        <v>2.8588633060281836</v>
      </c>
      <c r="F158" s="2">
        <v>28.667153824859163</v>
      </c>
      <c r="G158" s="2">
        <f t="shared" si="375"/>
        <v>17.078381867976759</v>
      </c>
      <c r="H158" s="2">
        <v>163.34132732588697</v>
      </c>
      <c r="I158" s="2">
        <v>33.703625643964379</v>
      </c>
      <c r="J158" s="2">
        <f t="shared" si="232"/>
        <v>3.0901243413916006</v>
      </c>
      <c r="K158" s="2">
        <f t="shared" si="233"/>
        <v>2.4730006825989506</v>
      </c>
      <c r="L158" s="2">
        <f t="shared" si="312"/>
        <v>2.1771495689480531</v>
      </c>
      <c r="M158" s="2">
        <f t="shared" si="312"/>
        <v>3.4292949352064994</v>
      </c>
      <c r="N158" s="2">
        <f t="shared" ref="N158:N221" si="378">F158/F157*100-100</f>
        <v>0.25935065581560934</v>
      </c>
      <c r="O158" s="2">
        <f t="shared" si="284"/>
        <v>0.62795084663214595</v>
      </c>
      <c r="P158" s="2">
        <f t="shared" si="226"/>
        <v>0.27619999999998868</v>
      </c>
      <c r="Q158" s="2">
        <f t="shared" si="227"/>
        <v>0.50964908890848903</v>
      </c>
      <c r="R158" s="2">
        <f t="shared" ref="R158:R169" si="379">F158/F$157*100-100</f>
        <v>0.25935065581560934</v>
      </c>
      <c r="S158" s="2">
        <f t="shared" ref="S158:S169" si="380">G158/G$157*100-100</f>
        <v>0.62795084663214595</v>
      </c>
      <c r="T158" s="2">
        <f t="shared" ref="T158:T169" si="381">H158/H$157*100-100</f>
        <v>0.27619999999998868</v>
      </c>
      <c r="U158" s="2">
        <f t="shared" ref="U158:U169" si="382">I158/I$157*100-100</f>
        <v>0.50964908890848903</v>
      </c>
      <c r="V158" s="2">
        <f>F158/B158</f>
        <v>0.62666560552156014</v>
      </c>
      <c r="W158" s="2">
        <f t="shared" ref="W158:W221" si="383">G158/B158</f>
        <v>0.37333439447843991</v>
      </c>
      <c r="X158" s="2">
        <f t="shared" ref="X158:Y158" si="384">J158*V146</f>
        <v>1.9321305675181217</v>
      </c>
      <c r="Y158" s="2">
        <f t="shared" si="384"/>
        <v>0.92673273851006488</v>
      </c>
      <c r="Z158" s="2">
        <f t="shared" ref="Z158:Z221" si="385">N158*V157</f>
        <v>0.16274869850602888</v>
      </c>
      <c r="AA158" s="2">
        <f t="shared" ref="AA158:AA221" si="386">O158*W157</f>
        <v>0.23389677071802686</v>
      </c>
      <c r="AB158" s="2">
        <f>R158*V$157</f>
        <v>0.16274869850602888</v>
      </c>
      <c r="AC158" s="2">
        <f>S158*W$157</f>
        <v>0.23389677071802686</v>
      </c>
      <c r="AD158" s="2">
        <v>85.830284350654537</v>
      </c>
      <c r="AE158" s="2">
        <v>94.884086873776255</v>
      </c>
      <c r="AF158" s="2">
        <f t="shared" ref="AF158:AG158" si="387">AD158/AD146*100-100</f>
        <v>-7.5426885384092941</v>
      </c>
      <c r="AG158" s="2">
        <f t="shared" si="387"/>
        <v>10.830617902412214</v>
      </c>
      <c r="AH158" s="2">
        <f t="shared" si="307"/>
        <v>-0.3392322850174736</v>
      </c>
      <c r="AI158" s="2">
        <f t="shared" si="308"/>
        <v>0.94225335797572995</v>
      </c>
      <c r="AJ158" s="2">
        <f>AD158/AD$157*100-100</f>
        <v>-0.3392322850174736</v>
      </c>
      <c r="AK158" s="2">
        <f>AE158/AE$157*100-100</f>
        <v>0.94225335797572995</v>
      </c>
    </row>
    <row r="159" spans="1:37" x14ac:dyDescent="0.25">
      <c r="A159" s="8">
        <v>37653</v>
      </c>
      <c r="B159" s="9">
        <v>45.648095196905778</v>
      </c>
      <c r="C159" s="2">
        <f t="shared" si="311"/>
        <v>-0.21300547573520134</v>
      </c>
      <c r="D159" s="2">
        <f t="shared" ref="D159:D169" si="388">B159/B$157*100-100</f>
        <v>0.18279511692014694</v>
      </c>
      <c r="E159" s="2">
        <f t="shared" si="339"/>
        <v>2.4222805430648862</v>
      </c>
      <c r="F159" s="2">
        <v>28.738569827179926</v>
      </c>
      <c r="G159" s="2">
        <f t="shared" si="375"/>
        <v>16.909525369725852</v>
      </c>
      <c r="H159" s="2">
        <v>163.15332145813485</v>
      </c>
      <c r="I159" s="2">
        <v>33.761590452373085</v>
      </c>
      <c r="J159" s="2">
        <f t="shared" si="232"/>
        <v>3.2478192202465692</v>
      </c>
      <c r="K159" s="2">
        <f t="shared" si="233"/>
        <v>1.0491153462168938</v>
      </c>
      <c r="L159" s="2">
        <f t="shared" si="312"/>
        <v>1.8290028074381439</v>
      </c>
      <c r="M159" s="2">
        <f t="shared" si="312"/>
        <v>3.5271398910774394</v>
      </c>
      <c r="N159" s="2">
        <f t="shared" si="378"/>
        <v>0.24912135595000962</v>
      </c>
      <c r="O159" s="2">
        <f t="shared" si="284"/>
        <v>-0.98871485341082632</v>
      </c>
      <c r="P159" s="2">
        <f t="shared" si="226"/>
        <v>-0.11510000000001241</v>
      </c>
      <c r="Q159" s="2">
        <f t="shared" si="227"/>
        <v>0.17198389580109108</v>
      </c>
      <c r="R159" s="2">
        <f t="shared" si="379"/>
        <v>0.50911810963604864</v>
      </c>
      <c r="S159" s="2">
        <f t="shared" si="380"/>
        <v>-0.36697265007146029</v>
      </c>
      <c r="T159" s="2">
        <f t="shared" si="381"/>
        <v>0.16078209379999464</v>
      </c>
      <c r="U159" s="2">
        <f t="shared" si="382"/>
        <v>0.68250949906760638</v>
      </c>
      <c r="V159" s="2">
        <f t="shared" ref="V159:V180" si="389">F159/B159</f>
        <v>0.62956777721423851</v>
      </c>
      <c r="W159" s="2">
        <f t="shared" si="383"/>
        <v>0.37043222278576154</v>
      </c>
      <c r="X159" s="2">
        <f t="shared" ref="X159:Y159" si="390">J159*V147</f>
        <v>2.0283733392086498</v>
      </c>
      <c r="Y159" s="2">
        <f t="shared" si="390"/>
        <v>0.39390720385623457</v>
      </c>
      <c r="Z159" s="2">
        <f t="shared" si="385"/>
        <v>0.15611578537476489</v>
      </c>
      <c r="AA159" s="2">
        <f t="shared" si="386"/>
        <v>-0.36912126110997034</v>
      </c>
      <c r="AB159" s="2">
        <f t="shared" ref="AB159:AC169" si="391">R159*V$157</f>
        <v>0.31948371007022419</v>
      </c>
      <c r="AC159" s="2">
        <f t="shared" si="391"/>
        <v>-0.13668859315008219</v>
      </c>
      <c r="AD159" s="2">
        <v>87.63344102660011</v>
      </c>
      <c r="AE159" s="2">
        <v>95.925872395610625</v>
      </c>
      <c r="AF159" s="2">
        <f t="shared" ref="AF159:AG159" si="392">AD159/AD147*100-100</f>
        <v>-2.8660086497996957</v>
      </c>
      <c r="AG159" s="2">
        <f t="shared" si="392"/>
        <v>11.175604784167348</v>
      </c>
      <c r="AH159" s="2">
        <f t="shared" si="307"/>
        <v>2.1008396856509108</v>
      </c>
      <c r="AI159" s="2">
        <f t="shared" si="308"/>
        <v>1.0979559967945391</v>
      </c>
      <c r="AJ159" s="2">
        <f t="shared" ref="AJ159:AK169" si="393">AD159/AD$157*100-100</f>
        <v>1.7544806741632328</v>
      </c>
      <c r="AK159" s="2">
        <f t="shared" si="393"/>
        <v>2.0505548820191706</v>
      </c>
    </row>
    <row r="160" spans="1:37" x14ac:dyDescent="0.25">
      <c r="A160" s="8">
        <v>37681</v>
      </c>
      <c r="B160" s="9">
        <v>45.67566517392148</v>
      </c>
      <c r="C160" s="2">
        <f t="shared" si="311"/>
        <v>6.0396774272348352E-2</v>
      </c>
      <c r="D160" s="2">
        <f t="shared" si="388"/>
        <v>0.24330229354663402</v>
      </c>
      <c r="E160" s="2">
        <f t="shared" si="339"/>
        <v>2.7991055301378225</v>
      </c>
      <c r="F160" s="2">
        <v>28.806265441814741</v>
      </c>
      <c r="G160" s="2">
        <f t="shared" si="375"/>
        <v>16.869399732106739</v>
      </c>
      <c r="H160" s="2">
        <v>163.2404453317935</v>
      </c>
      <c r="I160" s="2">
        <v>33.870392895548825</v>
      </c>
      <c r="J160" s="2">
        <f t="shared" si="232"/>
        <v>3.2475331467031907</v>
      </c>
      <c r="K160" s="2">
        <f t="shared" si="233"/>
        <v>2.042307026458829</v>
      </c>
      <c r="L160" s="2">
        <f t="shared" si="312"/>
        <v>1.9418941421749167</v>
      </c>
      <c r="M160" s="2">
        <f t="shared" si="312"/>
        <v>3.5529404406162541</v>
      </c>
      <c r="N160" s="2">
        <f t="shared" si="378"/>
        <v>0.2355566579753372</v>
      </c>
      <c r="O160" s="2">
        <f t="shared" si="284"/>
        <v>-0.23729606089921162</v>
      </c>
      <c r="P160" s="2">
        <f t="shared" si="226"/>
        <v>5.340000000001055E-2</v>
      </c>
      <c r="Q160" s="2">
        <f t="shared" si="227"/>
        <v>0.32226693623698566</v>
      </c>
      <c r="R160" s="2">
        <f t="shared" si="379"/>
        <v>0.74587402921559942</v>
      </c>
      <c r="S160" s="2">
        <f t="shared" si="380"/>
        <v>-0.60339789932747578</v>
      </c>
      <c r="T160" s="2">
        <f t="shared" si="381"/>
        <v>0.21426795143806032</v>
      </c>
      <c r="U160" s="2">
        <f t="shared" si="382"/>
        <v>1.0069759377567635</v>
      </c>
      <c r="V160" s="2">
        <f t="shared" si="389"/>
        <v>0.63066986177711271</v>
      </c>
      <c r="W160" s="2">
        <f t="shared" si="383"/>
        <v>0.36933013822288729</v>
      </c>
      <c r="X160" s="2">
        <f t="shared" ref="X160:Y160" si="394">J160*V148</f>
        <v>2.0392258222669866</v>
      </c>
      <c r="Y160" s="2">
        <f t="shared" si="394"/>
        <v>0.75987970787085168</v>
      </c>
      <c r="Z160" s="2">
        <f t="shared" si="385"/>
        <v>0.14829888156954768</v>
      </c>
      <c r="AA160" s="2">
        <f t="shared" si="386"/>
        <v>-8.7902107297200396E-2</v>
      </c>
      <c r="AB160" s="2">
        <f t="shared" si="391"/>
        <v>0.46805367475373294</v>
      </c>
      <c r="AC160" s="2">
        <f t="shared" si="391"/>
        <v>-0.22475138120709209</v>
      </c>
      <c r="AD160" s="2">
        <v>90.126516192206779</v>
      </c>
      <c r="AE160" s="2">
        <v>96.629407511410392</v>
      </c>
      <c r="AF160" s="2">
        <f t="shared" ref="AF160:AG160" si="395">AD160/AD148*100-100</f>
        <v>0.14965426442176977</v>
      </c>
      <c r="AG160" s="2">
        <f t="shared" si="395"/>
        <v>10.742173510243134</v>
      </c>
      <c r="AH160" s="2">
        <f t="shared" si="307"/>
        <v>2.8448901884954267</v>
      </c>
      <c r="AI160" s="2">
        <f t="shared" si="308"/>
        <v>0.73341539485645058</v>
      </c>
      <c r="AJ160" s="2">
        <f t="shared" si="393"/>
        <v>4.6492839112169975</v>
      </c>
      <c r="AK160" s="2">
        <f t="shared" si="393"/>
        <v>2.7990093620603176</v>
      </c>
    </row>
    <row r="161" spans="1:37" x14ac:dyDescent="0.25">
      <c r="A161" s="8">
        <v>37712</v>
      </c>
      <c r="B161" s="9">
        <v>45.819947743711289</v>
      </c>
      <c r="C161" s="2">
        <f t="shared" si="311"/>
        <v>0.31588498873615833</v>
      </c>
      <c r="D161" s="2">
        <f t="shared" si="388"/>
        <v>0.55995583770535973</v>
      </c>
      <c r="E161" s="2">
        <f t="shared" si="339"/>
        <v>3.1558801936994314</v>
      </c>
      <c r="F161" s="2">
        <v>28.840855736951266</v>
      </c>
      <c r="G161" s="2">
        <f t="shared" si="375"/>
        <v>16.979092006760023</v>
      </c>
      <c r="H161" s="2">
        <v>163.30590475037155</v>
      </c>
      <c r="I161" s="2">
        <v>33.935458504379305</v>
      </c>
      <c r="J161" s="2">
        <f t="shared" si="232"/>
        <v>3.2724830107691929</v>
      </c>
      <c r="K161" s="2">
        <f t="shared" si="233"/>
        <v>2.9584198117034788</v>
      </c>
      <c r="L161" s="2">
        <f t="shared" si="312"/>
        <v>1.8905618832216078</v>
      </c>
      <c r="M161" s="2">
        <f t="shared" si="312"/>
        <v>3.5715445524425888</v>
      </c>
      <c r="N161" s="2">
        <f t="shared" si="378"/>
        <v>0.12007906823741621</v>
      </c>
      <c r="O161" s="2">
        <f t="shared" si="284"/>
        <v>0.65024408926959154</v>
      </c>
      <c r="P161" s="2">
        <f t="shared" si="226"/>
        <v>4.0100000000009572E-2</v>
      </c>
      <c r="Q161" s="2">
        <f t="shared" si="227"/>
        <v>0.19210172445040996</v>
      </c>
      <c r="R161" s="2">
        <f t="shared" si="379"/>
        <v>0.866848736037511</v>
      </c>
      <c r="S161" s="2">
        <f t="shared" si="380"/>
        <v>4.2922630766952352E-2</v>
      </c>
      <c r="T161" s="2">
        <f t="shared" si="381"/>
        <v>0.25445387288660015</v>
      </c>
      <c r="U161" s="2">
        <f t="shared" si="382"/>
        <v>1.2010120803483915</v>
      </c>
      <c r="V161" s="2">
        <f t="shared" si="389"/>
        <v>0.62943886139437222</v>
      </c>
      <c r="W161" s="2">
        <f t="shared" si="383"/>
        <v>0.37056113860562784</v>
      </c>
      <c r="X161" s="2">
        <f t="shared" ref="X161:Y161" si="396">J161*V149</f>
        <v>2.0575022712117805</v>
      </c>
      <c r="Y161" s="2">
        <f t="shared" si="396"/>
        <v>1.0983779224876489</v>
      </c>
      <c r="Z161" s="2">
        <f t="shared" si="385"/>
        <v>7.5730249367615771E-2</v>
      </c>
      <c r="AA161" s="2">
        <f t="shared" si="386"/>
        <v>0.24015473936855372</v>
      </c>
      <c r="AB161" s="2">
        <f t="shared" si="391"/>
        <v>0.54396817755496141</v>
      </c>
      <c r="AC161" s="2">
        <f t="shared" si="391"/>
        <v>1.5987660150402674E-2</v>
      </c>
      <c r="AD161" s="2">
        <v>94.053953768311104</v>
      </c>
      <c r="AE161" s="2">
        <v>96.991195644942579</v>
      </c>
      <c r="AF161" s="2">
        <f t="shared" ref="AF161:AG161" si="397">AD161/AD149*100-100</f>
        <v>2.2789572457366063</v>
      </c>
      <c r="AG161" s="2">
        <f t="shared" si="397"/>
        <v>9.0707026023456621</v>
      </c>
      <c r="AH161" s="2">
        <f t="shared" si="307"/>
        <v>4.3576937643174318</v>
      </c>
      <c r="AI161" s="2">
        <f t="shared" si="308"/>
        <v>0.3744078980195269</v>
      </c>
      <c r="AJ161" s="2">
        <f t="shared" si="393"/>
        <v>9.2095792306189423</v>
      </c>
      <c r="AK161" s="2">
        <f t="shared" si="393"/>
        <v>3.1838969721977008</v>
      </c>
    </row>
    <row r="162" spans="1:37" x14ac:dyDescent="0.25">
      <c r="A162" s="8">
        <v>37742</v>
      </c>
      <c r="B162" s="9">
        <v>45.827112103490592</v>
      </c>
      <c r="C162" s="2">
        <f t="shared" si="311"/>
        <v>1.5635896879189204E-2</v>
      </c>
      <c r="D162" s="2">
        <f t="shared" si="388"/>
        <v>0.57567928870190599</v>
      </c>
      <c r="E162" s="2">
        <f t="shared" si="339"/>
        <v>3.1268449558990596</v>
      </c>
      <c r="F162" s="2">
        <v>28.893135326926092</v>
      </c>
      <c r="G162" s="2">
        <f t="shared" si="375"/>
        <v>16.933976776564499</v>
      </c>
      <c r="H162" s="2">
        <v>163.36012231074866</v>
      </c>
      <c r="I162" s="2">
        <v>33.966291293773352</v>
      </c>
      <c r="J162" s="2">
        <f t="shared" si="232"/>
        <v>3.1022715637581797</v>
      </c>
      <c r="K162" s="2">
        <f t="shared" si="233"/>
        <v>3.1687996894204531</v>
      </c>
      <c r="L162" s="2">
        <f t="shared" si="312"/>
        <v>1.8930065037636723</v>
      </c>
      <c r="M162" s="2">
        <f t="shared" si="312"/>
        <v>3.3550549565349428</v>
      </c>
      <c r="N162" s="2">
        <f t="shared" si="378"/>
        <v>0.18126920522627188</v>
      </c>
      <c r="O162" s="2">
        <f t="shared" si="284"/>
        <v>-0.26571049958126025</v>
      </c>
      <c r="P162" s="2">
        <f t="shared" si="226"/>
        <v>3.3199999999993679E-2</v>
      </c>
      <c r="Q162" s="2">
        <f t="shared" si="227"/>
        <v>9.0857146928087218E-2</v>
      </c>
      <c r="R162" s="2">
        <f t="shared" si="379"/>
        <v>1.0496892710781083</v>
      </c>
      <c r="S162" s="2">
        <f t="shared" si="380"/>
        <v>-0.22290191875094933</v>
      </c>
      <c r="T162" s="2">
        <f t="shared" si="381"/>
        <v>0.28773835157238636</v>
      </c>
      <c r="U162" s="2">
        <f t="shared" si="382"/>
        <v>1.2929604325869519</v>
      </c>
      <c r="V162" s="2">
        <f t="shared" si="389"/>
        <v>0.63048125881633588</v>
      </c>
      <c r="W162" s="2">
        <f t="shared" si="383"/>
        <v>0.36951874118366407</v>
      </c>
      <c r="X162" s="2">
        <f t="shared" ref="X162:Y162" si="398">J162*V150</f>
        <v>1.9563902555918629</v>
      </c>
      <c r="Y162" s="2">
        <f t="shared" si="398"/>
        <v>1.1704547003071994</v>
      </c>
      <c r="Z162" s="2">
        <f t="shared" si="385"/>
        <v>0.11409788214348736</v>
      </c>
      <c r="AA162" s="2">
        <f t="shared" si="386"/>
        <v>-9.8461985264301999E-2</v>
      </c>
      <c r="AB162" s="2">
        <f t="shared" si="391"/>
        <v>0.65870495745020707</v>
      </c>
      <c r="AC162" s="2">
        <f t="shared" si="391"/>
        <v>-8.3025668748306317E-2</v>
      </c>
      <c r="AD162" s="2">
        <v>94.236037664933676</v>
      </c>
      <c r="AE162" s="2">
        <v>97.146719877120816</v>
      </c>
      <c r="AF162" s="2">
        <f t="shared" ref="AF162:AG162" si="399">AD162/AD150*100-100</f>
        <v>7.367875212278193</v>
      </c>
      <c r="AG162" s="2">
        <f t="shared" si="399"/>
        <v>9.0856461726623365</v>
      </c>
      <c r="AH162" s="2">
        <f t="shared" si="307"/>
        <v>0.19359515398056715</v>
      </c>
      <c r="AI162" s="2">
        <f t="shared" si="308"/>
        <v>0.16034881428575432</v>
      </c>
      <c r="AJ162" s="2">
        <f t="shared" si="393"/>
        <v>9.4210036836919642</v>
      </c>
      <c r="AK162" s="2">
        <f t="shared" si="393"/>
        <v>3.3493511275264609</v>
      </c>
    </row>
    <row r="163" spans="1:37" x14ac:dyDescent="0.25">
      <c r="A163" s="8">
        <v>37773</v>
      </c>
      <c r="B163" s="9">
        <v>45.920632011175996</v>
      </c>
      <c r="C163" s="2">
        <f t="shared" si="311"/>
        <v>0.20407113473397942</v>
      </c>
      <c r="D163" s="2">
        <f t="shared" si="388"/>
        <v>0.78092521869277221</v>
      </c>
      <c r="E163" s="2">
        <f t="shared" si="339"/>
        <v>3.227369677304992</v>
      </c>
      <c r="F163" s="2">
        <v>28.980264696122369</v>
      </c>
      <c r="G163" s="2">
        <f t="shared" si="375"/>
        <v>16.940367315053628</v>
      </c>
      <c r="H163" s="2">
        <v>163.69860448417654</v>
      </c>
      <c r="I163" s="2">
        <v>34.008910191928678</v>
      </c>
      <c r="J163" s="2">
        <f t="shared" si="232"/>
        <v>3.2040774402697139</v>
      </c>
      <c r="K163" s="2">
        <f t="shared" si="233"/>
        <v>3.2672406143566377</v>
      </c>
      <c r="L163" s="2">
        <f t="shared" si="312"/>
        <v>2.029137397252498</v>
      </c>
      <c r="M163" s="2">
        <f t="shared" si="312"/>
        <v>3.2620170229917846</v>
      </c>
      <c r="N163" s="2">
        <f t="shared" si="378"/>
        <v>0.30155733606065382</v>
      </c>
      <c r="O163" s="2">
        <f t="shared" si="284"/>
        <v>3.7737966535857481E-2</v>
      </c>
      <c r="P163" s="2">
        <f t="shared" si="226"/>
        <v>0.20720000000000027</v>
      </c>
      <c r="Q163" s="2">
        <f t="shared" si="227"/>
        <v>0.12547409956158617</v>
      </c>
      <c r="R163" s="2">
        <f t="shared" si="379"/>
        <v>1.3544120221415454</v>
      </c>
      <c r="S163" s="2">
        <f t="shared" si="380"/>
        <v>-0.18524807086660644</v>
      </c>
      <c r="T163" s="2">
        <f t="shared" si="381"/>
        <v>0.49553454543685405</v>
      </c>
      <c r="U163" s="2">
        <f t="shared" si="382"/>
        <v>1.420056862609016</v>
      </c>
      <c r="V163" s="2">
        <f t="shared" si="389"/>
        <v>0.63109463931309262</v>
      </c>
      <c r="W163" s="2">
        <f t="shared" si="383"/>
        <v>0.36890536068690744</v>
      </c>
      <c r="X163" s="2">
        <f t="shared" ref="X163:Y163" si="400">J163*V151</f>
        <v>2.0225324609841242</v>
      </c>
      <c r="Y163" s="2">
        <f t="shared" si="400"/>
        <v>1.2048372163208672</v>
      </c>
      <c r="Z163" s="2">
        <f t="shared" si="385"/>
        <v>0.19012624884482185</v>
      </c>
      <c r="AA163" s="2">
        <f t="shared" si="386"/>
        <v>1.3944885889161296E-2</v>
      </c>
      <c r="AB163" s="2">
        <f t="shared" si="391"/>
        <v>0.84992572373201802</v>
      </c>
      <c r="AC163" s="2">
        <f t="shared" si="391"/>
        <v>-6.9000505039251189E-2</v>
      </c>
      <c r="AD163" s="2">
        <v>94.64204332722602</v>
      </c>
      <c r="AE163" s="2">
        <v>97.125459998499977</v>
      </c>
      <c r="AF163" s="2">
        <f t="shared" ref="AF163:AG163" si="401">AD163/AD151*100-100</f>
        <v>10.617162011152217</v>
      </c>
      <c r="AG163" s="2">
        <f t="shared" si="401"/>
        <v>7.7568414367594301</v>
      </c>
      <c r="AH163" s="2">
        <f t="shared" si="307"/>
        <v>0.43083906364562097</v>
      </c>
      <c r="AI163" s="2">
        <f t="shared" si="308"/>
        <v>-2.1884298973489535E-2</v>
      </c>
      <c r="AJ163" s="2">
        <f t="shared" si="393"/>
        <v>9.8924321113944274</v>
      </c>
      <c r="AK163" s="2">
        <f t="shared" si="393"/>
        <v>3.3267338465385592</v>
      </c>
    </row>
    <row r="164" spans="1:37" x14ac:dyDescent="0.25">
      <c r="A164" s="8">
        <v>37803</v>
      </c>
      <c r="B164" s="9">
        <v>46.194029371403836</v>
      </c>
      <c r="C164" s="2">
        <f t="shared" si="311"/>
        <v>0.59536933237613709</v>
      </c>
      <c r="D164" s="2">
        <f t="shared" si="388"/>
        <v>1.3809439403297858</v>
      </c>
      <c r="E164" s="2">
        <f t="shared" si="339"/>
        <v>3.4183651112741984</v>
      </c>
      <c r="F164" s="2">
        <v>29.01834739211526</v>
      </c>
      <c r="G164" s="2">
        <f t="shared" si="375"/>
        <v>17.175681979288576</v>
      </c>
      <c r="H164" s="2">
        <v>164.16498180835197</v>
      </c>
      <c r="I164" s="2">
        <v>34.114759451925096</v>
      </c>
      <c r="J164" s="2">
        <f t="shared" si="232"/>
        <v>3.203669925676266</v>
      </c>
      <c r="K164" s="2">
        <f t="shared" si="233"/>
        <v>3.7831296517326223</v>
      </c>
      <c r="L164" s="2">
        <f t="shared" si="312"/>
        <v>2.036666659716559</v>
      </c>
      <c r="M164" s="2">
        <f t="shared" si="312"/>
        <v>3.4082379948575152</v>
      </c>
      <c r="N164" s="2">
        <f t="shared" si="378"/>
        <v>0.13140906886881965</v>
      </c>
      <c r="O164" s="2">
        <f t="shared" si="284"/>
        <v>1.3890765168110875</v>
      </c>
      <c r="P164" s="2">
        <f t="shared" si="226"/>
        <v>0.28490000000000748</v>
      </c>
      <c r="Q164" s="2">
        <f t="shared" si="227"/>
        <v>0.31123978804102137</v>
      </c>
      <c r="R164" s="2">
        <f t="shared" si="379"/>
        <v>1.4876009112372941</v>
      </c>
      <c r="S164" s="2">
        <f t="shared" si="380"/>
        <v>1.2012552084942172</v>
      </c>
      <c r="T164" s="2">
        <f t="shared" si="381"/>
        <v>0.78184632335680249</v>
      </c>
      <c r="U164" s="2">
        <f t="shared" si="382"/>
        <v>1.7357164326192702</v>
      </c>
      <c r="V164" s="2">
        <f t="shared" si="389"/>
        <v>0.62818394037041747</v>
      </c>
      <c r="W164" s="2">
        <f t="shared" si="383"/>
        <v>0.37181605962958253</v>
      </c>
      <c r="X164" s="2">
        <f t="shared" ref="X164:Y164" si="402">J164*V152</f>
        <v>2.0166806003462714</v>
      </c>
      <c r="Y164" s="2">
        <f t="shared" si="402"/>
        <v>1.4016845109279137</v>
      </c>
      <c r="Z164" s="2">
        <f t="shared" si="385"/>
        <v>8.2931558920237083E-2</v>
      </c>
      <c r="AA164" s="2">
        <f t="shared" si="386"/>
        <v>0.51243777345590724</v>
      </c>
      <c r="AB164" s="2">
        <f t="shared" si="391"/>
        <v>0.93350491611010911</v>
      </c>
      <c r="AC164" s="2">
        <f t="shared" si="391"/>
        <v>0.44743902421967707</v>
      </c>
      <c r="AD164" s="2">
        <v>93.491334820844358</v>
      </c>
      <c r="AE164" s="2">
        <v>97.241131238827492</v>
      </c>
      <c r="AF164" s="2">
        <f t="shared" ref="AF164:AG164" si="403">AD164/AD152*100-100</f>
        <v>12.254761330529846</v>
      </c>
      <c r="AG164" s="2">
        <f t="shared" si="403"/>
        <v>7.0132096699525306</v>
      </c>
      <c r="AH164" s="2">
        <f t="shared" si="307"/>
        <v>-1.2158534050274739</v>
      </c>
      <c r="AI164" s="2">
        <f t="shared" si="308"/>
        <v>0.11909466408633307</v>
      </c>
      <c r="AJ164" s="2">
        <f t="shared" si="393"/>
        <v>8.5563012337005517</v>
      </c>
      <c r="AK164" s="2">
        <f t="shared" si="393"/>
        <v>3.449790473124466</v>
      </c>
    </row>
    <row r="165" spans="1:37" x14ac:dyDescent="0.25">
      <c r="A165" s="8">
        <v>37834</v>
      </c>
      <c r="B165" s="9">
        <v>46.491731794466858</v>
      </c>
      <c r="C165" s="2">
        <f t="shared" si="311"/>
        <v>0.64446082559604179</v>
      </c>
      <c r="D165" s="2">
        <f t="shared" si="388"/>
        <v>2.0343044086446866</v>
      </c>
      <c r="E165" s="2">
        <f t="shared" si="339"/>
        <v>3.8529674024010916</v>
      </c>
      <c r="F165" s="2">
        <v>29.083019243354084</v>
      </c>
      <c r="G165" s="2">
        <f t="shared" si="375"/>
        <v>17.408712551112774</v>
      </c>
      <c r="H165" s="2">
        <v>164.54551623618374</v>
      </c>
      <c r="I165" s="2">
        <v>34.153797773777654</v>
      </c>
      <c r="J165" s="2">
        <f t="shared" si="232"/>
        <v>3.0405396785222507</v>
      </c>
      <c r="K165" s="2">
        <f t="shared" si="233"/>
        <v>5.2391704939100947</v>
      </c>
      <c r="L165" s="2">
        <f t="shared" si="312"/>
        <v>2.0530592043300544</v>
      </c>
      <c r="M165" s="2">
        <f t="shared" si="312"/>
        <v>3.1042924359498301</v>
      </c>
      <c r="N165" s="2">
        <f t="shared" si="378"/>
        <v>0.22286538363103148</v>
      </c>
      <c r="O165" s="2">
        <f t="shared" si="284"/>
        <v>1.3567471271603608</v>
      </c>
      <c r="P165" s="2">
        <f t="shared" si="226"/>
        <v>0.23180000000000689</v>
      </c>
      <c r="Q165" s="2">
        <f t="shared" si="227"/>
        <v>0.11443235268176011</v>
      </c>
      <c r="R165" s="2">
        <f t="shared" si="379"/>
        <v>1.7137816423460634</v>
      </c>
      <c r="S165" s="2">
        <f t="shared" si="380"/>
        <v>2.5743003311856825</v>
      </c>
      <c r="T165" s="2">
        <f t="shared" si="381"/>
        <v>1.015458643134366</v>
      </c>
      <c r="U165" s="2">
        <f t="shared" si="382"/>
        <v>1.8521350064507658</v>
      </c>
      <c r="V165" s="2">
        <f t="shared" si="389"/>
        <v>0.62555250408665897</v>
      </c>
      <c r="W165" s="2">
        <f t="shared" si="383"/>
        <v>0.37444749591334098</v>
      </c>
      <c r="X165" s="2">
        <f t="shared" ref="X165:Y165" si="404">J165*V153</f>
        <v>1.9170137490681112</v>
      </c>
      <c r="Y165" s="2">
        <f t="shared" si="404"/>
        <v>1.935953653332982</v>
      </c>
      <c r="Z165" s="2">
        <f t="shared" si="385"/>
        <v>0.14000045486150609</v>
      </c>
      <c r="AA165" s="2">
        <f t="shared" si="386"/>
        <v>0.50446037073452155</v>
      </c>
      <c r="AB165" s="2">
        <f t="shared" si="391"/>
        <v>1.0754386987694657</v>
      </c>
      <c r="AC165" s="2">
        <f t="shared" si="391"/>
        <v>0.95886570987522024</v>
      </c>
      <c r="AD165" s="2">
        <v>93.405255904040743</v>
      </c>
      <c r="AE165" s="2">
        <v>97.570046753242337</v>
      </c>
      <c r="AF165" s="2">
        <f t="shared" ref="AF165:AG165" si="405">AD165/AD153*100-100</f>
        <v>10.060449116761887</v>
      </c>
      <c r="AG165" s="2">
        <f t="shared" si="405"/>
        <v>6.601426687930001</v>
      </c>
      <c r="AH165" s="2">
        <f t="shared" si="307"/>
        <v>-9.2071545420296275E-2</v>
      </c>
      <c r="AI165" s="2">
        <f t="shared" si="308"/>
        <v>0.33824731389336193</v>
      </c>
      <c r="AJ165" s="2">
        <f t="shared" si="393"/>
        <v>8.4563517695035699</v>
      </c>
      <c r="AK165" s="2">
        <f t="shared" si="393"/>
        <v>3.799706610628121</v>
      </c>
    </row>
    <row r="166" spans="1:37" x14ac:dyDescent="0.25">
      <c r="A166" s="8">
        <v>37865</v>
      </c>
      <c r="B166" s="9">
        <v>46.599754902887959</v>
      </c>
      <c r="C166" s="2">
        <f t="shared" si="311"/>
        <v>0.23234907423679374</v>
      </c>
      <c r="D166" s="2">
        <f t="shared" si="388"/>
        <v>2.271380170342141</v>
      </c>
      <c r="E166" s="2">
        <f t="shared" si="339"/>
        <v>3.6181327513550059</v>
      </c>
      <c r="F166" s="2">
        <v>29.165031091358383</v>
      </c>
      <c r="G166" s="2">
        <f t="shared" si="375"/>
        <v>17.434723811529576</v>
      </c>
      <c r="H166" s="2">
        <v>165.10349008174063</v>
      </c>
      <c r="I166" s="2">
        <v>34.148087846328067</v>
      </c>
      <c r="J166" s="2">
        <f t="shared" si="232"/>
        <v>3.0331182217748136</v>
      </c>
      <c r="K166" s="2">
        <f t="shared" si="233"/>
        <v>4.6117465949924394</v>
      </c>
      <c r="L166" s="2">
        <f t="shared" si="312"/>
        <v>2.0647569842116411</v>
      </c>
      <c r="M166" s="2">
        <f t="shared" si="312"/>
        <v>2.7906026047582344</v>
      </c>
      <c r="N166" s="2">
        <f t="shared" si="378"/>
        <v>0.28199220761111121</v>
      </c>
      <c r="O166" s="2">
        <f t="shared" si="284"/>
        <v>0.14941518702448775</v>
      </c>
      <c r="P166" s="2">
        <f t="shared" si="226"/>
        <v>0.33909999999998774</v>
      </c>
      <c r="Q166" s="2">
        <f t="shared" si="227"/>
        <v>-1.6718279728095808E-2</v>
      </c>
      <c r="R166" s="2">
        <f t="shared" si="379"/>
        <v>2.0006065806440461</v>
      </c>
      <c r="S166" s="2">
        <f t="shared" si="380"/>
        <v>2.727561913864605</v>
      </c>
      <c r="T166" s="2">
        <f t="shared" si="381"/>
        <v>1.3580020633932293</v>
      </c>
      <c r="U166" s="2">
        <f t="shared" si="382"/>
        <v>1.8351070816113406</v>
      </c>
      <c r="V166" s="2">
        <f t="shared" si="389"/>
        <v>0.62586232807741482</v>
      </c>
      <c r="W166" s="2">
        <f t="shared" si="383"/>
        <v>0.37413767192258518</v>
      </c>
      <c r="X166" s="2">
        <f t="shared" ref="X166:Y166" si="406">J166*V154</f>
        <v>1.9090929224854201</v>
      </c>
      <c r="Y166" s="2">
        <f t="shared" si="406"/>
        <v>1.7090398288695756</v>
      </c>
      <c r="Z166" s="2">
        <f t="shared" si="385"/>
        <v>0.17640093160405562</v>
      </c>
      <c r="AA166" s="2">
        <f t="shared" si="386"/>
        <v>5.5948142632742955E-2</v>
      </c>
      <c r="AB166" s="2">
        <f t="shared" si="391"/>
        <v>1.255428162302024</v>
      </c>
      <c r="AC166" s="2">
        <f t="shared" si="391"/>
        <v>1.0159520080401039</v>
      </c>
      <c r="AD166" s="2">
        <v>95.514265369559013</v>
      </c>
      <c r="AE166" s="2">
        <v>98.013084975846752</v>
      </c>
      <c r="AF166" s="2">
        <f t="shared" ref="AF166:AG166" si="407">AD166/AD154*100-100</f>
        <v>18.527751904783571</v>
      </c>
      <c r="AG166" s="2">
        <f t="shared" si="407"/>
        <v>6.2012187800249592</v>
      </c>
      <c r="AH166" s="2">
        <f t="shared" si="307"/>
        <v>2.2579130532921425</v>
      </c>
      <c r="AI166" s="2">
        <f t="shared" si="308"/>
        <v>0.4540719589126212</v>
      </c>
      <c r="AJ166" s="2">
        <f t="shared" si="393"/>
        <v>10.905201893231634</v>
      </c>
      <c r="AK166" s="2">
        <f t="shared" si="393"/>
        <v>4.2710319717805589</v>
      </c>
    </row>
    <row r="167" spans="1:37" x14ac:dyDescent="0.25">
      <c r="A167" s="8">
        <v>37895</v>
      </c>
      <c r="B167" s="9">
        <v>47.181990322999312</v>
      </c>
      <c r="C167" s="2">
        <f t="shared" si="311"/>
        <v>1.2494388035402864</v>
      </c>
      <c r="D167" s="2">
        <f t="shared" si="388"/>
        <v>3.5491984791065931</v>
      </c>
      <c r="E167" s="2">
        <f t="shared" si="339"/>
        <v>4.3482830542371147</v>
      </c>
      <c r="F167" s="2">
        <v>29.295771498333551</v>
      </c>
      <c r="G167" s="2">
        <f t="shared" si="375"/>
        <v>17.886218824665761</v>
      </c>
      <c r="H167" s="2">
        <v>167.03388008777634</v>
      </c>
      <c r="I167" s="2">
        <v>34.216166788510805</v>
      </c>
      <c r="J167" s="2">
        <f t="shared" si="232"/>
        <v>3.2991764123961929</v>
      </c>
      <c r="K167" s="2">
        <f t="shared" si="233"/>
        <v>6.113424480886323</v>
      </c>
      <c r="L167" s="2">
        <f t="shared" si="312"/>
        <v>2.9874471118610728</v>
      </c>
      <c r="M167" s="2">
        <f t="shared" si="312"/>
        <v>2.7638368320238129</v>
      </c>
      <c r="N167" s="2">
        <f t="shared" si="378"/>
        <v>0.44827796193882818</v>
      </c>
      <c r="O167" s="2">
        <f t="shared" si="284"/>
        <v>2.5896310031456409</v>
      </c>
      <c r="P167" s="2">
        <f t="shared" ref="P167:P230" si="408">H167/H166*100-100</f>
        <v>1.1692000000000036</v>
      </c>
      <c r="Q167" s="2">
        <f t="shared" ref="Q167:Q230" si="409">I167/I166*100-100</f>
        <v>0.19936384868488233</v>
      </c>
      <c r="R167" s="2">
        <f t="shared" si="379"/>
        <v>2.4578528209890038</v>
      </c>
      <c r="S167" s="2">
        <f t="shared" si="380"/>
        <v>5.3878267059616718</v>
      </c>
      <c r="T167" s="2">
        <f t="shared" si="381"/>
        <v>2.5430798235184255</v>
      </c>
      <c r="U167" s="2">
        <f t="shared" si="382"/>
        <v>2.0381294704016284</v>
      </c>
      <c r="V167" s="2">
        <f t="shared" si="389"/>
        <v>0.62091003999153138</v>
      </c>
      <c r="W167" s="2">
        <f t="shared" si="383"/>
        <v>0.37908996000846856</v>
      </c>
      <c r="X167" s="2">
        <f t="shared" ref="X167:Y167" si="410">J167*V155</f>
        <v>2.0692962445449279</v>
      </c>
      <c r="Y167" s="2">
        <f t="shared" si="410"/>
        <v>2.2789868096921841</v>
      </c>
      <c r="Z167" s="2">
        <f t="shared" si="385"/>
        <v>0.28056028888483375</v>
      </c>
      <c r="AA167" s="2">
        <f t="shared" si="386"/>
        <v>0.96887851465545893</v>
      </c>
      <c r="AB167" s="2">
        <f t="shared" si="391"/>
        <v>1.5423610419544453</v>
      </c>
      <c r="AC167" s="2">
        <f t="shared" si="391"/>
        <v>2.0068374371521509</v>
      </c>
      <c r="AD167" s="2">
        <v>96.804994792567172</v>
      </c>
      <c r="AE167" s="2">
        <v>98.289153306023138</v>
      </c>
      <c r="AF167" s="2">
        <f t="shared" ref="AF167:AG167" si="411">AD167/AD155*100-100</f>
        <v>16.439868891376747</v>
      </c>
      <c r="AG167" s="2">
        <f t="shared" si="411"/>
        <v>5.8000839889136131</v>
      </c>
      <c r="AH167" s="2">
        <f t="shared" si="307"/>
        <v>1.3513472757332465</v>
      </c>
      <c r="AI167" s="2">
        <f t="shared" si="308"/>
        <v>0.28166476980540267</v>
      </c>
      <c r="AJ167" s="2">
        <f t="shared" si="393"/>
        <v>12.403916317662265</v>
      </c>
      <c r="AK167" s="2">
        <f t="shared" si="393"/>
        <v>4.5647267339575848</v>
      </c>
    </row>
    <row r="168" spans="1:37" x14ac:dyDescent="0.25">
      <c r="A168" s="8">
        <v>37926</v>
      </c>
      <c r="B168" s="9">
        <v>46.939112896032228</v>
      </c>
      <c r="C168" s="2">
        <f t="shared" si="311"/>
        <v>-0.51476723492245924</v>
      </c>
      <c r="D168" s="2">
        <f t="shared" si="388"/>
        <v>3.0161611333113285</v>
      </c>
      <c r="E168" s="2">
        <f t="shared" si="339"/>
        <v>3.2578598158494287</v>
      </c>
      <c r="F168" s="2">
        <v>29.328191499326966</v>
      </c>
      <c r="G168" s="2">
        <f t="shared" si="375"/>
        <v>17.610921396705262</v>
      </c>
      <c r="H168" s="2">
        <v>166.29308482958706</v>
      </c>
      <c r="I168" s="2">
        <v>34.304361345577405</v>
      </c>
      <c r="J168" s="2">
        <f t="shared" si="232"/>
        <v>3.1583966053527774</v>
      </c>
      <c r="K168" s="2">
        <f t="shared" si="233"/>
        <v>3.4239263477122677</v>
      </c>
      <c r="L168" s="2">
        <f t="shared" si="312"/>
        <v>2.2618513766507533</v>
      </c>
      <c r="M168" s="2">
        <f t="shared" si="312"/>
        <v>2.7077672568568119</v>
      </c>
      <c r="N168" s="2">
        <f t="shared" si="378"/>
        <v>0.11066443836531903</v>
      </c>
      <c r="O168" s="2">
        <f t="shared" si="284"/>
        <v>-1.5391594537625508</v>
      </c>
      <c r="P168" s="2">
        <f t="shared" si="408"/>
        <v>-0.44350000000000023</v>
      </c>
      <c r="Q168" s="2">
        <f t="shared" si="409"/>
        <v>0.25775697672894182</v>
      </c>
      <c r="R168" s="2">
        <f t="shared" si="379"/>
        <v>2.571237228374514</v>
      </c>
      <c r="S168" s="2">
        <f t="shared" si="380"/>
        <v>3.7657400081019716</v>
      </c>
      <c r="T168" s="2">
        <f t="shared" si="381"/>
        <v>2.0883012645011263</v>
      </c>
      <c r="U168" s="2">
        <f t="shared" si="382"/>
        <v>2.3011398680353068</v>
      </c>
      <c r="V168" s="2">
        <f t="shared" si="389"/>
        <v>0.62481350178661099</v>
      </c>
      <c r="W168" s="2">
        <f t="shared" si="383"/>
        <v>0.37518649821338906</v>
      </c>
      <c r="X168" s="2">
        <f t="shared" ref="X168:Y168" si="412">J168*V156</f>
        <v>1.9753115633583758</v>
      </c>
      <c r="Y168" s="2">
        <f t="shared" si="412"/>
        <v>1.2825482524910619</v>
      </c>
      <c r="Z168" s="2">
        <f t="shared" si="385"/>
        <v>6.87126608510506E-2</v>
      </c>
      <c r="AA168" s="2">
        <f t="shared" si="386"/>
        <v>-0.58347989577350168</v>
      </c>
      <c r="AB168" s="2">
        <f t="shared" si="391"/>
        <v>1.6135124515193735</v>
      </c>
      <c r="AC168" s="2">
        <f t="shared" si="391"/>
        <v>1.4026486817919643</v>
      </c>
      <c r="AD168" s="2">
        <v>96.587985151435888</v>
      </c>
      <c r="AE168" s="2">
        <v>98.484165031685379</v>
      </c>
      <c r="AF168" s="2">
        <f t="shared" ref="AF168:AG168" si="413">AD168/AD156*100-100</f>
        <v>14.422869274624503</v>
      </c>
      <c r="AG168" s="2">
        <f t="shared" si="413"/>
        <v>5.2536561630481771</v>
      </c>
      <c r="AH168" s="2">
        <f t="shared" si="307"/>
        <v>-0.22417194649541727</v>
      </c>
      <c r="AI168" s="2">
        <f t="shared" si="308"/>
        <v>0.19840615073269419</v>
      </c>
      <c r="AJ168" s="2">
        <f t="shared" si="393"/>
        <v>12.151938270515885</v>
      </c>
      <c r="AK168" s="2">
        <f t="shared" si="393"/>
        <v>4.7721895832945904</v>
      </c>
    </row>
    <row r="169" spans="1:37" x14ac:dyDescent="0.25">
      <c r="A169" s="8">
        <v>37956</v>
      </c>
      <c r="B169" s="9">
        <v>47.359512677855811</v>
      </c>
      <c r="C169" s="2">
        <f t="shared" si="311"/>
        <v>0.89562788021740403</v>
      </c>
      <c r="D169" s="2">
        <f t="shared" si="388"/>
        <v>3.9388025935509461</v>
      </c>
      <c r="E169" s="2">
        <f t="shared" si="339"/>
        <v>3.9388025935509461</v>
      </c>
      <c r="F169" s="2">
        <v>29.43412554275702</v>
      </c>
      <c r="G169" s="2">
        <f t="shared" si="375"/>
        <v>17.925387135098791</v>
      </c>
      <c r="H169" s="2">
        <v>167.1082535314217</v>
      </c>
      <c r="I169" s="2">
        <v>34.53346208059957</v>
      </c>
      <c r="J169" s="2">
        <f t="shared" ref="J169:J232" si="414">F169/F157*100-100</f>
        <v>2.9417266906884123</v>
      </c>
      <c r="K169" s="2">
        <f t="shared" ref="K169:K232" si="415">G169/G157*100-100</f>
        <v>5.6186112643272992</v>
      </c>
      <c r="L169" s="2">
        <f t="shared" ref="L169:M232" si="416">H169/H157*100-100</f>
        <v>2.5887381172996982</v>
      </c>
      <c r="M169" s="2">
        <f t="shared" si="416"/>
        <v>2.9843552207792072</v>
      </c>
      <c r="N169" s="2">
        <f t="shared" si="378"/>
        <v>0.36120209946284376</v>
      </c>
      <c r="O169" s="2">
        <f t="shared" si="284"/>
        <v>1.7856291065631638</v>
      </c>
      <c r="P169" s="2">
        <f t="shared" si="408"/>
        <v>0.49020000000000152</v>
      </c>
      <c r="Q169" s="2">
        <f t="shared" si="409"/>
        <v>0.6678472533397013</v>
      </c>
      <c r="R169" s="2">
        <f t="shared" si="379"/>
        <v>2.9417266906884123</v>
      </c>
      <c r="S169" s="2">
        <f t="shared" si="380"/>
        <v>5.6186112643272992</v>
      </c>
      <c r="T169" s="2">
        <f t="shared" si="381"/>
        <v>2.5887381172996982</v>
      </c>
      <c r="U169" s="2">
        <f t="shared" si="382"/>
        <v>2.9843552207792072</v>
      </c>
      <c r="V169" s="2">
        <f t="shared" si="389"/>
        <v>0.62150397836588633</v>
      </c>
      <c r="W169" s="2">
        <f t="shared" si="383"/>
        <v>0.37849602163411361</v>
      </c>
      <c r="X169" s="2">
        <f t="shared" ref="X169:Y169" si="417">J169*V157</f>
        <v>1.846003391679766</v>
      </c>
      <c r="Y169" s="2">
        <f t="shared" si="417"/>
        <v>2.0927992018711774</v>
      </c>
      <c r="Z169" s="2">
        <f t="shared" si="385"/>
        <v>0.22568394861805519</v>
      </c>
      <c r="AA169" s="2">
        <f t="shared" si="386"/>
        <v>0.66994393159933596</v>
      </c>
      <c r="AB169" s="2">
        <f t="shared" si="391"/>
        <v>1.846003391679766</v>
      </c>
      <c r="AC169" s="2">
        <f t="shared" si="391"/>
        <v>2.0927992018711774</v>
      </c>
      <c r="AD169" s="2">
        <v>98.567056036517116</v>
      </c>
      <c r="AE169" s="2">
        <v>98.819466283579104</v>
      </c>
      <c r="AF169" s="2">
        <f t="shared" ref="AF169:AG169" si="418">AD169/AD157*100-100</f>
        <v>14.449911826839795</v>
      </c>
      <c r="AG169" s="2">
        <f t="shared" si="418"/>
        <v>5.1288991753353201</v>
      </c>
      <c r="AH169" s="2">
        <f t="shared" si="307"/>
        <v>2.048982471244571</v>
      </c>
      <c r="AI169" s="2">
        <f t="shared" si="308"/>
        <v>0.34046209538949768</v>
      </c>
      <c r="AJ169" s="2">
        <f t="shared" si="393"/>
        <v>14.449911826839795</v>
      </c>
      <c r="AK169" s="2">
        <f t="shared" si="393"/>
        <v>5.1288991753353201</v>
      </c>
    </row>
    <row r="170" spans="1:37" x14ac:dyDescent="0.25">
      <c r="A170" s="8">
        <v>37987</v>
      </c>
      <c r="B170" s="9">
        <v>47.652153251614024</v>
      </c>
      <c r="C170" s="2">
        <f t="shared" si="311"/>
        <v>0.61791297505273235</v>
      </c>
      <c r="D170" s="2">
        <f>B170/B$169*100-100</f>
        <v>0.61791297505273235</v>
      </c>
      <c r="E170" s="2">
        <f t="shared" si="339"/>
        <v>4.1678767772670255</v>
      </c>
      <c r="F170" s="2">
        <v>29.60446294153676</v>
      </c>
      <c r="G170" s="2">
        <f t="shared" si="375"/>
        <v>18.047690310077265</v>
      </c>
      <c r="H170" s="2">
        <v>167.49694732913579</v>
      </c>
      <c r="I170" s="2">
        <v>34.705862587021329</v>
      </c>
      <c r="J170" s="2">
        <f t="shared" si="414"/>
        <v>3.2696274014645752</v>
      </c>
      <c r="K170" s="2">
        <f t="shared" si="415"/>
        <v>5.6756456764679228</v>
      </c>
      <c r="L170" s="2">
        <f t="shared" si="416"/>
        <v>2.5441326278424583</v>
      </c>
      <c r="M170" s="2">
        <f t="shared" si="416"/>
        <v>2.9736769380371584</v>
      </c>
      <c r="N170" s="2">
        <f t="shared" si="378"/>
        <v>0.57870718303590252</v>
      </c>
      <c r="O170" s="2">
        <f t="shared" si="284"/>
        <v>0.6822902850393433</v>
      </c>
      <c r="P170" s="2">
        <f t="shared" si="408"/>
        <v>0.23260000000000502</v>
      </c>
      <c r="Q170" s="2">
        <f t="shared" si="409"/>
        <v>0.49922740447911451</v>
      </c>
      <c r="R170" s="2">
        <f t="shared" ref="R170:R181" si="419">F170/F$169*100-100</f>
        <v>0.57870718303590252</v>
      </c>
      <c r="S170" s="2">
        <f t="shared" ref="S170:S181" si="420">G170/G$169*100-100</f>
        <v>0.6822902850393433</v>
      </c>
      <c r="T170" s="2">
        <f t="shared" ref="T170:T181" si="421">H170/H$169*100-100</f>
        <v>0.23260000000000502</v>
      </c>
      <c r="U170" s="2">
        <f t="shared" ref="U170:U181" si="422">I170/I$169*100-100</f>
        <v>0.49922740447911451</v>
      </c>
      <c r="V170" s="2">
        <f t="shared" si="389"/>
        <v>0.62126180920342833</v>
      </c>
      <c r="W170" s="2">
        <f t="shared" si="383"/>
        <v>0.37873819079657167</v>
      </c>
      <c r="X170" s="2">
        <f t="shared" ref="X170:Y170" si="423">J170*V158</f>
        <v>2.0489630353686832</v>
      </c>
      <c r="Y170" s="2">
        <f t="shared" si="423"/>
        <v>2.1189137418983273</v>
      </c>
      <c r="Z170" s="2">
        <f t="shared" si="385"/>
        <v>0.35966881656572858</v>
      </c>
      <c r="AA170" s="2">
        <f t="shared" si="386"/>
        <v>0.25824415848699683</v>
      </c>
      <c r="AB170" s="2">
        <f>R170*V$169</f>
        <v>0.35966881656572858</v>
      </c>
      <c r="AC170" s="2">
        <f>S170*W$169</f>
        <v>0.25824415848699683</v>
      </c>
      <c r="AD170" s="2">
        <v>98.810466249538933</v>
      </c>
      <c r="AE170" s="2">
        <v>99.418120201011902</v>
      </c>
      <c r="AF170" s="2">
        <f t="shared" ref="AF170:AG170" si="424">AD170/AD158*100-100</f>
        <v>15.123079222078118</v>
      </c>
      <c r="AG170" s="2">
        <f t="shared" si="424"/>
        <v>4.7784970869427781</v>
      </c>
      <c r="AH170" s="2">
        <f t="shared" si="307"/>
        <v>0.24694885168491965</v>
      </c>
      <c r="AI170" s="2">
        <f t="shared" si="308"/>
        <v>0.6058056574752726</v>
      </c>
      <c r="AJ170" s="2">
        <f>AD170/AD$169*100-100</f>
        <v>0.24694885168491965</v>
      </c>
      <c r="AK170" s="2">
        <f>AE170/AE$169*100-100</f>
        <v>0.6058056574752726</v>
      </c>
    </row>
    <row r="171" spans="1:37" x14ac:dyDescent="0.25">
      <c r="A171" s="8">
        <v>38018</v>
      </c>
      <c r="B171" s="9">
        <v>47.743300848316572</v>
      </c>
      <c r="C171" s="2">
        <f t="shared" si="311"/>
        <v>0.19127697382586462</v>
      </c>
      <c r="D171" s="2">
        <f t="shared" ref="D171:D181" si="425">B171/B$169*100-100</f>
        <v>0.81037187411814671</v>
      </c>
      <c r="E171" s="2">
        <f t="shared" si="339"/>
        <v>4.5899081711361589</v>
      </c>
      <c r="F171" s="2">
        <v>29.708610958150459</v>
      </c>
      <c r="G171" s="2">
        <f t="shared" si="375"/>
        <v>18.034689890166113</v>
      </c>
      <c r="H171" s="2">
        <v>167.95521897702832</v>
      </c>
      <c r="I171" s="2">
        <v>34.793254995703336</v>
      </c>
      <c r="J171" s="2">
        <f t="shared" si="414"/>
        <v>3.3753980688805854</v>
      </c>
      <c r="K171" s="2">
        <f t="shared" si="415"/>
        <v>6.6540278088154565</v>
      </c>
      <c r="L171" s="2">
        <f t="shared" si="416"/>
        <v>2.9431809760156398</v>
      </c>
      <c r="M171" s="2">
        <f t="shared" si="416"/>
        <v>3.0557344292935653</v>
      </c>
      <c r="N171" s="2">
        <f t="shared" si="378"/>
        <v>0.35179836506196693</v>
      </c>
      <c r="O171" s="2">
        <f t="shared" si="284"/>
        <v>-7.2033704522795006E-2</v>
      </c>
      <c r="P171" s="2">
        <f t="shared" si="408"/>
        <v>0.27360000000000184</v>
      </c>
      <c r="Q171" s="2">
        <f t="shared" si="409"/>
        <v>0.25180877859720852</v>
      </c>
      <c r="R171" s="2">
        <f t="shared" si="419"/>
        <v>0.93254143050627647</v>
      </c>
      <c r="S171" s="2">
        <f t="shared" si="420"/>
        <v>0.60976510154864627</v>
      </c>
      <c r="T171" s="2">
        <f t="shared" si="421"/>
        <v>0.50683639360001109</v>
      </c>
      <c r="U171" s="2">
        <f t="shared" si="422"/>
        <v>0.75229328150598462</v>
      </c>
      <c r="V171" s="2">
        <f t="shared" si="389"/>
        <v>0.62225716341935722</v>
      </c>
      <c r="W171" s="2">
        <f t="shared" si="383"/>
        <v>0.37774283658064284</v>
      </c>
      <c r="X171" s="2">
        <f t="shared" ref="X171:Y171" si="426">J171*V159</f>
        <v>2.1250418594383831</v>
      </c>
      <c r="Y171" s="2">
        <f t="shared" si="426"/>
        <v>2.4648663116977798</v>
      </c>
      <c r="Z171" s="2">
        <f t="shared" si="385"/>
        <v>0.21855888875320573</v>
      </c>
      <c r="AA171" s="2">
        <f t="shared" si="386"/>
        <v>-2.7281914927338204E-2</v>
      </c>
      <c r="AB171" s="2">
        <f t="shared" ref="AB171:AC181" si="427">R171*V$169</f>
        <v>0.57957820905066559</v>
      </c>
      <c r="AC171" s="2">
        <f t="shared" si="427"/>
        <v>0.23079366506748389</v>
      </c>
      <c r="AD171" s="2">
        <v>98.043306408059067</v>
      </c>
      <c r="AE171" s="2">
        <v>99.968370019194893</v>
      </c>
      <c r="AF171" s="2">
        <f t="shared" ref="AF171:AG171" si="428">AD171/AD159*100-100</f>
        <v>11.878873246913997</v>
      </c>
      <c r="AG171" s="2">
        <f t="shared" si="428"/>
        <v>4.2141890635223973</v>
      </c>
      <c r="AH171" s="2">
        <f t="shared" si="307"/>
        <v>-0.77639532591867066</v>
      </c>
      <c r="AI171" s="2">
        <f t="shared" si="308"/>
        <v>0.55347035034503733</v>
      </c>
      <c r="AJ171" s="2">
        <f t="shared" ref="AJ171:AK181" si="429">AD171/AD$169*100-100</f>
        <v>-0.53136377357563447</v>
      </c>
      <c r="AK171" s="2">
        <f t="shared" si="429"/>
        <v>1.1626289625151571</v>
      </c>
    </row>
    <row r="172" spans="1:37" x14ac:dyDescent="0.25">
      <c r="A172" s="8">
        <v>38047</v>
      </c>
      <c r="B172" s="9">
        <v>47.615986465340633</v>
      </c>
      <c r="C172" s="2">
        <f t="shared" si="311"/>
        <v>-0.26666439210063686</v>
      </c>
      <c r="D172" s="2">
        <f t="shared" si="425"/>
        <v>0.54154650878564325</v>
      </c>
      <c r="E172" s="2">
        <f t="shared" si="339"/>
        <v>4.248041673899877</v>
      </c>
      <c r="F172" s="2">
        <v>29.757012736433893</v>
      </c>
      <c r="G172" s="2">
        <f t="shared" si="375"/>
        <v>17.85897372890674</v>
      </c>
      <c r="H172" s="2">
        <v>167.76207047520475</v>
      </c>
      <c r="I172" s="2">
        <v>34.820757700318751</v>
      </c>
      <c r="J172" s="2">
        <f t="shared" si="414"/>
        <v>3.3004878627517655</v>
      </c>
      <c r="K172" s="2">
        <f t="shared" si="415"/>
        <v>5.866088968871793</v>
      </c>
      <c r="L172" s="2">
        <f t="shared" si="416"/>
        <v>2.7699171821179931</v>
      </c>
      <c r="M172" s="2">
        <f t="shared" si="416"/>
        <v>2.8058865679553975</v>
      </c>
      <c r="N172" s="2">
        <f t="shared" si="378"/>
        <v>0.16292171435283365</v>
      </c>
      <c r="O172" s="2">
        <f t="shared" si="284"/>
        <v>-0.97432316457621937</v>
      </c>
      <c r="P172" s="2">
        <f t="shared" si="408"/>
        <v>-0.11499999999999488</v>
      </c>
      <c r="Q172" s="2">
        <f t="shared" si="409"/>
        <v>7.9046081255725653E-2</v>
      </c>
      <c r="R172" s="2">
        <f t="shared" si="419"/>
        <v>1.0969824573447511</v>
      </c>
      <c r="S172" s="2">
        <f t="shared" si="420"/>
        <v>-0.37049914566146924</v>
      </c>
      <c r="T172" s="2">
        <f t="shared" si="421"/>
        <v>0.39125353174738109</v>
      </c>
      <c r="U172" s="2">
        <f t="shared" si="422"/>
        <v>0.83193402112028991</v>
      </c>
      <c r="V172" s="2">
        <f t="shared" si="389"/>
        <v>0.6249374410859645</v>
      </c>
      <c r="W172" s="2">
        <f t="shared" si="383"/>
        <v>0.37506255891403556</v>
      </c>
      <c r="X172" s="2">
        <f t="shared" ref="X172:Y172" si="430">J172*V160</f>
        <v>2.0815182241986943</v>
      </c>
      <c r="Y172" s="2">
        <f t="shared" si="430"/>
        <v>2.1665234497011738</v>
      </c>
      <c r="Z172" s="2">
        <f t="shared" si="385"/>
        <v>0.10137920383261305</v>
      </c>
      <c r="AA172" s="2">
        <f t="shared" si="386"/>
        <v>-0.36804359593324959</v>
      </c>
      <c r="AB172" s="2">
        <f t="shared" si="427"/>
        <v>0.68177896143734895</v>
      </c>
      <c r="AC172" s="2">
        <f t="shared" si="427"/>
        <v>-0.14023245265170406</v>
      </c>
      <c r="AD172" s="2">
        <v>99.131217640141898</v>
      </c>
      <c r="AE172" s="2">
        <v>100.61900471423485</v>
      </c>
      <c r="AF172" s="2">
        <f t="shared" ref="AF172:AG172" si="431">AD172/AD160*100-100</f>
        <v>9.9911788765155336</v>
      </c>
      <c r="AG172" s="2">
        <f t="shared" si="431"/>
        <v>4.1287609078565026</v>
      </c>
      <c r="AH172" s="2">
        <f t="shared" si="307"/>
        <v>1.1096231572963404</v>
      </c>
      <c r="AI172" s="2">
        <f t="shared" si="308"/>
        <v>0.65084055578282118</v>
      </c>
      <c r="AJ172" s="2">
        <f t="shared" si="429"/>
        <v>0.57236324823961127</v>
      </c>
      <c r="AK172" s="2">
        <f t="shared" si="429"/>
        <v>1.8210363790992972</v>
      </c>
    </row>
    <row r="173" spans="1:37" x14ac:dyDescent="0.25">
      <c r="A173" s="8">
        <v>38078</v>
      </c>
      <c r="B173" s="9">
        <v>47.626663854103249</v>
      </c>
      <c r="C173" s="2">
        <f t="shared" si="311"/>
        <v>2.2423957908330294E-2</v>
      </c>
      <c r="D173" s="2">
        <f t="shared" si="425"/>
        <v>0.56409190285513944</v>
      </c>
      <c r="E173" s="2">
        <f t="shared" si="339"/>
        <v>3.9430776318157825</v>
      </c>
      <c r="F173" s="2">
        <v>29.887100255330932</v>
      </c>
      <c r="G173" s="2">
        <f t="shared" si="375"/>
        <v>17.739563598772317</v>
      </c>
      <c r="H173" s="2">
        <v>168.03334174316316</v>
      </c>
      <c r="I173" s="2">
        <v>34.92741099061864</v>
      </c>
      <c r="J173" s="2">
        <f t="shared" si="414"/>
        <v>3.6276472789924981</v>
      </c>
      <c r="K173" s="2">
        <f t="shared" si="415"/>
        <v>4.4788707883172947</v>
      </c>
      <c r="L173" s="2">
        <f t="shared" si="416"/>
        <v>2.8948353092424668</v>
      </c>
      <c r="M173" s="2">
        <f t="shared" si="416"/>
        <v>2.9230560892858506</v>
      </c>
      <c r="N173" s="2">
        <f t="shared" si="378"/>
        <v>0.43716592135527321</v>
      </c>
      <c r="O173" s="2">
        <f t="shared" si="284"/>
        <v>-0.6686281750957761</v>
      </c>
      <c r="P173" s="2">
        <f t="shared" si="408"/>
        <v>0.16169999999999618</v>
      </c>
      <c r="Q173" s="2">
        <f t="shared" si="409"/>
        <v>0.3062922731831037</v>
      </c>
      <c r="R173" s="2">
        <f t="shared" si="419"/>
        <v>1.5389440121667803</v>
      </c>
      <c r="S173" s="2">
        <f t="shared" si="420"/>
        <v>-1.0366500590808556</v>
      </c>
      <c r="T173" s="2">
        <f t="shared" si="421"/>
        <v>0.5535861887082234</v>
      </c>
      <c r="U173" s="2">
        <f t="shared" si="422"/>
        <v>1.1407744439280663</v>
      </c>
      <c r="V173" s="2">
        <f t="shared" si="389"/>
        <v>0.62752873782814889</v>
      </c>
      <c r="W173" s="2">
        <f t="shared" si="383"/>
        <v>0.37247126217185111</v>
      </c>
      <c r="X173" s="2">
        <f t="shared" ref="X173:Y173" si="432">J173*V161</f>
        <v>2.2833821728294303</v>
      </c>
      <c r="Y173" s="2">
        <f t="shared" si="432"/>
        <v>1.6596954589863426</v>
      </c>
      <c r="Z173" s="2">
        <f t="shared" si="385"/>
        <v>0.27320135222175246</v>
      </c>
      <c r="AA173" s="2">
        <f t="shared" si="386"/>
        <v>-0.25077739431344359</v>
      </c>
      <c r="AB173" s="2">
        <f t="shared" si="427"/>
        <v>0.95645982604401292</v>
      </c>
      <c r="AC173" s="2">
        <f t="shared" si="427"/>
        <v>-0.3923679231888727</v>
      </c>
      <c r="AD173" s="2">
        <v>98.747222328377433</v>
      </c>
      <c r="AE173" s="2">
        <v>101.07212485795824</v>
      </c>
      <c r="AF173" s="2">
        <f t="shared" ref="AF173:AG173" si="433">AD173/AD161*100-100</f>
        <v>4.9899747666403869</v>
      </c>
      <c r="AG173" s="2">
        <f t="shared" si="433"/>
        <v>4.2075254211266753</v>
      </c>
      <c r="AH173" s="2">
        <f t="shared" si="307"/>
        <v>-0.38736063260961373</v>
      </c>
      <c r="AI173" s="2">
        <f t="shared" si="308"/>
        <v>0.45033256392297005</v>
      </c>
      <c r="AJ173" s="2">
        <f t="shared" si="429"/>
        <v>0.18278550573080565</v>
      </c>
      <c r="AK173" s="2">
        <f t="shared" si="429"/>
        <v>2.2795696628382416</v>
      </c>
    </row>
    <row r="174" spans="1:37" x14ac:dyDescent="0.25">
      <c r="A174" s="8">
        <v>38108</v>
      </c>
      <c r="B174" s="9">
        <v>47.821710028117309</v>
      </c>
      <c r="C174" s="2">
        <f t="shared" si="311"/>
        <v>0.40953146458369361</v>
      </c>
      <c r="D174" s="2">
        <f t="shared" si="425"/>
        <v>0.97593350127019107</v>
      </c>
      <c r="E174" s="2">
        <f t="shared" si="339"/>
        <v>4.3524407999403252</v>
      </c>
      <c r="F174" s="2">
        <v>29.986568129567058</v>
      </c>
      <c r="G174" s="2">
        <f t="shared" si="375"/>
        <v>17.835141898550251</v>
      </c>
      <c r="H174" s="2">
        <v>168.36151085958758</v>
      </c>
      <c r="I174" s="2">
        <v>34.960644903568102</v>
      </c>
      <c r="J174" s="2">
        <f t="shared" si="414"/>
        <v>3.7844034240962969</v>
      </c>
      <c r="K174" s="2">
        <f t="shared" si="415"/>
        <v>5.3216390566503264</v>
      </c>
      <c r="L174" s="2">
        <f t="shared" si="416"/>
        <v>3.0615724805378903</v>
      </c>
      <c r="M174" s="2">
        <f t="shared" si="416"/>
        <v>2.9274718313948966</v>
      </c>
      <c r="N174" s="2">
        <f t="shared" si="378"/>
        <v>0.33281206067618996</v>
      </c>
      <c r="O174" s="2">
        <f t="shared" si="284"/>
        <v>0.53878608256489713</v>
      </c>
      <c r="P174" s="2">
        <f t="shared" si="408"/>
        <v>0.19530000000000314</v>
      </c>
      <c r="Q174" s="2">
        <f t="shared" si="409"/>
        <v>9.5151378263878428E-2</v>
      </c>
      <c r="R174" s="2">
        <f t="shared" si="419"/>
        <v>1.8768778641225197</v>
      </c>
      <c r="S174" s="2">
        <f t="shared" si="420"/>
        <v>-0.50344930275917932</v>
      </c>
      <c r="T174" s="2">
        <f t="shared" si="421"/>
        <v>0.74996734253478792</v>
      </c>
      <c r="U174" s="2">
        <f t="shared" si="422"/>
        <v>1.2370112847982284</v>
      </c>
      <c r="V174" s="2">
        <f t="shared" si="389"/>
        <v>0.62704926511277237</v>
      </c>
      <c r="W174" s="2">
        <f t="shared" si="383"/>
        <v>0.37295073488722758</v>
      </c>
      <c r="X174" s="2">
        <f t="shared" ref="X174:Y174" si="434">J174*V162</f>
        <v>2.3859954346930849</v>
      </c>
      <c r="Y174" s="2">
        <f t="shared" si="434"/>
        <v>1.9664453652472502</v>
      </c>
      <c r="Z174" s="2">
        <f t="shared" si="385"/>
        <v>0.20884913237011479</v>
      </c>
      <c r="AA174" s="2">
        <f t="shared" si="386"/>
        <v>0.20068233221357443</v>
      </c>
      <c r="AB174" s="2">
        <f t="shared" si="427"/>
        <v>1.1664870594590133</v>
      </c>
      <c r="AC174" s="2">
        <f t="shared" si="427"/>
        <v>-0.19055355818881775</v>
      </c>
      <c r="AD174" s="2">
        <v>97.893296665015967</v>
      </c>
      <c r="AE174" s="2">
        <v>101.57943495859571</v>
      </c>
      <c r="AF174" s="2">
        <f t="shared" ref="AF174:AG174" si="435">AD174/AD162*100-100</f>
        <v>3.8809558325086471</v>
      </c>
      <c r="AG174" s="2">
        <f t="shared" si="435"/>
        <v>4.5629076175518435</v>
      </c>
      <c r="AH174" s="2">
        <f t="shared" si="307"/>
        <v>-0.8647591731965889</v>
      </c>
      <c r="AI174" s="2">
        <f t="shared" si="308"/>
        <v>0.50192879723307726</v>
      </c>
      <c r="AJ174" s="2">
        <f t="shared" si="429"/>
        <v>-0.68355432189385112</v>
      </c>
      <c r="AK174" s="2">
        <f t="shared" si="429"/>
        <v>2.7929402766621081</v>
      </c>
    </row>
    <row r="175" spans="1:37" x14ac:dyDescent="0.25">
      <c r="A175" s="8">
        <v>38139</v>
      </c>
      <c r="B175" s="9">
        <v>48.177669518251491</v>
      </c>
      <c r="C175" s="2">
        <f t="shared" si="311"/>
        <v>0.74434705476842566</v>
      </c>
      <c r="D175" s="2">
        <f t="shared" si="425"/>
        <v>1.7275448883118116</v>
      </c>
      <c r="E175" s="2">
        <f t="shared" si="339"/>
        <v>4.9150837177637072</v>
      </c>
      <c r="F175" s="2">
        <v>30.06583110123897</v>
      </c>
      <c r="G175" s="2">
        <f t="shared" si="375"/>
        <v>18.111838417012521</v>
      </c>
      <c r="H175" s="2">
        <v>169.29440199126057</v>
      </c>
      <c r="I175" s="2">
        <v>34.986040771729577</v>
      </c>
      <c r="J175" s="2">
        <f t="shared" si="414"/>
        <v>3.7458816077061243</v>
      </c>
      <c r="K175" s="2">
        <f t="shared" si="415"/>
        <v>6.9152638793014631</v>
      </c>
      <c r="L175" s="2">
        <f t="shared" si="416"/>
        <v>3.4183538245281255</v>
      </c>
      <c r="M175" s="2">
        <f t="shared" si="416"/>
        <v>2.8731605167189542</v>
      </c>
      <c r="N175" s="2">
        <f t="shared" si="378"/>
        <v>0.26432825300123852</v>
      </c>
      <c r="O175" s="2">
        <f t="shared" si="284"/>
        <v>1.5514119261633681</v>
      </c>
      <c r="P175" s="2">
        <f t="shared" si="408"/>
        <v>0.55410000000000537</v>
      </c>
      <c r="Q175" s="2">
        <f t="shared" si="409"/>
        <v>7.2641303475734276E-2</v>
      </c>
      <c r="R175" s="2">
        <f t="shared" si="419"/>
        <v>2.1461672355929551</v>
      </c>
      <c r="S175" s="2">
        <f t="shared" si="420"/>
        <v>1.0401520508790014</v>
      </c>
      <c r="T175" s="2">
        <f t="shared" si="421"/>
        <v>1.3082229115797759</v>
      </c>
      <c r="U175" s="2">
        <f t="shared" si="422"/>
        <v>1.3105511693953815</v>
      </c>
      <c r="V175" s="2">
        <f t="shared" si="389"/>
        <v>0.62406154971545302</v>
      </c>
      <c r="W175" s="2">
        <f t="shared" si="383"/>
        <v>0.37593845028454692</v>
      </c>
      <c r="X175" s="2">
        <f t="shared" ref="X175:Y175" si="436">J175*V163</f>
        <v>2.364005802124844</v>
      </c>
      <c r="Y175" s="2">
        <f t="shared" si="436"/>
        <v>2.551077915638849</v>
      </c>
      <c r="Z175" s="2">
        <f t="shared" si="385"/>
        <v>0.16574683679296959</v>
      </c>
      <c r="AA175" s="2">
        <f t="shared" si="386"/>
        <v>0.57860021797543737</v>
      </c>
      <c r="AB175" s="2">
        <f t="shared" si="427"/>
        <v>1.3338514751595381</v>
      </c>
      <c r="AC175" s="2">
        <f t="shared" si="427"/>
        <v>0.39369341315226614</v>
      </c>
      <c r="AD175" s="2">
        <v>98.329219778640848</v>
      </c>
      <c r="AE175" s="2">
        <v>102.10516736259463</v>
      </c>
      <c r="AF175" s="2">
        <f t="shared" ref="AF175:AG175" si="437">AD175/AD163*100-100</f>
        <v>3.8959180526844364</v>
      </c>
      <c r="AG175" s="2">
        <f t="shared" si="437"/>
        <v>5.1270875465316408</v>
      </c>
      <c r="AH175" s="2">
        <f t="shared" si="307"/>
        <v>0.44530435532944068</v>
      </c>
      <c r="AI175" s="2">
        <f t="shared" si="308"/>
        <v>0.51755791338395341</v>
      </c>
      <c r="AJ175" s="2">
        <f t="shared" si="429"/>
        <v>-0.24129386373084571</v>
      </c>
      <c r="AK175" s="2">
        <f t="shared" si="429"/>
        <v>3.3249532734640042</v>
      </c>
    </row>
    <row r="176" spans="1:37" x14ac:dyDescent="0.25">
      <c r="A176" s="8">
        <v>38169</v>
      </c>
      <c r="B176" s="9">
        <v>48.430989609091057</v>
      </c>
      <c r="C176" s="2">
        <f t="shared" si="311"/>
        <v>0.52580395310238259</v>
      </c>
      <c r="D176" s="2">
        <f t="shared" si="425"/>
        <v>2.2624323407285374</v>
      </c>
      <c r="E176" s="2">
        <f t="shared" si="339"/>
        <v>4.8425310979085054</v>
      </c>
      <c r="F176" s="2">
        <v>30.085110509914706</v>
      </c>
      <c r="G176" s="2">
        <f t="shared" si="375"/>
        <v>18.345879099176351</v>
      </c>
      <c r="H176" s="2">
        <v>169.5397095797459</v>
      </c>
      <c r="I176" s="2">
        <v>35.155146014581426</v>
      </c>
      <c r="J176" s="2">
        <f t="shared" si="414"/>
        <v>3.6761677134284412</v>
      </c>
      <c r="K176" s="2">
        <f t="shared" si="415"/>
        <v>6.8131042557661772</v>
      </c>
      <c r="L176" s="2">
        <f t="shared" si="416"/>
        <v>3.2739794517618037</v>
      </c>
      <c r="M176" s="2">
        <f t="shared" si="416"/>
        <v>3.0496670044602041</v>
      </c>
      <c r="N176" s="2">
        <f t="shared" si="378"/>
        <v>6.4123983836722687E-2</v>
      </c>
      <c r="O176" s="2">
        <f t="shared" si="284"/>
        <v>1.2921972732707019</v>
      </c>
      <c r="P176" s="2">
        <f t="shared" si="408"/>
        <v>0.14490000000000691</v>
      </c>
      <c r="Q176" s="2">
        <f t="shared" si="409"/>
        <v>0.4833506139068362</v>
      </c>
      <c r="R176" s="2">
        <f t="shared" si="419"/>
        <v>2.2116674273609362</v>
      </c>
      <c r="S176" s="2">
        <f t="shared" si="420"/>
        <v>2.3457901405890169</v>
      </c>
      <c r="T176" s="2">
        <f t="shared" si="421"/>
        <v>1.4550185265786553</v>
      </c>
      <c r="U176" s="2">
        <f t="shared" si="422"/>
        <v>1.8002363404250588</v>
      </c>
      <c r="V176" s="2">
        <f t="shared" si="389"/>
        <v>0.62119545259647935</v>
      </c>
      <c r="W176" s="2">
        <f t="shared" si="383"/>
        <v>0.37880454740352065</v>
      </c>
      <c r="X176" s="2">
        <f t="shared" ref="X176:Y176" si="438">J176*V164</f>
        <v>2.3093095196839859</v>
      </c>
      <c r="Y176" s="2">
        <f t="shared" si="438"/>
        <v>2.5332215782245195</v>
      </c>
      <c r="Z176" s="2">
        <f t="shared" si="385"/>
        <v>4.0017312727073824E-2</v>
      </c>
      <c r="AA176" s="2">
        <f t="shared" si="386"/>
        <v>0.48578664037530483</v>
      </c>
      <c r="AB176" s="2">
        <f t="shared" si="427"/>
        <v>1.3745601049270668</v>
      </c>
      <c r="AC176" s="2">
        <f t="shared" si="427"/>
        <v>0.8878722358014709</v>
      </c>
      <c r="AD176" s="2">
        <v>99.150307154172381</v>
      </c>
      <c r="AE176" s="2">
        <v>102.42099266748318</v>
      </c>
      <c r="AF176" s="2">
        <f t="shared" ref="AF176:AG176" si="439">AD176/AD164*100-100</f>
        <v>6.0529377874133559</v>
      </c>
      <c r="AG176" s="2">
        <f t="shared" si="439"/>
        <v>5.3268214413649417</v>
      </c>
      <c r="AH176" s="2">
        <f t="shared" si="307"/>
        <v>0.83503904269754514</v>
      </c>
      <c r="AI176" s="2">
        <f t="shared" si="308"/>
        <v>0.3093137331306508</v>
      </c>
      <c r="AJ176" s="2">
        <f t="shared" si="429"/>
        <v>0.59173028099689873</v>
      </c>
      <c r="AK176" s="2">
        <f t="shared" si="429"/>
        <v>3.6445515436896727</v>
      </c>
    </row>
    <row r="177" spans="1:62" x14ac:dyDescent="0.25">
      <c r="A177" s="8">
        <v>38200</v>
      </c>
      <c r="B177" s="9">
        <v>48.60197892684694</v>
      </c>
      <c r="C177" s="2">
        <f t="shared" si="311"/>
        <v>0.35305765819782664</v>
      </c>
      <c r="D177" s="2">
        <f t="shared" si="425"/>
        <v>2.6234776895668546</v>
      </c>
      <c r="E177" s="2">
        <f t="shared" si="339"/>
        <v>4.5389729548238194</v>
      </c>
      <c r="F177" s="2">
        <v>30.130233311239557</v>
      </c>
      <c r="G177" s="2">
        <f t="shared" si="375"/>
        <v>18.471745615607382</v>
      </c>
      <c r="H177" s="2">
        <v>169.82860524486978</v>
      </c>
      <c r="I177" s="2">
        <v>35.345571750893292</v>
      </c>
      <c r="J177" s="2">
        <f t="shared" si="414"/>
        <v>3.6007749371646867</v>
      </c>
      <c r="K177" s="2">
        <f t="shared" si="415"/>
        <v>6.1063278595329393</v>
      </c>
      <c r="L177" s="2">
        <f t="shared" si="416"/>
        <v>3.210715873353152</v>
      </c>
      <c r="M177" s="2">
        <f t="shared" si="416"/>
        <v>3.4894332542738482</v>
      </c>
      <c r="N177" s="2">
        <f t="shared" si="378"/>
        <v>0.1499838310714523</v>
      </c>
      <c r="O177" s="2">
        <f t="shared" si="284"/>
        <v>0.68607514390892277</v>
      </c>
      <c r="P177" s="2">
        <f t="shared" si="408"/>
        <v>0.17039999999998656</v>
      </c>
      <c r="Q177" s="2">
        <f t="shared" si="409"/>
        <v>0.5416724374658628</v>
      </c>
      <c r="R177" s="2">
        <f t="shared" si="419"/>
        <v>2.3649684019705148</v>
      </c>
      <c r="S177" s="2">
        <f t="shared" si="420"/>
        <v>3.0479591675807853</v>
      </c>
      <c r="T177" s="2">
        <f t="shared" si="421"/>
        <v>1.6278978781479481</v>
      </c>
      <c r="U177" s="2">
        <f t="shared" si="422"/>
        <v>2.3516601619562323</v>
      </c>
      <c r="V177" s="2">
        <f t="shared" si="389"/>
        <v>0.61993840531863831</v>
      </c>
      <c r="W177" s="2">
        <f t="shared" si="383"/>
        <v>0.38006159468136164</v>
      </c>
      <c r="X177" s="2">
        <f t="shared" ref="X177:Y177" si="440">J177*V165</f>
        <v>2.252473778595852</v>
      </c>
      <c r="Y177" s="2">
        <f t="shared" si="440"/>
        <v>2.2864991762279803</v>
      </c>
      <c r="Z177" s="2">
        <f t="shared" si="385"/>
        <v>9.3169273824584717E-2</v>
      </c>
      <c r="AA177" s="2">
        <f t="shared" si="386"/>
        <v>0.25988838437322481</v>
      </c>
      <c r="AB177" s="2">
        <f t="shared" si="427"/>
        <v>1.4698372705342877</v>
      </c>
      <c r="AC177" s="2">
        <f t="shared" si="427"/>
        <v>1.1536404190325518</v>
      </c>
      <c r="AD177" s="2">
        <v>100.55650123474051</v>
      </c>
      <c r="AE177" s="2">
        <v>102.83161834314228</v>
      </c>
      <c r="AF177" s="2">
        <f t="shared" ref="AF177:AG177" si="441">AD177/AD165*100-100</f>
        <v>7.6561487482530453</v>
      </c>
      <c r="AG177" s="2">
        <f t="shared" si="441"/>
        <v>5.3926094790203649</v>
      </c>
      <c r="AH177" s="2">
        <f t="shared" si="307"/>
        <v>1.418244805214357</v>
      </c>
      <c r="AI177" s="2">
        <f t="shared" si="308"/>
        <v>0.40091944528622037</v>
      </c>
      <c r="AJ177" s="2">
        <f t="shared" si="429"/>
        <v>2.0183672701823809</v>
      </c>
      <c r="AK177" s="2">
        <f t="shared" si="429"/>
        <v>4.0600827048079964</v>
      </c>
    </row>
    <row r="178" spans="1:62" x14ac:dyDescent="0.25">
      <c r="A178" s="8">
        <v>38231</v>
      </c>
      <c r="B178" s="9">
        <v>48.589470858346253</v>
      </c>
      <c r="C178" s="2">
        <f t="shared" si="311"/>
        <v>-2.5735718538356878E-2</v>
      </c>
      <c r="D178" s="2">
        <f t="shared" si="425"/>
        <v>2.5970668001943835</v>
      </c>
      <c r="E178" s="2">
        <f t="shared" si="339"/>
        <v>4.2697991858643434</v>
      </c>
      <c r="F178" s="2">
        <v>30.185134266060889</v>
      </c>
      <c r="G178" s="2">
        <f t="shared" si="375"/>
        <v>18.404336592285365</v>
      </c>
      <c r="H178" s="2">
        <v>170.06194974847622</v>
      </c>
      <c r="I178" s="2">
        <v>35.331377748793336</v>
      </c>
      <c r="J178" s="2">
        <f t="shared" si="414"/>
        <v>3.4976927386330345</v>
      </c>
      <c r="K178" s="2">
        <f t="shared" si="415"/>
        <v>5.5613888194465488</v>
      </c>
      <c r="L178" s="2">
        <f t="shared" si="416"/>
        <v>3.0032433985984994</v>
      </c>
      <c r="M178" s="2">
        <f t="shared" si="416"/>
        <v>3.4651717770853452</v>
      </c>
      <c r="N178" s="2">
        <f t="shared" si="378"/>
        <v>0.18221217955472468</v>
      </c>
      <c r="O178" s="2">
        <f t="shared" si="284"/>
        <v>-0.3649304441755703</v>
      </c>
      <c r="P178" s="2">
        <f t="shared" si="408"/>
        <v>0.13739999999999952</v>
      </c>
      <c r="Q178" s="2">
        <f t="shared" si="409"/>
        <v>-4.0157794588793649E-2</v>
      </c>
      <c r="R178" s="2">
        <f t="shared" si="419"/>
        <v>2.5514898419962435</v>
      </c>
      <c r="S178" s="2">
        <f t="shared" si="420"/>
        <v>2.6719057924766645</v>
      </c>
      <c r="T178" s="2">
        <f t="shared" si="421"/>
        <v>1.7675346098324951</v>
      </c>
      <c r="U178" s="2">
        <f t="shared" si="422"/>
        <v>2.3105579925101836</v>
      </c>
      <c r="V178" s="2">
        <f t="shared" si="389"/>
        <v>0.62122788605910417</v>
      </c>
      <c r="W178" s="2">
        <f t="shared" si="383"/>
        <v>0.37877211394089583</v>
      </c>
      <c r="X178" s="2">
        <f t="shared" ref="X178:Y178" si="442">J178*V166</f>
        <v>2.1890741203003397</v>
      </c>
      <c r="Y178" s="2">
        <f t="shared" si="442"/>
        <v>2.0807250655640264</v>
      </c>
      <c r="Z178" s="2">
        <f t="shared" si="385"/>
        <v>0.11296032802278941</v>
      </c>
      <c r="AA178" s="2">
        <f t="shared" si="386"/>
        <v>-0.13869604656114487</v>
      </c>
      <c r="AB178" s="2">
        <f t="shared" si="427"/>
        <v>1.5857610875608121</v>
      </c>
      <c r="AC178" s="2">
        <f t="shared" si="427"/>
        <v>1.0113057126335612</v>
      </c>
      <c r="AD178" s="2">
        <v>101.79177665646635</v>
      </c>
      <c r="AE178" s="2">
        <v>103.16279854458307</v>
      </c>
      <c r="AF178" s="2">
        <f t="shared" ref="AF178:AG178" si="443">AD178/AD166*100-100</f>
        <v>6.572328502573626</v>
      </c>
      <c r="AG178" s="2">
        <f t="shared" si="443"/>
        <v>5.2541082346355665</v>
      </c>
      <c r="AH178" s="2">
        <f t="shared" si="307"/>
        <v>1.2284391427285186</v>
      </c>
      <c r="AI178" s="2">
        <f t="shared" si="308"/>
        <v>0.32206067236602109</v>
      </c>
      <c r="AJ178" s="2">
        <f t="shared" si="429"/>
        <v>3.2716008265018672</v>
      </c>
      <c r="AK178" s="2">
        <f t="shared" si="429"/>
        <v>4.3952193068317484</v>
      </c>
    </row>
    <row r="179" spans="1:62" x14ac:dyDescent="0.25">
      <c r="A179" s="8">
        <v>38261</v>
      </c>
      <c r="B179" s="9">
        <v>48.984201558348822</v>
      </c>
      <c r="C179" s="2">
        <f t="shared" si="311"/>
        <v>0.81237908754620491</v>
      </c>
      <c r="D179" s="2">
        <f t="shared" si="425"/>
        <v>3.4305439153149848</v>
      </c>
      <c r="E179" s="2">
        <f t="shared" si="339"/>
        <v>3.8197015916706931</v>
      </c>
      <c r="F179" s="2">
        <v>30.322677156423268</v>
      </c>
      <c r="G179" s="2">
        <f t="shared" si="375"/>
        <v>18.661524401925554</v>
      </c>
      <c r="H179" s="2">
        <v>171.17619564322823</v>
      </c>
      <c r="I179" s="2">
        <v>35.346027060472949</v>
      </c>
      <c r="J179" s="2">
        <f t="shared" si="414"/>
        <v>3.5053033443687553</v>
      </c>
      <c r="K179" s="2">
        <f t="shared" si="415"/>
        <v>4.3346533152698612</v>
      </c>
      <c r="L179" s="2">
        <f t="shared" si="416"/>
        <v>2.4799253620134465</v>
      </c>
      <c r="M179" s="2">
        <f t="shared" si="416"/>
        <v>3.3021240483943899</v>
      </c>
      <c r="N179" s="2">
        <f t="shared" si="378"/>
        <v>0.4556643318198752</v>
      </c>
      <c r="O179" s="2">
        <f t="shared" si="284"/>
        <v>1.397430482487465</v>
      </c>
      <c r="P179" s="2">
        <f t="shared" si="408"/>
        <v>0.65519999999999357</v>
      </c>
      <c r="Q179" s="2">
        <f t="shared" si="409"/>
        <v>4.1462610894399177E-2</v>
      </c>
      <c r="R179" s="2">
        <f t="shared" si="419"/>
        <v>3.0187804029561107</v>
      </c>
      <c r="S179" s="2">
        <f t="shared" si="420"/>
        <v>4.1066743009715623</v>
      </c>
      <c r="T179" s="2">
        <f t="shared" si="421"/>
        <v>2.4343154965961133</v>
      </c>
      <c r="U179" s="2">
        <f t="shared" si="422"/>
        <v>2.3529786210745129</v>
      </c>
      <c r="V179" s="2">
        <f t="shared" si="389"/>
        <v>0.61902973186780663</v>
      </c>
      <c r="W179" s="2">
        <f t="shared" si="383"/>
        <v>0.38097026813219337</v>
      </c>
      <c r="X179" s="2">
        <f t="shared" ref="X179:Y179" si="444">J179*V167</f>
        <v>2.1764780397344525</v>
      </c>
      <c r="Y179" s="2">
        <f t="shared" si="444"/>
        <v>1.6432235519362273</v>
      </c>
      <c r="Z179" s="2">
        <f t="shared" si="385"/>
        <v>0.28307138960899525</v>
      </c>
      <c r="AA179" s="2">
        <f t="shared" si="386"/>
        <v>0.5293076979372231</v>
      </c>
      <c r="AB179" s="2">
        <f t="shared" si="427"/>
        <v>1.8761840302501962</v>
      </c>
      <c r="AC179" s="2">
        <f t="shared" si="427"/>
        <v>1.5543598850647908</v>
      </c>
      <c r="AD179" s="2">
        <v>102.80387476852786</v>
      </c>
      <c r="AE179" s="2">
        <v>103.52477276697667</v>
      </c>
      <c r="AF179" s="2">
        <f t="shared" ref="AF179:AG179" si="445">AD179/AD167*100-100</f>
        <v>6.1968703049001022</v>
      </c>
      <c r="AG179" s="2">
        <f t="shared" si="445"/>
        <v>5.3267520218150963</v>
      </c>
      <c r="AH179" s="2">
        <f t="shared" si="307"/>
        <v>0.99428278521673974</v>
      </c>
      <c r="AI179" s="2">
        <f t="shared" si="308"/>
        <v>0.35087669925624709</v>
      </c>
      <c r="AJ179" s="2">
        <f t="shared" si="429"/>
        <v>4.2984125755374976</v>
      </c>
      <c r="AK179" s="2">
        <f t="shared" si="429"/>
        <v>4.7615178065168777</v>
      </c>
    </row>
    <row r="180" spans="1:62" x14ac:dyDescent="0.25">
      <c r="A180" s="8">
        <v>38292</v>
      </c>
      <c r="B180" s="9">
        <v>49.251544158450692</v>
      </c>
      <c r="C180" s="2">
        <f t="shared" si="311"/>
        <v>0.54577310969010284</v>
      </c>
      <c r="D180" s="2">
        <f t="shared" si="425"/>
        <v>3.995040011210989</v>
      </c>
      <c r="E180" s="2">
        <f t="shared" si="339"/>
        <v>4.9264485835946346</v>
      </c>
      <c r="F180" s="2">
        <v>30.318856690089461</v>
      </c>
      <c r="G180" s="2">
        <f t="shared" si="375"/>
        <v>18.93268746836123</v>
      </c>
      <c r="H180" s="2">
        <v>172.10243003785374</v>
      </c>
      <c r="I180" s="2">
        <v>35.417873394560409</v>
      </c>
      <c r="J180" s="2">
        <f t="shared" si="414"/>
        <v>3.3778598001354112</v>
      </c>
      <c r="K180" s="2">
        <f t="shared" si="415"/>
        <v>7.5053771570592147</v>
      </c>
      <c r="L180" s="2">
        <f t="shared" si="416"/>
        <v>3.4934376340543167</v>
      </c>
      <c r="M180" s="2">
        <f t="shared" si="416"/>
        <v>3.2459780777308112</v>
      </c>
      <c r="N180" s="2">
        <f t="shared" si="378"/>
        <v>-1.2599370148279831E-2</v>
      </c>
      <c r="O180" s="2">
        <f t="shared" si="284"/>
        <v>1.4530595711018037</v>
      </c>
      <c r="P180" s="2">
        <f t="shared" si="408"/>
        <v>0.54110000000000014</v>
      </c>
      <c r="Q180" s="2">
        <f t="shared" si="409"/>
        <v>0.20326565688569076</v>
      </c>
      <c r="R180" s="2">
        <f t="shared" si="419"/>
        <v>3.0058006854908967</v>
      </c>
      <c r="S180" s="2">
        <f t="shared" si="420"/>
        <v>5.6194062960575906</v>
      </c>
      <c r="T180" s="2">
        <f t="shared" si="421"/>
        <v>2.9885875777482056</v>
      </c>
      <c r="U180" s="2">
        <f t="shared" si="422"/>
        <v>2.5610270754106779</v>
      </c>
      <c r="V180" s="2">
        <f t="shared" si="389"/>
        <v>0.61559200240602574</v>
      </c>
      <c r="W180" s="2">
        <f t="shared" si="383"/>
        <v>0.38440799759397426</v>
      </c>
      <c r="X180" s="2">
        <f t="shared" ref="X180:Y180" si="446">J180*V168</f>
        <v>2.1105324102668281</v>
      </c>
      <c r="Y180" s="2">
        <f t="shared" si="446"/>
        <v>2.8159161733278082</v>
      </c>
      <c r="Z180" s="2">
        <f t="shared" si="385"/>
        <v>-7.7993847245929112E-3</v>
      </c>
      <c r="AA180" s="2">
        <f t="shared" si="386"/>
        <v>0.55357249441470402</v>
      </c>
      <c r="AB180" s="2">
        <f t="shared" si="427"/>
        <v>1.8681170842075006</v>
      </c>
      <c r="AC180" s="2">
        <f t="shared" si="427"/>
        <v>2.1269229270034882</v>
      </c>
      <c r="AD180" s="2">
        <v>105.40708720698716</v>
      </c>
      <c r="AE180" s="2">
        <v>103.85073696791399</v>
      </c>
      <c r="AF180" s="2">
        <f t="shared" ref="AF180:AG180" si="447">AD180/AD168*100-100</f>
        <v>9.1306408780804418</v>
      </c>
      <c r="AG180" s="2">
        <f t="shared" si="447"/>
        <v>5.4491723969046291</v>
      </c>
      <c r="AH180" s="2">
        <f t="shared" si="307"/>
        <v>2.5322123746022811</v>
      </c>
      <c r="AI180" s="2">
        <f t="shared" si="308"/>
        <v>0.31486589366491557</v>
      </c>
      <c r="AJ180" s="2">
        <f t="shared" si="429"/>
        <v>6.9394698852890002</v>
      </c>
      <c r="AK180" s="2">
        <f t="shared" si="429"/>
        <v>5.0913760957753027</v>
      </c>
    </row>
    <row r="181" spans="1:62" x14ac:dyDescent="0.25">
      <c r="A181" s="8">
        <v>38322</v>
      </c>
      <c r="B181" s="9">
        <v>49.549498541664327</v>
      </c>
      <c r="C181" s="2">
        <f t="shared" si="311"/>
        <v>0.6049645514769395</v>
      </c>
      <c r="D181" s="2">
        <f t="shared" si="425"/>
        <v>4.624173138573056</v>
      </c>
      <c r="E181" s="2">
        <f t="shared" si="339"/>
        <v>4.624173138573056</v>
      </c>
      <c r="F181" s="2">
        <v>30.502607475987929</v>
      </c>
      <c r="G181" s="2">
        <f t="shared" si="375"/>
        <v>19.046891065676398</v>
      </c>
      <c r="H181" s="2">
        <v>172.47158975028495</v>
      </c>
      <c r="I181" s="2">
        <v>35.866483100091422</v>
      </c>
      <c r="J181" s="2">
        <f t="shared" si="414"/>
        <v>3.6300787386355182</v>
      </c>
      <c r="K181" s="2">
        <f t="shared" si="415"/>
        <v>6.2565116285920936</v>
      </c>
      <c r="L181" s="2">
        <f t="shared" si="416"/>
        <v>3.2094980981024861</v>
      </c>
      <c r="M181" s="2">
        <f t="shared" si="416"/>
        <v>3.8600850861134006</v>
      </c>
      <c r="N181" s="2">
        <f t="shared" si="378"/>
        <v>0.60606106548381433</v>
      </c>
      <c r="O181" s="2">
        <f t="shared" si="284"/>
        <v>0.60320859099383028</v>
      </c>
      <c r="P181" s="2">
        <f t="shared" si="408"/>
        <v>0.21450000000000102</v>
      </c>
      <c r="Q181" s="2">
        <f t="shared" si="409"/>
        <v>1.266619541307378</v>
      </c>
      <c r="R181" s="2">
        <f t="shared" si="419"/>
        <v>3.6300787386355182</v>
      </c>
      <c r="S181" s="2">
        <f t="shared" si="420"/>
        <v>6.2565116285920936</v>
      </c>
      <c r="T181" s="2">
        <f t="shared" si="421"/>
        <v>3.2094980981024861</v>
      </c>
      <c r="U181" s="2">
        <f t="shared" si="422"/>
        <v>3.8600850861134006</v>
      </c>
      <c r="V181" s="2">
        <f>F181/B181</f>
        <v>0.61559871186868664</v>
      </c>
      <c r="W181" s="2">
        <f t="shared" si="383"/>
        <v>0.3844012881313133</v>
      </c>
      <c r="X181" s="2">
        <f t="shared" ref="X181:Y181" si="448">J181*V169</f>
        <v>2.2561083778433932</v>
      </c>
      <c r="Y181" s="2">
        <f t="shared" si="448"/>
        <v>2.3680647607296765</v>
      </c>
      <c r="Z181" s="2">
        <f t="shared" si="385"/>
        <v>0.37308634488151077</v>
      </c>
      <c r="AA181" s="2">
        <f t="shared" si="386"/>
        <v>0.23187820659542091</v>
      </c>
      <c r="AB181" s="2">
        <f t="shared" si="427"/>
        <v>2.2561083778433932</v>
      </c>
      <c r="AC181" s="2">
        <f t="shared" si="427"/>
        <v>2.3680647607296765</v>
      </c>
      <c r="AD181" s="2">
        <v>107.10396296217634</v>
      </c>
      <c r="AE181" s="2">
        <v>104.21854325751498</v>
      </c>
      <c r="AF181" s="2">
        <f t="shared" ref="AF181:AG181" si="449">AD181/AD169*100-100</f>
        <v>8.6610144088065937</v>
      </c>
      <c r="AG181" s="2">
        <f t="shared" si="449"/>
        <v>5.4635763346892787</v>
      </c>
      <c r="AH181" s="2">
        <f t="shared" si="307"/>
        <v>1.6098307999508989</v>
      </c>
      <c r="AI181" s="2">
        <f t="shared" si="308"/>
        <v>0.35416820365428237</v>
      </c>
      <c r="AJ181" s="2">
        <f t="shared" si="429"/>
        <v>8.6610144088065937</v>
      </c>
      <c r="AK181" s="2">
        <f t="shared" si="429"/>
        <v>5.4635763346892787</v>
      </c>
    </row>
    <row r="182" spans="1:62" x14ac:dyDescent="0.25">
      <c r="A182" s="8">
        <v>38353</v>
      </c>
      <c r="B182" s="9">
        <v>50.229157109115349</v>
      </c>
      <c r="C182" s="2">
        <f t="shared" si="311"/>
        <v>1.3716759754481131</v>
      </c>
      <c r="D182" s="2">
        <f>B182/B$181*100-100</f>
        <v>1.3716759754481131</v>
      </c>
      <c r="E182" s="2">
        <f t="shared" si="339"/>
        <v>5.4079483961494219</v>
      </c>
      <c r="F182" s="2">
        <v>30.715360357477213</v>
      </c>
      <c r="G182" s="2">
        <f t="shared" si="375"/>
        <v>19.513796751638136</v>
      </c>
      <c r="H182" s="2">
        <v>174.15353269352971</v>
      </c>
      <c r="I182" s="2">
        <v>36.454719804249443</v>
      </c>
      <c r="J182" s="2">
        <f t="shared" si="414"/>
        <v>3.7524660323488064</v>
      </c>
      <c r="K182" s="2">
        <f t="shared" si="415"/>
        <v>8.1235128505182956</v>
      </c>
      <c r="L182" s="2">
        <f t="shared" si="416"/>
        <v>3.9741532431116724</v>
      </c>
      <c r="M182" s="2">
        <f t="shared" si="416"/>
        <v>5.0390829873282428</v>
      </c>
      <c r="N182" s="2">
        <f t="shared" si="378"/>
        <v>0.6974908019151087</v>
      </c>
      <c r="O182" s="2">
        <f t="shared" si="284"/>
        <v>2.4513485395164025</v>
      </c>
      <c r="P182" s="2">
        <f t="shared" si="408"/>
        <v>0.97520000000000095</v>
      </c>
      <c r="Q182" s="2">
        <f t="shared" si="409"/>
        <v>1.6400735542329272</v>
      </c>
      <c r="R182" s="2">
        <f t="shared" ref="R182:R193" si="450">F182/F$181*100-100</f>
        <v>0.6974908019151087</v>
      </c>
      <c r="S182" s="2">
        <f t="shared" ref="S182:S193" si="451">G182/G$181*100-100</f>
        <v>2.4513485395164025</v>
      </c>
      <c r="T182" s="2">
        <f t="shared" ref="T182:T193" si="452">H182/H$181*100-100</f>
        <v>0.97520000000000095</v>
      </c>
      <c r="U182" s="2">
        <f t="shared" ref="U182:U193" si="453">I182/I$181*100-100</f>
        <v>1.6400735542329272</v>
      </c>
      <c r="V182" s="2">
        <f t="shared" ref="V182:V203" si="454">F182/B182</f>
        <v>0.61150459464714246</v>
      </c>
      <c r="W182" s="2">
        <f t="shared" si="383"/>
        <v>0.38849540535285759</v>
      </c>
      <c r="X182" s="2">
        <f t="shared" ref="X182:Y182" si="455">J182*V170</f>
        <v>2.3312638362314297</v>
      </c>
      <c r="Y182" s="2">
        <f t="shared" si="455"/>
        <v>3.0766845599180002</v>
      </c>
      <c r="Z182" s="2">
        <f t="shared" si="385"/>
        <v>0.42937443919919821</v>
      </c>
      <c r="AA182" s="2">
        <f t="shared" si="386"/>
        <v>0.94230153624891866</v>
      </c>
      <c r="AB182" s="2">
        <f>R182*V$181</f>
        <v>0.42937443919919821</v>
      </c>
      <c r="AC182" s="2">
        <f>S182*W$181</f>
        <v>0.94230153624891866</v>
      </c>
      <c r="AD182" s="2">
        <v>107.19776251553668</v>
      </c>
      <c r="AE182" s="2">
        <v>104.69813873199151</v>
      </c>
      <c r="AF182" s="2">
        <f t="shared" ref="AF182:AG182" si="456">AD182/AD170*100-100</f>
        <v>8.4882670675960696</v>
      </c>
      <c r="AG182" s="2">
        <f t="shared" si="456"/>
        <v>5.3109217115592458</v>
      </c>
      <c r="AH182" s="2">
        <f t="shared" si="307"/>
        <v>8.7578041713982202E-2</v>
      </c>
      <c r="AI182" s="2">
        <f t="shared" si="308"/>
        <v>0.46018247759565156</v>
      </c>
      <c r="AJ182" s="2">
        <f>AD182/AD$181*100-100</f>
        <v>8.7578041713982202E-2</v>
      </c>
      <c r="AK182" s="2">
        <f>AE182/AE$181*100-100</f>
        <v>0.46018247759565156</v>
      </c>
    </row>
    <row r="183" spans="1:62" x14ac:dyDescent="0.25">
      <c r="A183" s="8">
        <v>38384</v>
      </c>
      <c r="B183" s="9">
        <v>50.254853050608368</v>
      </c>
      <c r="C183" s="2">
        <f t="shared" si="311"/>
        <v>5.1157421250763946E-2</v>
      </c>
      <c r="D183" s="2">
        <f t="shared" ref="D183:D193" si="457">B183/B$181*100-100</f>
        <v>1.4235351107558358</v>
      </c>
      <c r="E183" s="2">
        <f t="shared" si="339"/>
        <v>5.260533221762671</v>
      </c>
      <c r="F183" s="2">
        <v>30.929316813477644</v>
      </c>
      <c r="G183" s="2">
        <f t="shared" si="375"/>
        <v>19.325536237130724</v>
      </c>
      <c r="H183" s="2">
        <v>174.60180388668286</v>
      </c>
      <c r="I183" s="2">
        <v>36.583666912518659</v>
      </c>
      <c r="J183" s="2">
        <f t="shared" si="414"/>
        <v>4.1089294179615194</v>
      </c>
      <c r="K183" s="2">
        <f t="shared" si="415"/>
        <v>7.1575744014787688</v>
      </c>
      <c r="L183" s="2">
        <f t="shared" si="416"/>
        <v>3.9573553892145554</v>
      </c>
      <c r="M183" s="2">
        <f t="shared" si="416"/>
        <v>5.1458592104602445</v>
      </c>
      <c r="N183" s="2">
        <f t="shared" si="378"/>
        <v>0.69657804274578439</v>
      </c>
      <c r="O183" s="2">
        <f t="shared" si="284"/>
        <v>-0.96475594628506656</v>
      </c>
      <c r="P183" s="2">
        <f t="shared" si="408"/>
        <v>0.25740000000000407</v>
      </c>
      <c r="Q183" s="2">
        <f t="shared" si="409"/>
        <v>0.35371855540687136</v>
      </c>
      <c r="R183" s="2">
        <f t="shared" si="450"/>
        <v>1.3989274124372173</v>
      </c>
      <c r="S183" s="2">
        <f t="shared" si="451"/>
        <v>1.4629430624321742</v>
      </c>
      <c r="T183" s="2">
        <f t="shared" si="452"/>
        <v>1.2351101648000054</v>
      </c>
      <c r="U183" s="2">
        <f t="shared" si="453"/>
        <v>1.9995933541234479</v>
      </c>
      <c r="V183" s="2">
        <f t="shared" si="454"/>
        <v>0.61544935336554973</v>
      </c>
      <c r="W183" s="2">
        <f t="shared" si="383"/>
        <v>0.38455064663445027</v>
      </c>
      <c r="X183" s="2">
        <f t="shared" ref="X183:Y183" si="458">J183*V171</f>
        <v>2.5568107643110856</v>
      </c>
      <c r="Y183" s="2">
        <f t="shared" si="458"/>
        <v>2.7037224574515872</v>
      </c>
      <c r="Z183" s="2">
        <f t="shared" si="385"/>
        <v>0.42596067366936075</v>
      </c>
      <c r="AA183" s="2">
        <f t="shared" si="386"/>
        <v>-0.37480325241859663</v>
      </c>
      <c r="AB183" s="2">
        <f t="shared" ref="AB183:AC193" si="459">R183*V$181</f>
        <v>0.86117791309414593</v>
      </c>
      <c r="AC183" s="2">
        <f t="shared" si="459"/>
        <v>0.56235719766169601</v>
      </c>
      <c r="AD183" s="2">
        <v>108.40341369555411</v>
      </c>
      <c r="AE183" s="2">
        <v>105.20392277581347</v>
      </c>
      <c r="AF183" s="2">
        <f t="shared" ref="AF183:AG183" si="460">AD183/AD171*100-100</f>
        <v>10.566868526828316</v>
      </c>
      <c r="AG183" s="2">
        <f t="shared" si="460"/>
        <v>5.2372092849101222</v>
      </c>
      <c r="AH183" s="2">
        <f t="shared" si="307"/>
        <v>1.1246980829872086</v>
      </c>
      <c r="AI183" s="2">
        <f t="shared" si="308"/>
        <v>0.48308790389930323</v>
      </c>
      <c r="AJ183" s="2">
        <f t="shared" ref="AJ183:AK193" si="461">AD183/AD$181*100-100</f>
        <v>1.2132611132574596</v>
      </c>
      <c r="AK183" s="2">
        <f t="shared" si="461"/>
        <v>0.94549346738008921</v>
      </c>
    </row>
    <row r="184" spans="1:62" x14ac:dyDescent="0.25">
      <c r="A184" s="8">
        <v>38412</v>
      </c>
      <c r="B184" s="9">
        <v>50.334353287216565</v>
      </c>
      <c r="C184" s="2">
        <f t="shared" si="311"/>
        <v>0.15819414799231879</v>
      </c>
      <c r="D184" s="2">
        <f t="shared" si="457"/>
        <v>1.5839812079879749</v>
      </c>
      <c r="E184" s="2">
        <f t="shared" si="339"/>
        <v>5.708937320566946</v>
      </c>
      <c r="F184" s="2">
        <v>31.147639668598938</v>
      </c>
      <c r="G184" s="2">
        <f t="shared" si="375"/>
        <v>19.186713618617627</v>
      </c>
      <c r="H184" s="2">
        <v>175.0821334491751</v>
      </c>
      <c r="I184" s="2">
        <v>36.609663539251628</v>
      </c>
      <c r="J184" s="2">
        <f t="shared" si="414"/>
        <v>4.6732746478358251</v>
      </c>
      <c r="K184" s="2">
        <f t="shared" si="415"/>
        <v>7.4345811235602639</v>
      </c>
      <c r="L184" s="2">
        <f t="shared" si="416"/>
        <v>4.3633599378187569</v>
      </c>
      <c r="M184" s="2">
        <f t="shared" si="416"/>
        <v>5.1374695930769434</v>
      </c>
      <c r="N184" s="2">
        <f t="shared" si="378"/>
        <v>0.70587674612379203</v>
      </c>
      <c r="O184" s="2">
        <f t="shared" si="284"/>
        <v>-0.71833773101919007</v>
      </c>
      <c r="P184" s="2">
        <f t="shared" si="408"/>
        <v>0.27509999999999479</v>
      </c>
      <c r="Q184" s="2">
        <f t="shared" si="409"/>
        <v>7.1060746302805455E-2</v>
      </c>
      <c r="R184" s="2">
        <f t="shared" si="450"/>
        <v>2.1146788618605399</v>
      </c>
      <c r="S184" s="2">
        <f t="shared" si="451"/>
        <v>0.73409645941219992</v>
      </c>
      <c r="T184" s="2">
        <f t="shared" si="452"/>
        <v>1.513607952863353</v>
      </c>
      <c r="U184" s="2">
        <f t="shared" si="453"/>
        <v>2.0720750263867131</v>
      </c>
      <c r="V184" s="2">
        <f t="shared" si="454"/>
        <v>0.61881473853185509</v>
      </c>
      <c r="W184" s="2">
        <f t="shared" si="383"/>
        <v>0.38118526146814496</v>
      </c>
      <c r="X184" s="2">
        <f t="shared" ref="X184:Y184" si="462">J184*V172</f>
        <v>2.9205042999104323</v>
      </c>
      <c r="Y184" s="2">
        <f t="shared" si="462"/>
        <v>2.7884330206564982</v>
      </c>
      <c r="Z184" s="2">
        <f t="shared" si="385"/>
        <v>0.43443138695766614</v>
      </c>
      <c r="AA184" s="2">
        <f t="shared" si="386"/>
        <v>-0.27623723896535335</v>
      </c>
      <c r="AB184" s="2">
        <f t="shared" si="459"/>
        <v>1.3017935833772887</v>
      </c>
      <c r="AC184" s="2">
        <f t="shared" si="459"/>
        <v>0.28218762461068603</v>
      </c>
      <c r="AD184" s="2">
        <v>107.16691205973842</v>
      </c>
      <c r="AE184" s="2">
        <v>105.95098480326544</v>
      </c>
      <c r="AF184" s="2">
        <f t="shared" ref="AF184:AG184" si="463">AD184/AD172*100-100</f>
        <v>8.1061189511129044</v>
      </c>
      <c r="AG184" s="2">
        <f t="shared" si="463"/>
        <v>5.2991779278415549</v>
      </c>
      <c r="AH184" s="2">
        <f t="shared" si="307"/>
        <v>-1.140648244979019</v>
      </c>
      <c r="AI184" s="2">
        <f t="shared" si="308"/>
        <v>0.7101085280288828</v>
      </c>
      <c r="AJ184" s="2">
        <f t="shared" si="461"/>
        <v>5.8773826683065522E-2</v>
      </c>
      <c r="AK184" s="2">
        <f t="shared" si="461"/>
        <v>1.6623160251527906</v>
      </c>
    </row>
    <row r="185" spans="1:62" x14ac:dyDescent="0.25">
      <c r="A185" s="8">
        <v>38443</v>
      </c>
      <c r="B185" s="9">
        <v>50.145306339658148</v>
      </c>
      <c r="C185" s="2">
        <f t="shared" si="311"/>
        <v>-0.37558235124166117</v>
      </c>
      <c r="D185" s="2">
        <f t="shared" si="457"/>
        <v>1.2024497028821202</v>
      </c>
      <c r="E185" s="2">
        <f t="shared" si="339"/>
        <v>5.2883034034681913</v>
      </c>
      <c r="F185" s="2">
        <v>31.248419362384666</v>
      </c>
      <c r="G185" s="2">
        <f t="shared" si="375"/>
        <v>18.896886977273482</v>
      </c>
      <c r="H185" s="2">
        <v>174.86398111089744</v>
      </c>
      <c r="I185" s="2">
        <v>36.67137065352199</v>
      </c>
      <c r="J185" s="2">
        <f t="shared" si="414"/>
        <v>4.5548718190247257</v>
      </c>
      <c r="K185" s="2">
        <f t="shared" si="415"/>
        <v>6.52396758272711</v>
      </c>
      <c r="L185" s="2">
        <f t="shared" si="416"/>
        <v>4.0650500054773886</v>
      </c>
      <c r="M185" s="2">
        <f t="shared" si="416"/>
        <v>4.9930974367718477</v>
      </c>
      <c r="N185" s="2">
        <f t="shared" si="378"/>
        <v>0.32355483387502204</v>
      </c>
      <c r="O185" s="2">
        <f t="shared" si="284"/>
        <v>-1.5105590624071965</v>
      </c>
      <c r="P185" s="2">
        <f t="shared" si="408"/>
        <v>-0.12460000000000093</v>
      </c>
      <c r="Q185" s="2">
        <f t="shared" si="409"/>
        <v>0.1685541693225332</v>
      </c>
      <c r="R185" s="2">
        <f t="shared" si="450"/>
        <v>2.4450758414140523</v>
      </c>
      <c r="S185" s="2">
        <f t="shared" si="451"/>
        <v>-0.7875515635894601</v>
      </c>
      <c r="T185" s="2">
        <f t="shared" si="452"/>
        <v>1.387121997354086</v>
      </c>
      <c r="U185" s="2">
        <f t="shared" si="453"/>
        <v>2.2441217645577325</v>
      </c>
      <c r="V185" s="2">
        <f t="shared" si="454"/>
        <v>0.62315741279401449</v>
      </c>
      <c r="W185" s="2">
        <f t="shared" si="383"/>
        <v>0.37684258720598546</v>
      </c>
      <c r="X185" s="2">
        <f t="shared" ref="X185:Y185" si="464">J185*V173</f>
        <v>2.8583129635615907</v>
      </c>
      <c r="Y185" s="2">
        <f t="shared" si="464"/>
        <v>2.4299904399066072</v>
      </c>
      <c r="Z185" s="2">
        <f t="shared" si="385"/>
        <v>0.20022049992508958</v>
      </c>
      <c r="AA185" s="2">
        <f t="shared" si="386"/>
        <v>-0.57580285116676311</v>
      </c>
      <c r="AB185" s="2">
        <f t="shared" si="459"/>
        <v>1.5051855383957358</v>
      </c>
      <c r="AC185" s="2">
        <f t="shared" si="459"/>
        <v>-0.30273583551361838</v>
      </c>
      <c r="AD185" s="2">
        <v>109.36010229510157</v>
      </c>
      <c r="AE185" s="2">
        <v>106.55881894336828</v>
      </c>
      <c r="AF185" s="2">
        <f t="shared" ref="AF185:AG185" si="465">AD185/AD173*100-100</f>
        <v>10.747522529222834</v>
      </c>
      <c r="AG185" s="2">
        <f t="shared" si="465"/>
        <v>5.4284938533950537</v>
      </c>
      <c r="AH185" s="2">
        <f t="shared" si="307"/>
        <v>2.0465180839964745</v>
      </c>
      <c r="AI185" s="2">
        <f t="shared" si="308"/>
        <v>0.57369371434488414</v>
      </c>
      <c r="AJ185" s="2">
        <f t="shared" si="461"/>
        <v>2.1064947276712616</v>
      </c>
      <c r="AK185" s="2">
        <f t="shared" si="461"/>
        <v>2.2455463420465236</v>
      </c>
    </row>
    <row r="186" spans="1:62" x14ac:dyDescent="0.25">
      <c r="A186" s="8">
        <v>38473</v>
      </c>
      <c r="B186" s="9">
        <v>50.483581516917617</v>
      </c>
      <c r="C186" s="2">
        <f t="shared" si="311"/>
        <v>0.67458991070503771</v>
      </c>
      <c r="D186" s="2">
        <f t="shared" si="457"/>
        <v>1.8851512179641077</v>
      </c>
      <c r="E186" s="2">
        <f t="shared" si="339"/>
        <v>5.5662407037206094</v>
      </c>
      <c r="F186" s="2">
        <v>31.414958912941263</v>
      </c>
      <c r="G186" s="2">
        <f t="shared" si="375"/>
        <v>19.068622603976355</v>
      </c>
      <c r="H186" s="2">
        <v>175.61344813393876</v>
      </c>
      <c r="I186" s="2">
        <v>36.756584513141348</v>
      </c>
      <c r="J186" s="2">
        <f t="shared" si="414"/>
        <v>4.7634353394572031</v>
      </c>
      <c r="K186" s="2">
        <f t="shared" si="415"/>
        <v>6.9160128494765161</v>
      </c>
      <c r="L186" s="2">
        <f t="shared" si="416"/>
        <v>4.3073605346766186</v>
      </c>
      <c r="M186" s="2">
        <f t="shared" si="416"/>
        <v>5.1370322673594444</v>
      </c>
      <c r="N186" s="2">
        <f t="shared" si="378"/>
        <v>0.53295351878523434</v>
      </c>
      <c r="O186" s="2">
        <f t="shared" si="284"/>
        <v>0.90880379879190798</v>
      </c>
      <c r="P186" s="2">
        <f t="shared" si="408"/>
        <v>0.42860000000000298</v>
      </c>
      <c r="Q186" s="2">
        <f t="shared" si="409"/>
        <v>0.23237162424190672</v>
      </c>
      <c r="R186" s="2">
        <f t="shared" si="450"/>
        <v>2.9910604779330754</v>
      </c>
      <c r="S186" s="2">
        <f t="shared" si="451"/>
        <v>0.11409493667508741</v>
      </c>
      <c r="T186" s="2">
        <f t="shared" si="452"/>
        <v>1.8216672022347495</v>
      </c>
      <c r="U186" s="2">
        <f t="shared" si="453"/>
        <v>2.4817080909938909</v>
      </c>
      <c r="V186" s="2">
        <f t="shared" si="454"/>
        <v>0.62228070927205825</v>
      </c>
      <c r="W186" s="2">
        <f t="shared" si="383"/>
        <v>0.3777192907279418</v>
      </c>
      <c r="X186" s="2">
        <f t="shared" ref="X186:Y186" si="466">J186*V174</f>
        <v>2.9869086290188487</v>
      </c>
      <c r="Y186" s="2">
        <f t="shared" si="466"/>
        <v>2.5793320747017754</v>
      </c>
      <c r="Z186" s="2">
        <f t="shared" si="385"/>
        <v>0.33211393590567284</v>
      </c>
      <c r="AA186" s="2">
        <f t="shared" si="386"/>
        <v>0.34247597479937042</v>
      </c>
      <c r="AB186" s="2">
        <f t="shared" si="459"/>
        <v>1.8412929773369395</v>
      </c>
      <c r="AC186" s="2">
        <f t="shared" si="459"/>
        <v>4.3858240627164223E-2</v>
      </c>
      <c r="AD186" s="2">
        <v>110.27347024467477</v>
      </c>
      <c r="AE186" s="2">
        <v>106.94525710874105</v>
      </c>
      <c r="AF186" s="2">
        <f t="shared" ref="AF186:AG186" si="467">AD186/AD174*100-100</f>
        <v>12.646599921977185</v>
      </c>
      <c r="AG186" s="2">
        <f t="shared" si="467"/>
        <v>5.282390232169007</v>
      </c>
      <c r="AH186" s="2">
        <f t="shared" si="307"/>
        <v>0.83519302780874227</v>
      </c>
      <c r="AI186" s="2">
        <f t="shared" si="308"/>
        <v>0.36265244791999862</v>
      </c>
      <c r="AJ186" s="2">
        <f t="shared" si="461"/>
        <v>2.9592810525766851</v>
      </c>
      <c r="AK186" s="2">
        <f t="shared" si="461"/>
        <v>2.6163423187451258</v>
      </c>
    </row>
    <row r="187" spans="1:62" x14ac:dyDescent="0.25">
      <c r="A187" s="8">
        <v>38504</v>
      </c>
      <c r="B187" s="9">
        <v>51.260695602990737</v>
      </c>
      <c r="C187" s="2">
        <f t="shared" si="311"/>
        <v>1.5393402423571985</v>
      </c>
      <c r="D187" s="2">
        <f t="shared" si="457"/>
        <v>3.4535103516487169</v>
      </c>
      <c r="E187" s="2">
        <f t="shared" si="339"/>
        <v>6.3992843895682512</v>
      </c>
      <c r="F187" s="2">
        <v>31.598296916648049</v>
      </c>
      <c r="G187" s="2">
        <f t="shared" si="375"/>
        <v>19.662398686342687</v>
      </c>
      <c r="H187" s="2">
        <v>178.12717903052794</v>
      </c>
      <c r="I187" s="2">
        <v>37.012047772851098</v>
      </c>
      <c r="J187" s="2">
        <f t="shared" si="414"/>
        <v>5.0970346046610047</v>
      </c>
      <c r="K187" s="2">
        <f t="shared" si="415"/>
        <v>8.561031926354417</v>
      </c>
      <c r="L187" s="2">
        <f t="shared" si="416"/>
        <v>5.2174064442623234</v>
      </c>
      <c r="M187" s="2">
        <f t="shared" si="416"/>
        <v>5.7909010463356765</v>
      </c>
      <c r="N187" s="2">
        <f t="shared" si="378"/>
        <v>0.58360096607117384</v>
      </c>
      <c r="O187" s="2">
        <f t="shared" ref="O187:O250" si="468">G187/G186*100-100</f>
        <v>3.113890786440507</v>
      </c>
      <c r="P187" s="2">
        <f t="shared" si="408"/>
        <v>1.4313999999999965</v>
      </c>
      <c r="Q187" s="2">
        <f t="shared" si="409"/>
        <v>0.69501359577741084</v>
      </c>
      <c r="R187" s="2">
        <f t="shared" si="450"/>
        <v>3.5921173018492283</v>
      </c>
      <c r="S187" s="2">
        <f t="shared" si="451"/>
        <v>3.2315385148365294</v>
      </c>
      <c r="T187" s="2">
        <f t="shared" si="452"/>
        <v>3.2791425465675417</v>
      </c>
      <c r="U187" s="2">
        <f t="shared" si="453"/>
        <v>3.1939698954112288</v>
      </c>
      <c r="V187" s="2">
        <f t="shared" si="454"/>
        <v>0.61642349064815438</v>
      </c>
      <c r="W187" s="2">
        <f t="shared" si="383"/>
        <v>0.38357650935184562</v>
      </c>
      <c r="X187" s="2">
        <f t="shared" ref="X187:Y187" si="469">J187*V175</f>
        <v>3.1808633143380378</v>
      </c>
      <c r="Y187" s="2">
        <f t="shared" si="469"/>
        <v>3.2184210752302089</v>
      </c>
      <c r="Z187" s="2">
        <f t="shared" si="385"/>
        <v>0.36316362309862849</v>
      </c>
      <c r="AA187" s="2">
        <f t="shared" si="386"/>
        <v>1.1761766192585812</v>
      </c>
      <c r="AB187" s="2">
        <f t="shared" si="459"/>
        <v>2.2113027838996073</v>
      </c>
      <c r="AC187" s="2">
        <f t="shared" si="459"/>
        <v>1.2422075677491131</v>
      </c>
      <c r="AD187" s="2">
        <v>110.46961723320752</v>
      </c>
      <c r="AE187" s="2">
        <v>107.11430515767256</v>
      </c>
      <c r="AF187" s="2">
        <f t="shared" ref="AF187:AG187" si="470">AD187/AD175*100-100</f>
        <v>12.346683398787434</v>
      </c>
      <c r="AG187" s="2">
        <f t="shared" si="470"/>
        <v>4.9058612061126468</v>
      </c>
      <c r="AH187" s="2">
        <f t="shared" si="307"/>
        <v>0.17787323469329408</v>
      </c>
      <c r="AI187" s="2">
        <f t="shared" si="308"/>
        <v>0.1580697017350019</v>
      </c>
      <c r="AJ187" s="2">
        <f t="shared" si="461"/>
        <v>3.142418056201862</v>
      </c>
      <c r="AK187" s="2">
        <f t="shared" si="461"/>
        <v>2.7785476649797403</v>
      </c>
    </row>
    <row r="188" spans="1:62" x14ac:dyDescent="0.25">
      <c r="A188" s="8">
        <v>38534</v>
      </c>
      <c r="B188" s="9">
        <v>51.022636906388762</v>
      </c>
      <c r="C188" s="2">
        <f t="shared" si="311"/>
        <v>-0.46440785440313448</v>
      </c>
      <c r="D188" s="2">
        <f t="shared" si="457"/>
        <v>2.9730641239198832</v>
      </c>
      <c r="E188" s="2">
        <f t="shared" si="339"/>
        <v>5.3512168927706938</v>
      </c>
      <c r="F188" s="2">
        <v>31.674157100392883</v>
      </c>
      <c r="G188" s="2">
        <f t="shared" si="375"/>
        <v>19.348479805995879</v>
      </c>
      <c r="H188" s="2">
        <v>177.19201134061768</v>
      </c>
      <c r="I188" s="2">
        <v>37.061127315879546</v>
      </c>
      <c r="J188" s="2">
        <f t="shared" si="414"/>
        <v>5.2818373060471231</v>
      </c>
      <c r="K188" s="2">
        <f t="shared" si="415"/>
        <v>5.464991355276851</v>
      </c>
      <c r="L188" s="2">
        <f t="shared" si="416"/>
        <v>4.5135748904137358</v>
      </c>
      <c r="M188" s="2">
        <f t="shared" si="416"/>
        <v>5.4216281750261146</v>
      </c>
      <c r="N188" s="2">
        <f t="shared" si="378"/>
        <v>0.2400768115602574</v>
      </c>
      <c r="O188" s="2">
        <f t="shared" si="468"/>
        <v>-1.5965441722268281</v>
      </c>
      <c r="P188" s="2">
        <f t="shared" si="408"/>
        <v>-0.52499999999999147</v>
      </c>
      <c r="Q188" s="2">
        <f t="shared" si="409"/>
        <v>0.13260423559825085</v>
      </c>
      <c r="R188" s="2">
        <f t="shared" si="450"/>
        <v>3.8408179540952716</v>
      </c>
      <c r="S188" s="2">
        <f t="shared" si="451"/>
        <v>1.5834014027778238</v>
      </c>
      <c r="T188" s="2">
        <f t="shared" si="452"/>
        <v>2.736927048198055</v>
      </c>
      <c r="U188" s="2">
        <f t="shared" si="453"/>
        <v>3.3308094703745184</v>
      </c>
      <c r="V188" s="2">
        <f t="shared" si="454"/>
        <v>0.62078636113036378</v>
      </c>
      <c r="W188" s="2">
        <f t="shared" si="383"/>
        <v>0.37921363886963616</v>
      </c>
      <c r="X188" s="2">
        <f t="shared" ref="X188:Y188" si="471">J188*V176</f>
        <v>3.2810533158709116</v>
      </c>
      <c r="Y188" s="2">
        <f t="shared" si="471"/>
        <v>2.0701635768998004</v>
      </c>
      <c r="Z188" s="2">
        <f t="shared" si="385"/>
        <v>0.14798898620565304</v>
      </c>
      <c r="AA188" s="2">
        <f t="shared" si="386"/>
        <v>-0.61239684060879851</v>
      </c>
      <c r="AB188" s="2">
        <f t="shared" si="459"/>
        <v>2.3644025850631736</v>
      </c>
      <c r="AC188" s="2">
        <f t="shared" si="459"/>
        <v>0.60866153885672392</v>
      </c>
      <c r="AD188" s="2">
        <v>110.77261194251093</v>
      </c>
      <c r="AE188" s="2">
        <v>107.4822792077146</v>
      </c>
      <c r="AF188" s="2">
        <f t="shared" ref="AF188:AG188" si="472">AD188/AD176*100-100</f>
        <v>11.72190497631702</v>
      </c>
      <c r="AG188" s="2">
        <f t="shared" si="472"/>
        <v>4.9416495665719964</v>
      </c>
      <c r="AH188" s="2">
        <f t="shared" si="307"/>
        <v>0.27427877174932291</v>
      </c>
      <c r="AI188" s="2">
        <f t="shared" si="308"/>
        <v>0.3435339934291477</v>
      </c>
      <c r="AJ188" s="2">
        <f t="shared" si="461"/>
        <v>3.4253158135989565</v>
      </c>
      <c r="AK188" s="2">
        <f t="shared" si="461"/>
        <v>3.1316269141617283</v>
      </c>
      <c r="BJ188" s="2">
        <v>5.4</v>
      </c>
    </row>
    <row r="189" spans="1:62" x14ac:dyDescent="0.25">
      <c r="A189" s="8">
        <v>38565</v>
      </c>
      <c r="B189" s="9">
        <v>51.201310877538674</v>
      </c>
      <c r="C189" s="2">
        <f t="shared" si="311"/>
        <v>0.35018568616460755</v>
      </c>
      <c r="D189" s="2">
        <f t="shared" si="457"/>
        <v>3.3336610550869636</v>
      </c>
      <c r="E189" s="2">
        <f t="shared" si="339"/>
        <v>5.3482018800183226</v>
      </c>
      <c r="F189" s="2">
        <v>31.792958401555545</v>
      </c>
      <c r="G189" s="2">
        <f t="shared" si="375"/>
        <v>19.408352475983129</v>
      </c>
      <c r="H189" s="2">
        <v>177.56269702834226</v>
      </c>
      <c r="I189" s="2">
        <v>37.068369485759554</v>
      </c>
      <c r="J189" s="2">
        <f t="shared" si="414"/>
        <v>5.518460720633513</v>
      </c>
      <c r="K189" s="2">
        <f t="shared" si="415"/>
        <v>5.0704837532213389</v>
      </c>
      <c r="L189" s="2">
        <f t="shared" si="416"/>
        <v>4.5540571756571779</v>
      </c>
      <c r="M189" s="2">
        <f t="shared" si="416"/>
        <v>4.874154383491387</v>
      </c>
      <c r="N189" s="2">
        <f t="shared" si="378"/>
        <v>0.37507328383235006</v>
      </c>
      <c r="O189" s="2">
        <f t="shared" si="468"/>
        <v>0.30944379397028854</v>
      </c>
      <c r="P189" s="2">
        <f t="shared" si="408"/>
        <v>0.20919999999999561</v>
      </c>
      <c r="Q189" s="2">
        <f t="shared" si="409"/>
        <v>1.9541148379758511E-2</v>
      </c>
      <c r="R189" s="2">
        <f t="shared" si="450"/>
        <v>4.2302971199540877</v>
      </c>
      <c r="S189" s="2">
        <f t="shared" si="451"/>
        <v>1.8977449341226418</v>
      </c>
      <c r="T189" s="2">
        <f t="shared" si="452"/>
        <v>2.9518526995828864</v>
      </c>
      <c r="U189" s="2">
        <f t="shared" si="453"/>
        <v>3.3510014971751332</v>
      </c>
      <c r="V189" s="2">
        <f t="shared" si="454"/>
        <v>0.6209403207975811</v>
      </c>
      <c r="W189" s="2">
        <f t="shared" si="383"/>
        <v>0.37905967920241884</v>
      </c>
      <c r="X189" s="2">
        <f t="shared" ref="X189:Y189" si="473">J189*V177</f>
        <v>3.4211057389630835</v>
      </c>
      <c r="Y189" s="2">
        <f t="shared" si="473"/>
        <v>1.9270961410552379</v>
      </c>
      <c r="Z189" s="2">
        <f t="shared" si="385"/>
        <v>0.23284037902750071</v>
      </c>
      <c r="AA189" s="2">
        <f t="shared" si="386"/>
        <v>0.11734530713709909</v>
      </c>
      <c r="AB189" s="2">
        <f t="shared" si="459"/>
        <v>2.6041654578655513</v>
      </c>
      <c r="AC189" s="2">
        <f t="shared" si="459"/>
        <v>0.72949559722141777</v>
      </c>
      <c r="AD189" s="2">
        <v>111.35915838005074</v>
      </c>
      <c r="AE189" s="2">
        <v>107.7950000360669</v>
      </c>
      <c r="AF189" s="2">
        <f t="shared" ref="AF189:AG189" si="474">AD189/AD177*100-100</f>
        <v>10.742872924836917</v>
      </c>
      <c r="AG189" s="2">
        <f t="shared" si="474"/>
        <v>4.8267077508808143</v>
      </c>
      <c r="AH189" s="2">
        <f t="shared" si="307"/>
        <v>0.52950492658258952</v>
      </c>
      <c r="AI189" s="2">
        <f t="shared" si="308"/>
        <v>0.29095105784642783</v>
      </c>
      <c r="AJ189" s="2">
        <f t="shared" si="461"/>
        <v>3.9729579561655726</v>
      </c>
      <c r="AK189" s="2">
        <f t="shared" si="461"/>
        <v>3.4316894736427201</v>
      </c>
      <c r="BJ189" s="2">
        <v>5.2</v>
      </c>
    </row>
    <row r="190" spans="1:62" x14ac:dyDescent="0.25">
      <c r="A190" s="8">
        <v>38596</v>
      </c>
      <c r="B190" s="9">
        <v>51.278292979560646</v>
      </c>
      <c r="C190" s="2">
        <f t="shared" si="311"/>
        <v>0.15035181854247526</v>
      </c>
      <c r="D190" s="2">
        <f t="shared" si="457"/>
        <v>3.4890250936498148</v>
      </c>
      <c r="E190" s="2">
        <f t="shared" si="339"/>
        <v>5.5337546874160637</v>
      </c>
      <c r="F190" s="2">
        <v>31.873373477918204</v>
      </c>
      <c r="G190" s="2">
        <f t="shared" si="375"/>
        <v>19.404919501642443</v>
      </c>
      <c r="H190" s="2">
        <v>178.00642620821608</v>
      </c>
      <c r="I190" s="2">
        <v>37.023866777038023</v>
      </c>
      <c r="J190" s="2">
        <f t="shared" si="414"/>
        <v>5.592949154960408</v>
      </c>
      <c r="K190" s="2">
        <f t="shared" si="415"/>
        <v>5.4366692563995827</v>
      </c>
      <c r="L190" s="2">
        <f t="shared" si="416"/>
        <v>4.6715190972994662</v>
      </c>
      <c r="M190" s="2">
        <f t="shared" si="416"/>
        <v>4.7903284165092828</v>
      </c>
      <c r="N190" s="2">
        <f t="shared" si="378"/>
        <v>0.25293360670306697</v>
      </c>
      <c r="O190" s="2">
        <f t="shared" si="468"/>
        <v>-1.7688128577304951E-2</v>
      </c>
      <c r="P190" s="2">
        <f t="shared" si="408"/>
        <v>0.24989999999999668</v>
      </c>
      <c r="Q190" s="2">
        <f t="shared" si="409"/>
        <v>-0.12005574925173335</v>
      </c>
      <c r="R190" s="2">
        <f t="shared" si="450"/>
        <v>4.4939305697369036</v>
      </c>
      <c r="S190" s="2">
        <f t="shared" si="451"/>
        <v>1.8797211299813199</v>
      </c>
      <c r="T190" s="2">
        <f t="shared" si="452"/>
        <v>3.2091293794791511</v>
      </c>
      <c r="U190" s="2">
        <f t="shared" si="453"/>
        <v>3.2269226779685312</v>
      </c>
      <c r="V190" s="2">
        <f t="shared" si="454"/>
        <v>0.62157633622130948</v>
      </c>
      <c r="W190" s="2">
        <f t="shared" si="383"/>
        <v>0.37842366377869047</v>
      </c>
      <c r="X190" s="2">
        <f t="shared" ref="X190:Y190" si="475">J190*V178</f>
        <v>3.4744959803721072</v>
      </c>
      <c r="Y190" s="2">
        <f t="shared" si="475"/>
        <v>2.0592587070439481</v>
      </c>
      <c r="Z190" s="2">
        <f t="shared" si="385"/>
        <v>0.15705667488669162</v>
      </c>
      <c r="AA190" s="2">
        <f t="shared" si="386"/>
        <v>-6.704856344204352E-3</v>
      </c>
      <c r="AB190" s="2">
        <f t="shared" si="459"/>
        <v>2.766457869957351</v>
      </c>
      <c r="AC190" s="2">
        <f t="shared" si="459"/>
        <v>0.72256722369246718</v>
      </c>
      <c r="AD190" s="2">
        <v>113.4982751694839</v>
      </c>
      <c r="AE190" s="2">
        <v>108.54955792016345</v>
      </c>
      <c r="AF190" s="2">
        <f t="shared" ref="AF190:AG190" si="476">AD190/AD178*100-100</f>
        <v>11.500436378594131</v>
      </c>
      <c r="AG190" s="2">
        <f t="shared" si="476"/>
        <v>5.2216103591377703</v>
      </c>
      <c r="AH190" s="2">
        <f t="shared" si="307"/>
        <v>1.9209168069793634</v>
      </c>
      <c r="AI190" s="2">
        <f t="shared" si="308"/>
        <v>0.69999339843600694</v>
      </c>
      <c r="AJ190" s="2">
        <f t="shared" si="461"/>
        <v>5.9701919802591448</v>
      </c>
      <c r="AK190" s="2">
        <f t="shared" si="461"/>
        <v>4.1557044718490346</v>
      </c>
      <c r="BJ190" s="2">
        <v>5.6680999999999999</v>
      </c>
    </row>
    <row r="191" spans="1:62" x14ac:dyDescent="0.25">
      <c r="A191" s="8">
        <v>38626</v>
      </c>
      <c r="B191" s="9">
        <v>51.46932524403983</v>
      </c>
      <c r="C191" s="2">
        <f t="shared" si="311"/>
        <v>0.37254021805156867</v>
      </c>
      <c r="D191" s="2">
        <f t="shared" si="457"/>
        <v>3.8745633333931551</v>
      </c>
      <c r="E191" s="2">
        <f t="shared" si="339"/>
        <v>5.0733167156573558</v>
      </c>
      <c r="F191" s="2">
        <v>31.869070856846754</v>
      </c>
      <c r="G191" s="2">
        <f t="shared" si="375"/>
        <v>19.600254387193075</v>
      </c>
      <c r="H191" s="2">
        <v>178.59384741470322</v>
      </c>
      <c r="I191" s="2">
        <v>37.036827397634212</v>
      </c>
      <c r="J191" s="2">
        <f t="shared" si="414"/>
        <v>5.0997927803215504</v>
      </c>
      <c r="K191" s="2">
        <f t="shared" si="415"/>
        <v>5.0302963737017166</v>
      </c>
      <c r="L191" s="2">
        <f t="shared" si="416"/>
        <v>4.3333430466787206</v>
      </c>
      <c r="M191" s="2">
        <f t="shared" si="416"/>
        <v>4.7835654464602158</v>
      </c>
      <c r="N191" s="2">
        <f t="shared" si="378"/>
        <v>-1.3499107882097405E-2</v>
      </c>
      <c r="O191" s="2">
        <f t="shared" si="468"/>
        <v>1.0066255906606472</v>
      </c>
      <c r="P191" s="2">
        <f t="shared" si="408"/>
        <v>0.33000000000001251</v>
      </c>
      <c r="Q191" s="2">
        <f t="shared" si="409"/>
        <v>3.5006123682961743E-2</v>
      </c>
      <c r="R191" s="2">
        <f t="shared" si="450"/>
        <v>4.4798248213190277</v>
      </c>
      <c r="S191" s="2">
        <f t="shared" si="451"/>
        <v>2.9052684745694251</v>
      </c>
      <c r="T191" s="2">
        <f t="shared" si="452"/>
        <v>3.549719506431444</v>
      </c>
      <c r="U191" s="2">
        <f t="shared" si="453"/>
        <v>3.2630584221953143</v>
      </c>
      <c r="V191" s="2">
        <f t="shared" si="454"/>
        <v>0.61918571315518089</v>
      </c>
      <c r="W191" s="2">
        <f t="shared" si="383"/>
        <v>0.38081428684481916</v>
      </c>
      <c r="X191" s="2">
        <f t="shared" ref="X191:Y191" si="477">J191*V179</f>
        <v>3.1569233573838256</v>
      </c>
      <c r="Y191" s="2">
        <f t="shared" si="477"/>
        <v>1.9163933582735428</v>
      </c>
      <c r="Z191" s="2">
        <f t="shared" si="385"/>
        <v>-8.3907260196103058E-3</v>
      </c>
      <c r="AA191" s="2">
        <f t="shared" si="386"/>
        <v>0.38093094407119044</v>
      </c>
      <c r="AB191" s="2">
        <f t="shared" si="459"/>
        <v>2.7577743894013627</v>
      </c>
      <c r="AC191" s="2">
        <f t="shared" si="459"/>
        <v>1.1167889439917826</v>
      </c>
      <c r="AD191" s="2">
        <v>112.54588499072956</v>
      </c>
      <c r="AE191" s="2">
        <v>109.01785960672754</v>
      </c>
      <c r="AF191" s="2">
        <f t="shared" ref="AF191:AG191" si="478">AD191/AD179*100-100</f>
        <v>9.4763064564800743</v>
      </c>
      <c r="AG191" s="2">
        <f t="shared" si="478"/>
        <v>5.3060602722743795</v>
      </c>
      <c r="AH191" s="2">
        <f t="shared" si="307"/>
        <v>-0.83912304158998552</v>
      </c>
      <c r="AI191" s="2">
        <f t="shared" si="308"/>
        <v>0.43141740559507014</v>
      </c>
      <c r="AJ191" s="2">
        <f t="shared" si="461"/>
        <v>5.0809716821356403</v>
      </c>
      <c r="AK191" s="2">
        <f t="shared" si="461"/>
        <v>4.6050503098607578</v>
      </c>
      <c r="BJ191" s="2">
        <v>5.7</v>
      </c>
    </row>
    <row r="192" spans="1:62" x14ac:dyDescent="0.25">
      <c r="A192" s="8">
        <v>38657</v>
      </c>
      <c r="B192" s="9">
        <v>51.694444703060903</v>
      </c>
      <c r="C192" s="2">
        <f t="shared" si="311"/>
        <v>0.43738568157571933</v>
      </c>
      <c r="D192" s="2">
        <f t="shared" si="457"/>
        <v>4.3288958002127345</v>
      </c>
      <c r="E192" s="2">
        <f t="shared" si="339"/>
        <v>4.9600486367513241</v>
      </c>
      <c r="F192" s="2">
        <v>31.955246701050957</v>
      </c>
      <c r="G192" s="2">
        <f t="shared" si="375"/>
        <v>19.739198002009946</v>
      </c>
      <c r="H192" s="2">
        <v>179.40805676506685</v>
      </c>
      <c r="I192" s="2">
        <v>37.179303883415187</v>
      </c>
      <c r="J192" s="2">
        <f t="shared" si="414"/>
        <v>5.397268200737912</v>
      </c>
      <c r="K192" s="2">
        <f t="shared" si="415"/>
        <v>4.2598840497234818</v>
      </c>
      <c r="L192" s="2">
        <f t="shared" si="416"/>
        <v>4.2449294444048462</v>
      </c>
      <c r="M192" s="2">
        <f t="shared" si="416"/>
        <v>4.9732813408421777</v>
      </c>
      <c r="N192" s="2">
        <f t="shared" si="378"/>
        <v>0.27040588849074254</v>
      </c>
      <c r="O192" s="2">
        <f t="shared" si="468"/>
        <v>0.70888679336557914</v>
      </c>
      <c r="P192" s="2">
        <f t="shared" si="408"/>
        <v>0.45589999999999975</v>
      </c>
      <c r="Q192" s="2">
        <f t="shared" si="409"/>
        <v>0.38468868904813291</v>
      </c>
      <c r="R192" s="2">
        <f t="shared" si="450"/>
        <v>4.7623444199207228</v>
      </c>
      <c r="S192" s="2">
        <f t="shared" si="451"/>
        <v>3.6347503324630566</v>
      </c>
      <c r="T192" s="2">
        <f t="shared" si="452"/>
        <v>4.0218026776612561</v>
      </c>
      <c r="U192" s="2">
        <f t="shared" si="453"/>
        <v>3.6602997279106404</v>
      </c>
      <c r="V192" s="2">
        <f t="shared" si="454"/>
        <v>0.61815630063550797</v>
      </c>
      <c r="W192" s="2">
        <f t="shared" si="383"/>
        <v>0.38184369936449203</v>
      </c>
      <c r="X192" s="2">
        <f t="shared" ref="X192:Y192" si="479">J192*V180</f>
        <v>3.3225151392146191</v>
      </c>
      <c r="Y192" s="2">
        <f t="shared" si="479"/>
        <v>1.6375334975367135</v>
      </c>
      <c r="Z192" s="2">
        <f t="shared" si="385"/>
        <v>0.16743146290650074</v>
      </c>
      <c r="AA192" s="2">
        <f t="shared" si="386"/>
        <v>0.2699542186692237</v>
      </c>
      <c r="AB192" s="2">
        <f t="shared" si="459"/>
        <v>2.9316930903782246</v>
      </c>
      <c r="AC192" s="2">
        <f t="shared" si="459"/>
        <v>1.3972027098345183</v>
      </c>
      <c r="AD192" s="2">
        <v>113.18584601337466</v>
      </c>
      <c r="AE192" s="2">
        <v>109.14438157904404</v>
      </c>
      <c r="AF192" s="2">
        <f t="shared" ref="AF192:AG192" si="480">AD192/AD180*100-100</f>
        <v>7.379730350685449</v>
      </c>
      <c r="AG192" s="2">
        <f t="shared" si="480"/>
        <v>5.0973587339737207</v>
      </c>
      <c r="AH192" s="2">
        <f t="shared" si="307"/>
        <v>0.56862232030768212</v>
      </c>
      <c r="AI192" s="2">
        <f t="shared" si="308"/>
        <v>0.11605618819972108</v>
      </c>
      <c r="AJ192" s="2">
        <f t="shared" si="461"/>
        <v>5.6784855415164373</v>
      </c>
      <c r="AK192" s="2">
        <f t="shared" si="461"/>
        <v>4.7264509439147986</v>
      </c>
      <c r="BJ192" s="2">
        <v>5.8</v>
      </c>
    </row>
    <row r="193" spans="1:62" x14ac:dyDescent="0.25">
      <c r="A193" s="8">
        <v>38687</v>
      </c>
      <c r="B193" s="9">
        <v>51.981644707246794</v>
      </c>
      <c r="C193" s="2">
        <f t="shared" si="311"/>
        <v>0.55557227828948896</v>
      </c>
      <c r="D193" s="2">
        <f t="shared" si="457"/>
        <v>4.9085182235242257</v>
      </c>
      <c r="E193" s="2">
        <f t="shared" si="339"/>
        <v>4.9085182235242257</v>
      </c>
      <c r="F193" s="2">
        <v>32.128777742012083</v>
      </c>
      <c r="G193" s="2">
        <f t="shared" si="375"/>
        <v>19.852866965234711</v>
      </c>
      <c r="H193" s="2">
        <v>179.77853440228671</v>
      </c>
      <c r="I193" s="2">
        <v>37.518797689966341</v>
      </c>
      <c r="J193" s="2">
        <f t="shared" si="414"/>
        <v>5.3312500162626861</v>
      </c>
      <c r="K193" s="2">
        <f t="shared" si="415"/>
        <v>4.2315351979448508</v>
      </c>
      <c r="L193" s="2">
        <f t="shared" si="416"/>
        <v>4.2366077001906319</v>
      </c>
      <c r="M193" s="2">
        <f t="shared" si="416"/>
        <v>4.6068486426836301</v>
      </c>
      <c r="N193" s="2">
        <f t="shared" si="378"/>
        <v>0.54304397204174393</v>
      </c>
      <c r="O193" s="2">
        <f t="shared" si="468"/>
        <v>0.57585400994098279</v>
      </c>
      <c r="P193" s="2">
        <f t="shared" si="408"/>
        <v>0.20650000000000546</v>
      </c>
      <c r="Q193" s="2">
        <f t="shared" si="409"/>
        <v>0.91312577453230404</v>
      </c>
      <c r="R193" s="2">
        <f t="shared" si="450"/>
        <v>5.3312500162626861</v>
      </c>
      <c r="S193" s="2">
        <f t="shared" si="451"/>
        <v>4.2315351979448508</v>
      </c>
      <c r="T193" s="2">
        <f t="shared" si="452"/>
        <v>4.2366077001906319</v>
      </c>
      <c r="U193" s="2">
        <f t="shared" si="453"/>
        <v>4.6068486426836301</v>
      </c>
      <c r="V193" s="2">
        <f t="shared" si="454"/>
        <v>0.61807928400412826</v>
      </c>
      <c r="W193" s="2">
        <f t="shared" si="383"/>
        <v>0.38192071599587168</v>
      </c>
      <c r="X193" s="2">
        <f t="shared" ref="X193:Y193" si="481">J193*V181</f>
        <v>3.2819106426612241</v>
      </c>
      <c r="Y193" s="2">
        <f t="shared" si="481"/>
        <v>1.6266075808629925</v>
      </c>
      <c r="Z193" s="2">
        <f t="shared" si="385"/>
        <v>0.33568605283973663</v>
      </c>
      <c r="AA193" s="2">
        <f t="shared" si="386"/>
        <v>0.21988622544974185</v>
      </c>
      <c r="AB193" s="2">
        <f t="shared" si="459"/>
        <v>3.2819106426612241</v>
      </c>
      <c r="AC193" s="2">
        <f t="shared" si="459"/>
        <v>1.6266075808629925</v>
      </c>
      <c r="AD193" s="2">
        <v>112.08172148232548</v>
      </c>
      <c r="AE193" s="2">
        <v>109.4135617069781</v>
      </c>
      <c r="AF193" s="2">
        <f t="shared" ref="AF193:AG193" si="482">AD193/AD181*100-100</f>
        <v>4.6475950865674633</v>
      </c>
      <c r="AG193" s="2">
        <f t="shared" si="482"/>
        <v>4.9847352372088807</v>
      </c>
      <c r="AH193" s="2">
        <f t="shared" si="307"/>
        <v>-0.97549699890807062</v>
      </c>
      <c r="AI193" s="2">
        <f t="shared" si="308"/>
        <v>0.24662756253661655</v>
      </c>
      <c r="AJ193" s="2">
        <f t="shared" si="461"/>
        <v>4.6475950865674633</v>
      </c>
      <c r="AK193" s="2">
        <f t="shared" si="461"/>
        <v>4.9847352372088807</v>
      </c>
      <c r="BJ193" s="2">
        <v>5.0999999999999996</v>
      </c>
    </row>
    <row r="194" spans="1:62" x14ac:dyDescent="0.25">
      <c r="A194" s="8">
        <v>38718</v>
      </c>
      <c r="B194" s="9">
        <v>52.19149157050105</v>
      </c>
      <c r="C194" s="2">
        <f t="shared" si="311"/>
        <v>0.40369415865173153</v>
      </c>
      <c r="D194" s="2">
        <f>B194/B$193*100-100</f>
        <v>0.40369415865173153</v>
      </c>
      <c r="E194" s="2">
        <f t="shared" si="339"/>
        <v>3.9067636694018546</v>
      </c>
      <c r="F194" s="2">
        <v>32.371870155996398</v>
      </c>
      <c r="G194" s="2">
        <f t="shared" si="375"/>
        <v>19.819621414504653</v>
      </c>
      <c r="H194" s="2">
        <v>180.43260173377718</v>
      </c>
      <c r="I194" s="2">
        <v>37.607951312230355</v>
      </c>
      <c r="J194" s="2">
        <f t="shared" si="414"/>
        <v>5.3930990202950113</v>
      </c>
      <c r="K194" s="2">
        <f t="shared" si="415"/>
        <v>1.5672227540283359</v>
      </c>
      <c r="L194" s="2">
        <f t="shared" si="416"/>
        <v>3.6054789949608477</v>
      </c>
      <c r="M194" s="2">
        <f t="shared" si="416"/>
        <v>3.1634628222995786</v>
      </c>
      <c r="N194" s="2">
        <f t="shared" si="378"/>
        <v>0.75661892878808601</v>
      </c>
      <c r="O194" s="2">
        <f t="shared" si="468"/>
        <v>-0.16745969631628554</v>
      </c>
      <c r="P194" s="2">
        <f t="shared" si="408"/>
        <v>0.36381836889762553</v>
      </c>
      <c r="Q194" s="2">
        <f t="shared" si="409"/>
        <v>0.23762387857075851</v>
      </c>
      <c r="R194" s="2">
        <f t="shared" ref="R194:R205" si="483">F194/F$193*100-100</f>
        <v>0.75661892878808601</v>
      </c>
      <c r="S194" s="2">
        <f t="shared" ref="S194:S205" si="484">G194/G$193*100-100</f>
        <v>-0.16745969631628554</v>
      </c>
      <c r="T194" s="2">
        <f t="shared" ref="T194:T205" si="485">H194/H$193*100-100</f>
        <v>0.36381836889762553</v>
      </c>
      <c r="U194" s="2">
        <f t="shared" ref="U194:U205" si="486">I194/I$193*100-100</f>
        <v>0.23762387857075851</v>
      </c>
      <c r="V194" s="2">
        <f t="shared" si="454"/>
        <v>0.62025186830056367</v>
      </c>
      <c r="W194" s="2">
        <f t="shared" si="383"/>
        <v>0.37974813169943633</v>
      </c>
      <c r="X194" s="2">
        <f t="shared" ref="X194:Y194" si="487">J194*V182</f>
        <v>3.2979048302974019</v>
      </c>
      <c r="Y194" s="2">
        <f t="shared" si="487"/>
        <v>0.60885883910446015</v>
      </c>
      <c r="Z194" s="2">
        <f t="shared" si="385"/>
        <v>0.46765048576931073</v>
      </c>
      <c r="AA194" s="2">
        <f t="shared" si="386"/>
        <v>-6.3956327117567005E-2</v>
      </c>
      <c r="AB194" s="2">
        <f>R194*V$193</f>
        <v>0.46765048576931073</v>
      </c>
      <c r="AC194" s="2">
        <f>S194*W$193</f>
        <v>-6.3956327117567005E-2</v>
      </c>
      <c r="AD194" s="2">
        <v>113.84457992873615</v>
      </c>
      <c r="AE194" s="2">
        <v>109.97371317992982</v>
      </c>
      <c r="AF194" s="2">
        <f t="shared" ref="AF194:AG194" si="488">AD194/AD182*100-100</f>
        <v>6.2005187955635819</v>
      </c>
      <c r="AG194" s="2">
        <f t="shared" si="488"/>
        <v>5.0388426306630265</v>
      </c>
      <c r="AH194" s="2">
        <f t="shared" si="307"/>
        <v>1.5728331284496448</v>
      </c>
      <c r="AI194" s="2">
        <f t="shared" si="308"/>
        <v>0.51195799150735866</v>
      </c>
      <c r="AJ194" s="2">
        <f>AD194/AD$193*100-100</f>
        <v>1.5728331284496448</v>
      </c>
      <c r="AK194" s="2">
        <f>AE194/AE$193*100-100</f>
        <v>0.51195799150735866</v>
      </c>
      <c r="BJ194" s="2">
        <v>5.15</v>
      </c>
    </row>
    <row r="195" spans="1:62" x14ac:dyDescent="0.25">
      <c r="A195" s="8">
        <v>38749</v>
      </c>
      <c r="B195" s="9">
        <v>52.354143731048161</v>
      </c>
      <c r="C195" s="2">
        <f t="shared" si="311"/>
        <v>0.31164497440620664</v>
      </c>
      <c r="D195" s="2">
        <f t="shared" ref="D195:D205" si="489">B195/B$193*100-100</f>
        <v>0.71659722561537365</v>
      </c>
      <c r="E195" s="2">
        <f t="shared" si="339"/>
        <v>4.1772894616281917</v>
      </c>
      <c r="F195" s="2">
        <v>32.591593714613758</v>
      </c>
      <c r="G195" s="2">
        <f t="shared" si="375"/>
        <v>19.762550016434403</v>
      </c>
      <c r="H195" s="2">
        <v>181.03103404664532</v>
      </c>
      <c r="I195" s="2">
        <v>37.614461340963082</v>
      </c>
      <c r="J195" s="2">
        <f t="shared" si="414"/>
        <v>5.3744378227318776</v>
      </c>
      <c r="K195" s="2">
        <f t="shared" si="415"/>
        <v>2.2613280891219603</v>
      </c>
      <c r="L195" s="2">
        <f t="shared" si="416"/>
        <v>3.6822243624327342</v>
      </c>
      <c r="M195" s="2">
        <f t="shared" si="416"/>
        <v>2.8176356156678537</v>
      </c>
      <c r="N195" s="2">
        <f t="shared" si="378"/>
        <v>0.67874842435280414</v>
      </c>
      <c r="O195" s="2">
        <f t="shared" si="468"/>
        <v>-0.28795402735836717</v>
      </c>
      <c r="P195" s="2">
        <f t="shared" si="408"/>
        <v>0.33166529059482741</v>
      </c>
      <c r="Q195" s="2">
        <f t="shared" si="409"/>
        <v>1.7310245587907502E-2</v>
      </c>
      <c r="R195" s="2">
        <f t="shared" si="483"/>
        <v>1.4405028921983956</v>
      </c>
      <c r="S195" s="2">
        <f t="shared" si="484"/>
        <v>-0.45493151673491639</v>
      </c>
      <c r="T195" s="2">
        <f t="shared" si="485"/>
        <v>0.69669031874290965</v>
      </c>
      <c r="U195" s="2">
        <f t="shared" si="486"/>
        <v>0.25497525743563187</v>
      </c>
      <c r="V195" s="2">
        <f t="shared" si="454"/>
        <v>0.6225217603031028</v>
      </c>
      <c r="W195" s="2">
        <f t="shared" si="383"/>
        <v>0.37747823969689714</v>
      </c>
      <c r="X195" s="2">
        <f t="shared" ref="X195:Y195" si="490">J195*V183</f>
        <v>3.3076942827036873</v>
      </c>
      <c r="Y195" s="2">
        <f t="shared" si="490"/>
        <v>0.86959517892449556</v>
      </c>
      <c r="Z195" s="2">
        <f t="shared" si="385"/>
        <v>0.42099497831089056</v>
      </c>
      <c r="AA195" s="2">
        <f t="shared" si="386"/>
        <v>-0.10935000390466831</v>
      </c>
      <c r="AB195" s="2">
        <f t="shared" ref="AB195:AC205" si="491">R195*V$193</f>
        <v>0.89034499621586027</v>
      </c>
      <c r="AC195" s="2">
        <f t="shared" si="491"/>
        <v>-0.17374777060048716</v>
      </c>
      <c r="AD195" s="2">
        <v>115.30494413694886</v>
      </c>
      <c r="AE195" s="2">
        <v>110.23200670867132</v>
      </c>
      <c r="AF195" s="2">
        <f t="shared" ref="AF195:AG195" si="492">AD195/AD183*100-100</f>
        <v>6.3665250070236539</v>
      </c>
      <c r="AG195" s="2">
        <f t="shared" si="492"/>
        <v>4.7793692480199184</v>
      </c>
      <c r="AH195" s="2">
        <f t="shared" si="307"/>
        <v>1.2827700792842762</v>
      </c>
      <c r="AI195" s="2">
        <f t="shared" si="308"/>
        <v>0.23486842561995047</v>
      </c>
      <c r="AJ195" s="2">
        <f t="shared" ref="AJ195:AK205" si="493">AD195/AD$193*100-100</f>
        <v>2.8757790405027635</v>
      </c>
      <c r="AK195" s="2">
        <f t="shared" si="493"/>
        <v>0.74802884480180865</v>
      </c>
      <c r="BJ195" s="2">
        <v>5</v>
      </c>
    </row>
    <row r="196" spans="1:62" x14ac:dyDescent="0.25">
      <c r="A196" s="8">
        <v>38777</v>
      </c>
      <c r="B196" s="9">
        <v>52.208873698087544</v>
      </c>
      <c r="C196" s="2">
        <f t="shared" si="311"/>
        <v>-0.2774757117734481</v>
      </c>
      <c r="D196" s="2">
        <f t="shared" si="489"/>
        <v>0.43713313058960068</v>
      </c>
      <c r="E196" s="2">
        <f t="shared" si="339"/>
        <v>3.7241372709700755</v>
      </c>
      <c r="F196" s="2">
        <v>32.683724692101435</v>
      </c>
      <c r="G196" s="2">
        <f t="shared" si="375"/>
        <v>19.525149005986108</v>
      </c>
      <c r="H196" s="2">
        <v>180.63227508994697</v>
      </c>
      <c r="I196" s="2">
        <v>37.620665549033951</v>
      </c>
      <c r="J196" s="2">
        <f t="shared" si="414"/>
        <v>4.9316257663372056</v>
      </c>
      <c r="K196" s="2">
        <f t="shared" si="415"/>
        <v>1.763904929711785</v>
      </c>
      <c r="L196" s="2">
        <f t="shared" si="416"/>
        <v>3.1700217100581796</v>
      </c>
      <c r="M196" s="2">
        <f t="shared" si="416"/>
        <v>2.7615714323579112</v>
      </c>
      <c r="N196" s="2">
        <f t="shared" si="378"/>
        <v>0.28268325352365764</v>
      </c>
      <c r="O196" s="2">
        <f t="shared" si="468"/>
        <v>-1.2012670948378315</v>
      </c>
      <c r="P196" s="2">
        <f t="shared" si="408"/>
        <v>-0.22027104844111989</v>
      </c>
      <c r="Q196" s="2">
        <f t="shared" si="409"/>
        <v>1.6494209539857252E-2</v>
      </c>
      <c r="R196" s="2">
        <f t="shared" si="483"/>
        <v>1.727258206164791</v>
      </c>
      <c r="S196" s="2">
        <f t="shared" si="484"/>
        <v>-1.6507336689581535</v>
      </c>
      <c r="T196" s="2">
        <f t="shared" si="485"/>
        <v>0.47488466323228806</v>
      </c>
      <c r="U196" s="2">
        <f t="shared" si="486"/>
        <v>0.27151152312872284</v>
      </c>
      <c r="V196" s="2">
        <f t="shared" si="454"/>
        <v>0.62601857456462751</v>
      </c>
      <c r="W196" s="2">
        <f t="shared" si="383"/>
        <v>0.37398142543537249</v>
      </c>
      <c r="X196" s="2">
        <f t="shared" ref="X196:Y196" si="494">J196*V184</f>
        <v>3.0517627091329174</v>
      </c>
      <c r="Y196" s="2">
        <f t="shared" si="494"/>
        <v>0.67237456183713662</v>
      </c>
      <c r="Z196" s="2">
        <f t="shared" si="385"/>
        <v>0.17597647659175564</v>
      </c>
      <c r="AA196" s="2">
        <f t="shared" si="386"/>
        <v>-0.45345218836519019</v>
      </c>
      <c r="AB196" s="2">
        <f t="shared" si="491"/>
        <v>1.067582515356589</v>
      </c>
      <c r="AC196" s="2">
        <f t="shared" si="491"/>
        <v>-0.6304493847669902</v>
      </c>
      <c r="AD196" s="2">
        <v>114.65284727980922</v>
      </c>
      <c r="AE196" s="2">
        <v>110.71841849674665</v>
      </c>
      <c r="AF196" s="2">
        <f t="shared" ref="AF196:AG196" si="495">AD196/AD184*100-100</f>
        <v>6.9853045834687038</v>
      </c>
      <c r="AG196" s="2">
        <f t="shared" si="495"/>
        <v>4.4996596325495233</v>
      </c>
      <c r="AH196" s="2">
        <f t="shared" ref="AH196:AH259" si="496">AD196/AD195*100-100</f>
        <v>-0.56554110668935209</v>
      </c>
      <c r="AI196" s="2">
        <f t="shared" ref="AI196:AI259" si="497">AE196/AE195*100-100</f>
        <v>0.4412618463536262</v>
      </c>
      <c r="AJ196" s="2">
        <f t="shared" si="493"/>
        <v>2.2939742212017933</v>
      </c>
      <c r="AK196" s="2">
        <f t="shared" si="493"/>
        <v>1.1925914570472713</v>
      </c>
      <c r="BJ196" s="2">
        <v>4.6500000000000004</v>
      </c>
    </row>
    <row r="197" spans="1:62" x14ac:dyDescent="0.25">
      <c r="A197" s="8">
        <v>38808</v>
      </c>
      <c r="B197" s="9">
        <v>52.282066635201595</v>
      </c>
      <c r="C197" s="2">
        <f t="shared" si="311"/>
        <v>0.14019252270659877</v>
      </c>
      <c r="D197" s="2">
        <f t="shared" si="489"/>
        <v>0.57793848125955094</v>
      </c>
      <c r="E197" s="2">
        <f t="shared" si="339"/>
        <v>4.2611371861408998</v>
      </c>
      <c r="F197" s="2">
        <v>32.808013482205524</v>
      </c>
      <c r="G197" s="2">
        <f t="shared" si="375"/>
        <v>19.474053152996071</v>
      </c>
      <c r="H197" s="2">
        <v>180.70649726528259</v>
      </c>
      <c r="I197" s="2">
        <v>37.664230160240386</v>
      </c>
      <c r="J197" s="2">
        <f t="shared" si="414"/>
        <v>4.9909536278760527</v>
      </c>
      <c r="K197" s="2">
        <f t="shared" si="415"/>
        <v>3.0542923626347687</v>
      </c>
      <c r="L197" s="2">
        <f t="shared" si="416"/>
        <v>3.3411775925882949</v>
      </c>
      <c r="M197" s="2">
        <f t="shared" si="416"/>
        <v>2.7074513142667058</v>
      </c>
      <c r="N197" s="2">
        <f t="shared" si="378"/>
        <v>0.38027731317330904</v>
      </c>
      <c r="O197" s="2">
        <f t="shared" si="468"/>
        <v>-0.2616925124329299</v>
      </c>
      <c r="P197" s="2">
        <f t="shared" si="408"/>
        <v>4.1090206774313742E-2</v>
      </c>
      <c r="Q197" s="2">
        <f t="shared" si="409"/>
        <v>0.11579968235717786</v>
      </c>
      <c r="R197" s="2">
        <f t="shared" si="483"/>
        <v>2.1141038904360983</v>
      </c>
      <c r="S197" s="2">
        <f t="shared" si="484"/>
        <v>-1.9081063349792231</v>
      </c>
      <c r="T197" s="2">
        <f t="shared" si="485"/>
        <v>0.51617000109666833</v>
      </c>
      <c r="U197" s="2">
        <f t="shared" si="486"/>
        <v>0.38762561496723436</v>
      </c>
      <c r="V197" s="2">
        <f t="shared" si="454"/>
        <v>0.62751944583835251</v>
      </c>
      <c r="W197" s="2">
        <f t="shared" si="383"/>
        <v>0.37248055416164749</v>
      </c>
      <c r="X197" s="2">
        <f t="shared" ref="X197:Y197" si="498">J197*V185</f>
        <v>3.1101497501221416</v>
      </c>
      <c r="Y197" s="2">
        <f t="shared" si="498"/>
        <v>1.1509874360187682</v>
      </c>
      <c r="Z197" s="2">
        <f t="shared" si="385"/>
        <v>0.23806066153202138</v>
      </c>
      <c r="AA197" s="2">
        <f t="shared" si="386"/>
        <v>-9.7868138825431064E-2</v>
      </c>
      <c r="AB197" s="2">
        <f t="shared" si="491"/>
        <v>1.3066838189110856</v>
      </c>
      <c r="AC197" s="2">
        <f t="shared" si="491"/>
        <v>-0.72874533765152349</v>
      </c>
      <c r="AD197" s="2">
        <v>117.47340515357897</v>
      </c>
      <c r="AE197" s="2">
        <v>111.31696277777743</v>
      </c>
      <c r="AF197" s="2">
        <f t="shared" ref="AF197:AG197" si="499">AD197/AD185*100-100</f>
        <v>7.4188874079361682</v>
      </c>
      <c r="AG197" s="2">
        <f t="shared" si="499"/>
        <v>4.4652745606517357</v>
      </c>
      <c r="AH197" s="2">
        <f t="shared" si="496"/>
        <v>2.4600853277426182</v>
      </c>
      <c r="AI197" s="2">
        <f t="shared" si="497"/>
        <v>0.54060046120363836</v>
      </c>
      <c r="AJ197" s="2">
        <f t="shared" si="493"/>
        <v>4.8104932721824127</v>
      </c>
      <c r="AK197" s="2">
        <f t="shared" si="493"/>
        <v>1.7396390731679645</v>
      </c>
      <c r="BJ197" s="2">
        <v>4</v>
      </c>
    </row>
    <row r="198" spans="1:62" x14ac:dyDescent="0.25">
      <c r="A198" s="8">
        <v>38838</v>
      </c>
      <c r="B198" s="9">
        <v>52.719382436615106</v>
      </c>
      <c r="C198" s="2">
        <f t="shared" ref="C198:C261" si="500">B198/B197*100-100</f>
        <v>0.83645469576572395</v>
      </c>
      <c r="D198" s="2">
        <f t="shared" si="489"/>
        <v>1.4192273705904199</v>
      </c>
      <c r="E198" s="2">
        <f t="shared" si="339"/>
        <v>4.4287684283022628</v>
      </c>
      <c r="F198" s="2">
        <v>32.967090969828654</v>
      </c>
      <c r="G198" s="2">
        <f t="shared" si="375"/>
        <v>19.752291466786453</v>
      </c>
      <c r="H198" s="2">
        <v>181.70943205223216</v>
      </c>
      <c r="I198" s="2">
        <v>37.839355854200434</v>
      </c>
      <c r="J198" s="2">
        <f t="shared" si="414"/>
        <v>4.9407419605059317</v>
      </c>
      <c r="K198" s="2">
        <f t="shared" si="415"/>
        <v>3.5853080582104297</v>
      </c>
      <c r="L198" s="2">
        <f t="shared" si="416"/>
        <v>3.4712511957763326</v>
      </c>
      <c r="M198" s="2">
        <f t="shared" si="416"/>
        <v>2.9457887760816419</v>
      </c>
      <c r="N198" s="2">
        <f t="shared" si="378"/>
        <v>0.48487387908875235</v>
      </c>
      <c r="O198" s="2">
        <f t="shared" si="468"/>
        <v>1.4287642721544813</v>
      </c>
      <c r="P198" s="2">
        <f t="shared" si="408"/>
        <v>0.55500759636618113</v>
      </c>
      <c r="Q198" s="2">
        <f t="shared" si="409"/>
        <v>0.4649655474570551</v>
      </c>
      <c r="R198" s="2">
        <f t="shared" si="483"/>
        <v>2.6092285070663479</v>
      </c>
      <c r="S198" s="2">
        <f t="shared" si="484"/>
        <v>-0.50660440441363619</v>
      </c>
      <c r="T198" s="2">
        <f t="shared" si="485"/>
        <v>1.0740423801791223</v>
      </c>
      <c r="U198" s="2">
        <f t="shared" si="486"/>
        <v>0.85439348798701076</v>
      </c>
      <c r="V198" s="2">
        <f t="shared" si="454"/>
        <v>0.6253315089467375</v>
      </c>
      <c r="W198" s="2">
        <f t="shared" si="383"/>
        <v>0.37466849105326255</v>
      </c>
      <c r="X198" s="2">
        <f t="shared" ref="X198:Y198" si="501">J198*V186</f>
        <v>3.0745284115138509</v>
      </c>
      <c r="Y198" s="2">
        <f t="shared" si="501"/>
        <v>1.3542400167884179</v>
      </c>
      <c r="Z198" s="2">
        <f t="shared" si="385"/>
        <v>0.30426778790726622</v>
      </c>
      <c r="AA198" s="2">
        <f t="shared" si="386"/>
        <v>0.53218690785846412</v>
      </c>
      <c r="AB198" s="2">
        <f t="shared" si="491"/>
        <v>1.6127100874507287</v>
      </c>
      <c r="AC198" s="2">
        <f t="shared" si="491"/>
        <v>-0.19348271686031807</v>
      </c>
      <c r="AD198" s="2">
        <v>115.98167491895428</v>
      </c>
      <c r="AE198" s="2">
        <v>111.65783769245277</v>
      </c>
      <c r="AF198" s="2">
        <f t="shared" ref="AF198:AG198" si="502">AD198/AD186*100-100</f>
        <v>5.1764079443715332</v>
      </c>
      <c r="AG198" s="2">
        <f t="shared" si="502"/>
        <v>4.4065353725037255</v>
      </c>
      <c r="AH198" s="2">
        <f t="shared" si="496"/>
        <v>-1.2698450621010551</v>
      </c>
      <c r="AI198" s="2">
        <f t="shared" si="497"/>
        <v>0.30622009994634425</v>
      </c>
      <c r="AJ198" s="2">
        <f t="shared" si="493"/>
        <v>3.4795623988018463</v>
      </c>
      <c r="AK198" s="2">
        <f t="shared" si="493"/>
        <v>2.0511862976228628</v>
      </c>
      <c r="BJ198" s="2">
        <v>4.25</v>
      </c>
    </row>
    <row r="199" spans="1:62" x14ac:dyDescent="0.25">
      <c r="A199" s="8">
        <v>38869</v>
      </c>
      <c r="B199" s="9">
        <v>53.047848014822925</v>
      </c>
      <c r="C199" s="2">
        <f t="shared" si="500"/>
        <v>0.6230451932981822</v>
      </c>
      <c r="D199" s="2">
        <f t="shared" si="489"/>
        <v>2.0511149918030327</v>
      </c>
      <c r="E199" s="2">
        <f t="shared" si="339"/>
        <v>3.486399064252879</v>
      </c>
      <c r="F199" s="2">
        <v>33.101960858709347</v>
      </c>
      <c r="G199" s="2">
        <f t="shared" si="375"/>
        <v>19.945887156113578</v>
      </c>
      <c r="H199" s="2">
        <v>182.7298879045174</v>
      </c>
      <c r="I199" s="2">
        <v>38.039810380573691</v>
      </c>
      <c r="J199" s="2">
        <f t="shared" si="414"/>
        <v>4.7586866660179794</v>
      </c>
      <c r="K199" s="2">
        <f t="shared" si="415"/>
        <v>1.4417796846312569</v>
      </c>
      <c r="L199" s="2">
        <f t="shared" si="416"/>
        <v>2.5839453019129905</v>
      </c>
      <c r="M199" s="2">
        <f t="shared" si="416"/>
        <v>2.7768325979425299</v>
      </c>
      <c r="N199" s="2">
        <f t="shared" si="378"/>
        <v>0.40910460981871211</v>
      </c>
      <c r="O199" s="2">
        <f t="shared" si="468"/>
        <v>0.98011762155624638</v>
      </c>
      <c r="P199" s="2">
        <f t="shared" si="408"/>
        <v>0.56158661702927759</v>
      </c>
      <c r="Q199" s="2">
        <f t="shared" si="409"/>
        <v>0.52975142374418738</v>
      </c>
      <c r="R199" s="2">
        <f t="shared" si="483"/>
        <v>3.029007590988158</v>
      </c>
      <c r="S199" s="2">
        <f t="shared" si="484"/>
        <v>0.46854789810338104</v>
      </c>
      <c r="T199" s="2">
        <f t="shared" si="485"/>
        <v>1.6416606754767145</v>
      </c>
      <c r="U199" s="2">
        <f t="shared" si="486"/>
        <v>1.3886710733982</v>
      </c>
      <c r="V199" s="2">
        <f t="shared" si="454"/>
        <v>0.6240019547910749</v>
      </c>
      <c r="W199" s="2">
        <f t="shared" si="383"/>
        <v>0.3759980452089251</v>
      </c>
      <c r="X199" s="2">
        <f t="shared" ref="X199:Y199" si="503">J199*V187</f>
        <v>2.933366245567631</v>
      </c>
      <c r="Y199" s="2">
        <f t="shared" si="503"/>
        <v>0.55303281868526233</v>
      </c>
      <c r="Z199" s="2">
        <f t="shared" si="385"/>
        <v>0.25582600297500152</v>
      </c>
      <c r="AA199" s="2">
        <f t="shared" si="386"/>
        <v>0.36721919032319145</v>
      </c>
      <c r="AB199" s="2">
        <f t="shared" si="491"/>
        <v>1.8721668430810301</v>
      </c>
      <c r="AC199" s="2">
        <f t="shared" si="491"/>
        <v>0.17894814872200401</v>
      </c>
      <c r="AD199" s="2">
        <v>116.68914653303268</v>
      </c>
      <c r="AE199" s="2">
        <v>111.86828702520029</v>
      </c>
      <c r="AF199" s="2">
        <f t="shared" ref="AF199:AG199" si="504">AD199/AD187*100-100</f>
        <v>5.630081334214637</v>
      </c>
      <c r="AG199" s="2">
        <f t="shared" si="504"/>
        <v>4.4382324662703496</v>
      </c>
      <c r="AH199" s="2">
        <f t="shared" si="496"/>
        <v>0.60998568487026716</v>
      </c>
      <c r="AI199" s="2">
        <f t="shared" si="497"/>
        <v>0.1884769910439843</v>
      </c>
      <c r="AJ199" s="2">
        <f t="shared" si="493"/>
        <v>4.1107729162009434</v>
      </c>
      <c r="AK199" s="2">
        <f t="shared" si="493"/>
        <v>2.2435293028813135</v>
      </c>
      <c r="BJ199" s="2">
        <v>4.55</v>
      </c>
    </row>
    <row r="200" spans="1:62" x14ac:dyDescent="0.25">
      <c r="A200" s="8">
        <v>38899</v>
      </c>
      <c r="B200" s="9">
        <v>53.346320035954605</v>
      </c>
      <c r="C200" s="2">
        <f t="shared" si="500"/>
        <v>0.5626468034071479</v>
      </c>
      <c r="D200" s="2">
        <f t="shared" si="489"/>
        <v>2.6253023281457786</v>
      </c>
      <c r="E200" s="2">
        <f t="shared" si="339"/>
        <v>4.5542199902939302</v>
      </c>
      <c r="F200" s="2">
        <v>33.1814663528152</v>
      </c>
      <c r="G200" s="2">
        <f t="shared" si="375"/>
        <v>20.164853683139405</v>
      </c>
      <c r="H200" s="2">
        <v>183.22293512805388</v>
      </c>
      <c r="I200" s="2">
        <v>38.265381859219623</v>
      </c>
      <c r="J200" s="2">
        <f t="shared" si="414"/>
        <v>4.7587983088068313</v>
      </c>
      <c r="K200" s="2">
        <f t="shared" si="415"/>
        <v>4.2193179274505184</v>
      </c>
      <c r="L200" s="2">
        <f t="shared" si="416"/>
        <v>3.4036093059765022</v>
      </c>
      <c r="M200" s="2">
        <f t="shared" si="416"/>
        <v>3.2493737523847273</v>
      </c>
      <c r="N200" s="2">
        <f t="shared" si="378"/>
        <v>0.24018363880378502</v>
      </c>
      <c r="O200" s="2">
        <f t="shared" si="468"/>
        <v>1.0978028969682185</v>
      </c>
      <c r="P200" s="2">
        <f t="shared" si="408"/>
        <v>0.26982297706771874</v>
      </c>
      <c r="Q200" s="2">
        <f t="shared" si="409"/>
        <v>0.59298791552633645</v>
      </c>
      <c r="R200" s="2">
        <f t="shared" si="483"/>
        <v>3.2764664104436321</v>
      </c>
      <c r="S200" s="2">
        <f t="shared" si="484"/>
        <v>1.5714945274706764</v>
      </c>
      <c r="T200" s="2">
        <f t="shared" si="485"/>
        <v>1.915913230252329</v>
      </c>
      <c r="U200" s="2">
        <f t="shared" si="486"/>
        <v>1.9898936405761845</v>
      </c>
      <c r="V200" s="2">
        <f t="shared" si="454"/>
        <v>0.62200103644358973</v>
      </c>
      <c r="W200" s="2">
        <f t="shared" si="383"/>
        <v>0.37799896355641033</v>
      </c>
      <c r="X200" s="2">
        <f t="shared" ref="X200:Y200" si="505">J200*V188</f>
        <v>2.9541970854775221</v>
      </c>
      <c r="Y200" s="2">
        <f t="shared" si="505"/>
        <v>1.6000229048164025</v>
      </c>
      <c r="Z200" s="2">
        <f t="shared" si="385"/>
        <v>0.14987506012239532</v>
      </c>
      <c r="AA200" s="2">
        <f t="shared" si="386"/>
        <v>0.4127717432847452</v>
      </c>
      <c r="AB200" s="2">
        <f t="shared" si="491"/>
        <v>2.0251160130305763</v>
      </c>
      <c r="AC200" s="2">
        <f t="shared" si="491"/>
        <v>0.60018631511519482</v>
      </c>
      <c r="AD200" s="2">
        <v>117.37862536428891</v>
      </c>
      <c r="AE200" s="2">
        <v>112.12936409928062</v>
      </c>
      <c r="AF200" s="2">
        <f t="shared" ref="AF200:AG200" si="506">AD200/AD188*100-100</f>
        <v>5.9635800816959943</v>
      </c>
      <c r="AG200" s="2">
        <f t="shared" si="506"/>
        <v>4.3235823856929017</v>
      </c>
      <c r="AH200" s="2">
        <f t="shared" si="496"/>
        <v>0.59086800421583519</v>
      </c>
      <c r="AI200" s="2">
        <f t="shared" si="497"/>
        <v>0.23337898614781238</v>
      </c>
      <c r="AJ200" s="2">
        <f t="shared" si="493"/>
        <v>4.7259301623045786</v>
      </c>
      <c r="AK200" s="2">
        <f t="shared" si="493"/>
        <v>2.482144214970134</v>
      </c>
      <c r="BJ200" s="2">
        <v>4.5</v>
      </c>
    </row>
    <row r="201" spans="1:62" x14ac:dyDescent="0.25">
      <c r="A201" s="8">
        <v>38930</v>
      </c>
      <c r="B201" s="9">
        <v>53.446879376037799</v>
      </c>
      <c r="C201" s="2">
        <f t="shared" si="500"/>
        <v>0.18850286208198952</v>
      </c>
      <c r="D201" s="2">
        <f t="shared" si="489"/>
        <v>2.818753960254611</v>
      </c>
      <c r="E201" s="2">
        <f t="shared" si="339"/>
        <v>4.3857636845860952</v>
      </c>
      <c r="F201" s="2">
        <v>33.234540804789255</v>
      </c>
      <c r="G201" s="2">
        <f t="shared" si="375"/>
        <v>20.212338571248544</v>
      </c>
      <c r="H201" s="2">
        <v>183.37926973311389</v>
      </c>
      <c r="I201" s="2">
        <v>38.341123917012816</v>
      </c>
      <c r="J201" s="2">
        <f t="shared" si="414"/>
        <v>4.5342820414069394</v>
      </c>
      <c r="K201" s="2">
        <f t="shared" si="415"/>
        <v>4.1424747219544145</v>
      </c>
      <c r="L201" s="2">
        <f t="shared" si="416"/>
        <v>3.2757852871784223</v>
      </c>
      <c r="M201" s="2">
        <f t="shared" si="416"/>
        <v>3.4335322780847122</v>
      </c>
      <c r="N201" s="2">
        <f t="shared" si="378"/>
        <v>0.15995209919212527</v>
      </c>
      <c r="O201" s="2">
        <f t="shared" si="468"/>
        <v>0.23548342504882669</v>
      </c>
      <c r="P201" s="2">
        <f t="shared" si="408"/>
        <v>8.5324801150449048E-2</v>
      </c>
      <c r="Q201" s="2">
        <f t="shared" si="409"/>
        <v>0.19793885259488775</v>
      </c>
      <c r="R201" s="2">
        <f t="shared" si="483"/>
        <v>3.4416592864385791</v>
      </c>
      <c r="S201" s="2">
        <f t="shared" si="484"/>
        <v>1.8106785616572267</v>
      </c>
      <c r="T201" s="2">
        <f t="shared" si="485"/>
        <v>2.0028727805567144</v>
      </c>
      <c r="U201" s="2">
        <f t="shared" si="486"/>
        <v>2.1917712658110986</v>
      </c>
      <c r="V201" s="2">
        <f t="shared" si="454"/>
        <v>0.62182378452743714</v>
      </c>
      <c r="W201" s="2">
        <f t="shared" si="383"/>
        <v>0.3781762154725628</v>
      </c>
      <c r="X201" s="2">
        <f t="shared" ref="X201:Y201" si="507">J201*V189</f>
        <v>2.8155185453779357</v>
      </c>
      <c r="Y201" s="2">
        <f t="shared" si="507"/>
        <v>1.5702451392081695</v>
      </c>
      <c r="Z201" s="2">
        <f t="shared" si="385"/>
        <v>9.9490371478829789E-2</v>
      </c>
      <c r="AA201" s="2">
        <f t="shared" si="386"/>
        <v>8.9012490603170125E-2</v>
      </c>
      <c r="AB201" s="2">
        <f t="shared" si="491"/>
        <v>2.1272183075481159</v>
      </c>
      <c r="AC201" s="2">
        <f t="shared" si="491"/>
        <v>0.69153565270650308</v>
      </c>
      <c r="AD201" s="2">
        <v>117.85881481066754</v>
      </c>
      <c r="AE201" s="2">
        <v>112.60184632229206</v>
      </c>
      <c r="AF201" s="2">
        <f t="shared" ref="AF201:AG201" si="508">AD201/AD189*100-100</f>
        <v>5.8366608774417301</v>
      </c>
      <c r="AG201" s="2">
        <f t="shared" si="508"/>
        <v>4.4592479100300011</v>
      </c>
      <c r="AH201" s="2">
        <f t="shared" si="496"/>
        <v>0.4090944538567669</v>
      </c>
      <c r="AI201" s="2">
        <f t="shared" si="497"/>
        <v>0.42137242711292799</v>
      </c>
      <c r="AJ201" s="2">
        <f t="shared" si="493"/>
        <v>5.1543581343484846</v>
      </c>
      <c r="AK201" s="2">
        <f t="shared" si="493"/>
        <v>2.9139757134061313</v>
      </c>
      <c r="BJ201" s="2">
        <v>4.6399999999999997</v>
      </c>
    </row>
    <row r="202" spans="1:62" x14ac:dyDescent="0.25">
      <c r="A202" s="8">
        <v>38961</v>
      </c>
      <c r="B202" s="9">
        <v>53.490183714319578</v>
      </c>
      <c r="C202" s="2">
        <f t="shared" si="500"/>
        <v>8.1023136967644405E-2</v>
      </c>
      <c r="D202" s="2">
        <f t="shared" si="489"/>
        <v>2.9020609401042634</v>
      </c>
      <c r="E202" s="2">
        <f t="shared" si="339"/>
        <v>4.313503056040858</v>
      </c>
      <c r="F202" s="2">
        <v>33.254580822607267</v>
      </c>
      <c r="G202" s="2">
        <f t="shared" si="375"/>
        <v>20.235602891712311</v>
      </c>
      <c r="H202" s="2">
        <v>183.67647813164973</v>
      </c>
      <c r="I202" s="2">
        <v>38.349759027253612</v>
      </c>
      <c r="J202" s="2">
        <f t="shared" si="414"/>
        <v>4.3334206391612611</v>
      </c>
      <c r="K202" s="2">
        <f t="shared" si="415"/>
        <v>4.2807876116134338</v>
      </c>
      <c r="L202" s="2">
        <f t="shared" si="416"/>
        <v>3.185307431991987</v>
      </c>
      <c r="M202" s="2">
        <f t="shared" si="416"/>
        <v>3.5811825334189535</v>
      </c>
      <c r="N202" s="2">
        <f t="shared" si="378"/>
        <v>6.0298765479330996E-2</v>
      </c>
      <c r="O202" s="2">
        <f t="shared" si="468"/>
        <v>0.11509959810815928</v>
      </c>
      <c r="P202" s="2">
        <f t="shared" si="408"/>
        <v>0.16207306254867149</v>
      </c>
      <c r="Q202" s="2">
        <f t="shared" si="409"/>
        <v>2.252179737736526E-2</v>
      </c>
      <c r="R202" s="2">
        <f t="shared" si="483"/>
        <v>3.5040333299796345</v>
      </c>
      <c r="S202" s="2">
        <f t="shared" si="484"/>
        <v>1.9278622435128625</v>
      </c>
      <c r="T202" s="2">
        <f t="shared" si="485"/>
        <v>2.1681919603597777</v>
      </c>
      <c r="U202" s="2">
        <f t="shared" si="486"/>
        <v>2.2147866894719073</v>
      </c>
      <c r="V202" s="2">
        <f t="shared" si="454"/>
        <v>0.62169501978556219</v>
      </c>
      <c r="W202" s="2">
        <f t="shared" si="383"/>
        <v>0.37830498021443781</v>
      </c>
      <c r="X202" s="2">
        <f t="shared" ref="X202:Y202" si="509">J202*V190</f>
        <v>2.6935517241956619</v>
      </c>
      <c r="Y202" s="2">
        <f t="shared" si="509"/>
        <v>1.6199513318451855</v>
      </c>
      <c r="Z202" s="2">
        <f t="shared" si="385"/>
        <v>3.749520655268998E-2</v>
      </c>
      <c r="AA202" s="2">
        <f t="shared" si="386"/>
        <v>4.3527930414956631E-2</v>
      </c>
      <c r="AB202" s="2">
        <f t="shared" si="491"/>
        <v>2.165770411720414</v>
      </c>
      <c r="AC202" s="2">
        <f t="shared" si="491"/>
        <v>0.73629052838384002</v>
      </c>
      <c r="AD202" s="2">
        <v>117.39728717926702</v>
      </c>
      <c r="AE202" s="2">
        <v>112.83781561617921</v>
      </c>
      <c r="AF202" s="2">
        <f t="shared" ref="AF202:AG202" si="510">AD202/AD190*100-100</f>
        <v>3.435305077509625</v>
      </c>
      <c r="AG202" s="2">
        <f t="shared" si="510"/>
        <v>3.9505068267249044</v>
      </c>
      <c r="AH202" s="2">
        <f t="shared" si="496"/>
        <v>-0.39159364714632261</v>
      </c>
      <c r="AI202" s="2">
        <f t="shared" si="497"/>
        <v>0.20956076795735612</v>
      </c>
      <c r="AJ202" s="2">
        <f t="shared" si="493"/>
        <v>4.7425803481968956</v>
      </c>
      <c r="AK202" s="2">
        <f t="shared" si="493"/>
        <v>3.1296430312465873</v>
      </c>
      <c r="BJ202" s="2">
        <v>4.5</v>
      </c>
    </row>
    <row r="203" spans="1:62" x14ac:dyDescent="0.25">
      <c r="A203" s="8">
        <v>38991</v>
      </c>
      <c r="B203" s="9">
        <v>53.74019894753652</v>
      </c>
      <c r="C203" s="2">
        <f t="shared" si="500"/>
        <v>0.46740395312944827</v>
      </c>
      <c r="D203" s="2">
        <f t="shared" si="489"/>
        <v>3.3830292407899947</v>
      </c>
      <c r="E203" s="2">
        <f t="shared" si="339"/>
        <v>4.4120914597761498</v>
      </c>
      <c r="F203" s="2">
        <v>33.275784868003029</v>
      </c>
      <c r="G203" s="2">
        <f t="shared" si="375"/>
        <v>20.464414079533491</v>
      </c>
      <c r="H203" s="2">
        <v>183.99534954060786</v>
      </c>
      <c r="I203" s="2">
        <v>38.305069704884041</v>
      </c>
      <c r="J203" s="2">
        <f t="shared" si="414"/>
        <v>4.4140414933184502</v>
      </c>
      <c r="K203" s="2">
        <f t="shared" si="415"/>
        <v>4.4089207990334103</v>
      </c>
      <c r="L203" s="2">
        <f t="shared" si="416"/>
        <v>3.0244614829099419</v>
      </c>
      <c r="M203" s="2">
        <f t="shared" si="416"/>
        <v>3.4242736118667665</v>
      </c>
      <c r="N203" s="2">
        <f t="shared" si="378"/>
        <v>6.3762780559088128E-2</v>
      </c>
      <c r="O203" s="2">
        <f t="shared" si="468"/>
        <v>1.1307357089661565</v>
      </c>
      <c r="P203" s="2">
        <f t="shared" si="408"/>
        <v>0.173604923287769</v>
      </c>
      <c r="Q203" s="2">
        <f t="shared" si="409"/>
        <v>-0.11653090789387477</v>
      </c>
      <c r="R203" s="2">
        <f t="shared" si="483"/>
        <v>3.5700303796216417</v>
      </c>
      <c r="S203" s="2">
        <f t="shared" si="484"/>
        <v>3.0803969792861068</v>
      </c>
      <c r="T203" s="2">
        <f t="shared" si="485"/>
        <v>2.3455609716370702</v>
      </c>
      <c r="U203" s="2">
        <f t="shared" si="486"/>
        <v>2.0956748705409041</v>
      </c>
      <c r="V203" s="2">
        <f t="shared" si="454"/>
        <v>0.61919727726516738</v>
      </c>
      <c r="W203" s="2">
        <f t="shared" si="383"/>
        <v>0.38080272273483257</v>
      </c>
      <c r="X203" s="2">
        <f t="shared" ref="X203:Y203" si="511">J203*V191</f>
        <v>2.7331114299369443</v>
      </c>
      <c r="Y203" s="2">
        <f t="shared" si="511"/>
        <v>1.6789800298391984</v>
      </c>
      <c r="Z203" s="2">
        <f t="shared" si="385"/>
        <v>3.9641003121264756E-2</v>
      </c>
      <c r="AA203" s="2">
        <f t="shared" si="386"/>
        <v>0.42776295000820014</v>
      </c>
      <c r="AB203" s="2">
        <f t="shared" si="491"/>
        <v>2.2065618209095303</v>
      </c>
      <c r="AC203" s="2">
        <f t="shared" si="491"/>
        <v>1.1764674198804703</v>
      </c>
      <c r="AD203" s="2">
        <v>118.4939208803801</v>
      </c>
      <c r="AE203" s="2">
        <v>112.95038650427625</v>
      </c>
      <c r="AF203" s="2">
        <f t="shared" ref="AF203:AG203" si="512">AD203/AD191*100-100</f>
        <v>5.2849874432463508</v>
      </c>
      <c r="AG203" s="2">
        <f t="shared" si="512"/>
        <v>3.6072317982897175</v>
      </c>
      <c r="AH203" s="2">
        <f t="shared" si="496"/>
        <v>0.93412184170705359</v>
      </c>
      <c r="AI203" s="2">
        <f t="shared" si="497"/>
        <v>9.9763441433452726E-2</v>
      </c>
      <c r="AJ203" s="2">
        <f t="shared" si="493"/>
        <v>5.7210036687969534</v>
      </c>
      <c r="AK203" s="2">
        <f t="shared" si="493"/>
        <v>3.2325287122725967</v>
      </c>
      <c r="BJ203" s="2">
        <v>4.5</v>
      </c>
    </row>
    <row r="204" spans="1:62" x14ac:dyDescent="0.25">
      <c r="A204" s="8">
        <v>39022</v>
      </c>
      <c r="B204" s="9">
        <v>54.144180422646471</v>
      </c>
      <c r="C204" s="2">
        <f t="shared" si="500"/>
        <v>0.75173051648791045</v>
      </c>
      <c r="D204" s="2">
        <f t="shared" si="489"/>
        <v>4.160191020462662</v>
      </c>
      <c r="E204" s="2">
        <f t="shared" si="339"/>
        <v>4.7388761667857011</v>
      </c>
      <c r="F204" s="2">
        <v>33.330484729041295</v>
      </c>
      <c r="G204" s="2">
        <f t="shared" si="375"/>
        <v>20.813695693605176</v>
      </c>
      <c r="H204" s="2">
        <v>184.84410371459543</v>
      </c>
      <c r="I204" s="2">
        <v>38.467690879519594</v>
      </c>
      <c r="J204" s="2">
        <f t="shared" si="414"/>
        <v>4.3036376494164585</v>
      </c>
      <c r="K204" s="2">
        <f t="shared" si="415"/>
        <v>5.4434718750266313</v>
      </c>
      <c r="L204" s="2">
        <f t="shared" si="416"/>
        <v>3.0299904293858049</v>
      </c>
      <c r="M204" s="2">
        <f t="shared" si="416"/>
        <v>3.4653338323505523</v>
      </c>
      <c r="N204" s="2">
        <f t="shared" si="378"/>
        <v>0.16438338345811587</v>
      </c>
      <c r="O204" s="2">
        <f t="shared" si="468"/>
        <v>1.7067755407715453</v>
      </c>
      <c r="P204" s="2">
        <f t="shared" si="408"/>
        <v>0.46129110116461902</v>
      </c>
      <c r="Q204" s="2">
        <f t="shared" si="409"/>
        <v>0.42454217128032212</v>
      </c>
      <c r="R204" s="2">
        <f t="shared" si="483"/>
        <v>3.740282299808257</v>
      </c>
      <c r="S204" s="2">
        <f t="shared" si="484"/>
        <v>4.8397479822587712</v>
      </c>
      <c r="T204" s="2">
        <f t="shared" si="485"/>
        <v>2.8176719368362342</v>
      </c>
      <c r="U204" s="2">
        <f t="shared" si="486"/>
        <v>2.5291140654195772</v>
      </c>
      <c r="V204" s="2">
        <f>F204/B204</f>
        <v>0.61558757504251382</v>
      </c>
      <c r="W204" s="2">
        <f t="shared" si="383"/>
        <v>0.38441242495748612</v>
      </c>
      <c r="X204" s="2">
        <f t="shared" ref="X204:Y204" si="513">J204*V192</f>
        <v>2.6603207286389714</v>
      </c>
      <c r="Y204" s="2">
        <f t="shared" si="513"/>
        <v>2.0785554381467368</v>
      </c>
      <c r="Z204" s="2">
        <f t="shared" si="385"/>
        <v>0.1017857434649013</v>
      </c>
      <c r="AA204" s="2">
        <f t="shared" si="386"/>
        <v>0.64994477302302067</v>
      </c>
      <c r="AB204" s="2">
        <f t="shared" si="491"/>
        <v>2.3117910058388018</v>
      </c>
      <c r="AC204" s="2">
        <f t="shared" si="491"/>
        <v>1.8484000146238453</v>
      </c>
      <c r="AD204" s="2">
        <v>119.27943217778311</v>
      </c>
      <c r="AE204" s="2">
        <v>113.0890514824783</v>
      </c>
      <c r="AF204" s="2">
        <f t="shared" ref="AF204:AG204" si="514">AD204/AD192*100-100</f>
        <v>5.3836997990794657</v>
      </c>
      <c r="AG204" s="2">
        <f t="shared" si="514"/>
        <v>3.6141758708646563</v>
      </c>
      <c r="AH204" s="2">
        <f t="shared" si="496"/>
        <v>0.66291273979868492</v>
      </c>
      <c r="AI204" s="2">
        <f t="shared" si="497"/>
        <v>0.12276627154064101</v>
      </c>
      <c r="AJ204" s="2">
        <f t="shared" si="493"/>
        <v>6.4218416707604291</v>
      </c>
      <c r="AK204" s="2">
        <f t="shared" si="493"/>
        <v>3.3592634387897675</v>
      </c>
      <c r="BJ204" s="2">
        <v>4.4399999999999995</v>
      </c>
    </row>
    <row r="205" spans="1:62" x14ac:dyDescent="0.25">
      <c r="A205" s="8">
        <v>39052</v>
      </c>
      <c r="B205" s="9">
        <v>54.552225036999651</v>
      </c>
      <c r="C205" s="2">
        <f t="shared" si="500"/>
        <v>0.75362598744317211</v>
      </c>
      <c r="D205" s="2">
        <f t="shared" si="489"/>
        <v>4.9451692885633065</v>
      </c>
      <c r="E205" s="2">
        <f t="shared" si="339"/>
        <v>4.9451692885633065</v>
      </c>
      <c r="F205" s="2">
        <v>33.515992934327144</v>
      </c>
      <c r="G205" s="2">
        <f t="shared" si="375"/>
        <v>21.036232102672507</v>
      </c>
      <c r="H205" s="2">
        <v>185.56085237064846</v>
      </c>
      <c r="I205" s="2">
        <v>38.779814395896935</v>
      </c>
      <c r="J205" s="2">
        <f t="shared" si="414"/>
        <v>4.3176718499973106</v>
      </c>
      <c r="K205" s="2">
        <f t="shared" si="415"/>
        <v>5.9606763069033946</v>
      </c>
      <c r="L205" s="2">
        <f t="shared" si="416"/>
        <v>3.2163561615330423</v>
      </c>
      <c r="M205" s="2">
        <f t="shared" si="416"/>
        <v>3.3610264282744424</v>
      </c>
      <c r="N205" s="2">
        <f t="shared" si="378"/>
        <v>0.55657217947452864</v>
      </c>
      <c r="O205" s="2">
        <f t="shared" si="468"/>
        <v>1.0691825821961203</v>
      </c>
      <c r="P205" s="2">
        <f t="shared" si="408"/>
        <v>0.38775846329386354</v>
      </c>
      <c r="Q205" s="2">
        <f t="shared" si="409"/>
        <v>0.8113913500940555</v>
      </c>
      <c r="R205" s="2">
        <f t="shared" si="483"/>
        <v>4.3176718499973106</v>
      </c>
      <c r="S205" s="2">
        <f t="shared" si="484"/>
        <v>5.9606763069033946</v>
      </c>
      <c r="T205" s="2">
        <f t="shared" si="485"/>
        <v>3.2163561615330423</v>
      </c>
      <c r="U205" s="2">
        <f t="shared" si="486"/>
        <v>3.3610264282744424</v>
      </c>
      <c r="V205" s="2">
        <f t="shared" ref="V205:V234" si="515">F205/B205</f>
        <v>0.61438360968035977</v>
      </c>
      <c r="W205" s="2">
        <f t="shared" si="383"/>
        <v>0.38561639031964023</v>
      </c>
      <c r="X205" s="2">
        <f t="shared" ref="X205:Y205" si="516">J205*V193</f>
        <v>2.6686635256111177</v>
      </c>
      <c r="Y205" s="2">
        <f t="shared" si="516"/>
        <v>2.2765057629521728</v>
      </c>
      <c r="Z205" s="2">
        <f t="shared" si="385"/>
        <v>0.34261891829885188</v>
      </c>
      <c r="AA205" s="2">
        <f t="shared" si="386"/>
        <v>0.41100706914431734</v>
      </c>
      <c r="AB205" s="2">
        <f t="shared" si="491"/>
        <v>2.6686635256111177</v>
      </c>
      <c r="AC205" s="2">
        <f t="shared" si="491"/>
        <v>2.2765057629521728</v>
      </c>
      <c r="AD205" s="2">
        <v>119.80470576853624</v>
      </c>
      <c r="AE205" s="2">
        <v>113.62540784636377</v>
      </c>
      <c r="AF205" s="2">
        <f t="shared" ref="AF205:AG205" si="517">AD205/AD193*100-100</f>
        <v>6.8904939931964151</v>
      </c>
      <c r="AG205" s="2">
        <f t="shared" si="517"/>
        <v>3.8494735695246476</v>
      </c>
      <c r="AH205" s="2">
        <f t="shared" si="496"/>
        <v>0.44037230993036758</v>
      </c>
      <c r="AI205" s="2">
        <f t="shared" si="497"/>
        <v>0.47427788707608443</v>
      </c>
      <c r="AJ205" s="2">
        <f t="shared" si="493"/>
        <v>6.8904939931964151</v>
      </c>
      <c r="AK205" s="2">
        <f t="shared" si="493"/>
        <v>3.8494735695246476</v>
      </c>
      <c r="BJ205" s="2">
        <v>4.7</v>
      </c>
    </row>
    <row r="206" spans="1:62" x14ac:dyDescent="0.25">
      <c r="A206" s="8">
        <v>39083</v>
      </c>
      <c r="B206" s="9">
        <v>55.334797743297997</v>
      </c>
      <c r="C206" s="2">
        <f t="shared" si="500"/>
        <v>1.4345385651411533</v>
      </c>
      <c r="D206" s="2">
        <f>B206/B$205*100-100</f>
        <v>1.4345385651411533</v>
      </c>
      <c r="E206" s="2">
        <f t="shared" si="339"/>
        <v>6.0226410056721988</v>
      </c>
      <c r="F206" s="2">
        <v>33.742315373627257</v>
      </c>
      <c r="G206" s="2">
        <f t="shared" si="375"/>
        <v>21.592482369670741</v>
      </c>
      <c r="H206" s="2">
        <v>187.23469988218014</v>
      </c>
      <c r="I206" s="2">
        <v>38.9214404634522</v>
      </c>
      <c r="J206" s="2">
        <f t="shared" si="414"/>
        <v>4.2334446883261165</v>
      </c>
      <c r="K206" s="2">
        <f t="shared" si="415"/>
        <v>8.9449789079656625</v>
      </c>
      <c r="L206" s="2">
        <f t="shared" si="416"/>
        <v>3.769883093765543</v>
      </c>
      <c r="M206" s="2">
        <f t="shared" si="416"/>
        <v>3.4925836302991797</v>
      </c>
      <c r="N206" s="2">
        <f t="shared" si="378"/>
        <v>0.67526699788838584</v>
      </c>
      <c r="O206" s="2">
        <f t="shared" si="468"/>
        <v>2.6442485720984337</v>
      </c>
      <c r="P206" s="2">
        <f t="shared" si="408"/>
        <v>0.9020477596148595</v>
      </c>
      <c r="Q206" s="2">
        <f t="shared" si="409"/>
        <v>0.36520563535819406</v>
      </c>
      <c r="R206" s="2">
        <f t="shared" ref="R206:R217" si="518">F206/F$205*100-100</f>
        <v>0.67526699788838584</v>
      </c>
      <c r="S206" s="2">
        <f t="shared" ref="S206:S217" si="519">G206/G$205*100-100</f>
        <v>2.6442485720984337</v>
      </c>
      <c r="T206" s="2">
        <f t="shared" ref="T206:T217" si="520">H206/H$205*100-100</f>
        <v>0.9020477596148595</v>
      </c>
      <c r="U206" s="2">
        <f t="shared" ref="U206:U217" si="521">I206/I$205*100-100</f>
        <v>0.36520563535819406</v>
      </c>
      <c r="V206" s="2">
        <f t="shared" si="515"/>
        <v>0.60978474214652811</v>
      </c>
      <c r="W206" s="2">
        <f t="shared" si="383"/>
        <v>0.39021525785347183</v>
      </c>
      <c r="X206" s="2">
        <f t="shared" ref="X206:Y206" si="522">J206*V194</f>
        <v>2.6258019772813714</v>
      </c>
      <c r="Y206" s="2">
        <f t="shared" si="522"/>
        <v>3.3968390283908247</v>
      </c>
      <c r="Z206" s="2">
        <f t="shared" si="385"/>
        <v>0.41487297566068637</v>
      </c>
      <c r="AA206" s="2">
        <f t="shared" si="386"/>
        <v>1.0196655894804609</v>
      </c>
      <c r="AB206" s="2">
        <f>R206*V$205</f>
        <v>0.41487297566068637</v>
      </c>
      <c r="AC206" s="2">
        <f>S206*W$205</f>
        <v>1.0196655894804609</v>
      </c>
      <c r="AD206" s="2">
        <v>119.35649725772248</v>
      </c>
      <c r="AE206" s="2">
        <v>113.97180096573314</v>
      </c>
      <c r="AF206" s="2">
        <f t="shared" ref="AF206:AG206" si="523">AD206/AD194*100-100</f>
        <v>4.8416159402903958</v>
      </c>
      <c r="AG206" s="2">
        <f t="shared" si="523"/>
        <v>3.6354940377997309</v>
      </c>
      <c r="AH206" s="2">
        <f t="shared" si="496"/>
        <v>-0.37411594806610537</v>
      </c>
      <c r="AI206" s="2">
        <f t="shared" si="497"/>
        <v>0.30485533643825136</v>
      </c>
      <c r="AJ206" s="2">
        <f>AD206/AD$205*100-100</f>
        <v>-0.37411594806610537</v>
      </c>
      <c r="AK206" s="2">
        <f>AE206/AE$205*100-100</f>
        <v>0.30485533643825136</v>
      </c>
      <c r="BJ206" s="2">
        <v>4.8499999999999996</v>
      </c>
    </row>
    <row r="207" spans="1:62" x14ac:dyDescent="0.25">
      <c r="A207" s="8">
        <v>39114</v>
      </c>
      <c r="B207" s="9">
        <v>55.796206442444728</v>
      </c>
      <c r="C207" s="2">
        <f t="shared" si="500"/>
        <v>0.83384907502008332</v>
      </c>
      <c r="D207" s="2">
        <f t="shared" ref="D207:D217" si="524">B207/B$205*100-100</f>
        <v>2.2803495267174725</v>
      </c>
      <c r="E207" s="2">
        <f t="shared" ref="E207:E270" si="525">B207/B195*100-100</f>
        <v>6.5745755084430471</v>
      </c>
      <c r="F207" s="2">
        <v>33.936159611828636</v>
      </c>
      <c r="G207" s="2">
        <f t="shared" si="375"/>
        <v>21.860046830616092</v>
      </c>
      <c r="H207" s="2">
        <v>188.95236960435454</v>
      </c>
      <c r="I207" s="2">
        <v>39.196374671846058</v>
      </c>
      <c r="J207" s="2">
        <f t="shared" si="414"/>
        <v>4.1254990749715432</v>
      </c>
      <c r="K207" s="2">
        <f t="shared" si="415"/>
        <v>10.613492754919918</v>
      </c>
      <c r="L207" s="2">
        <f t="shared" si="416"/>
        <v>4.3756782362896871</v>
      </c>
      <c r="M207" s="2">
        <f t="shared" si="416"/>
        <v>4.2055987896342231</v>
      </c>
      <c r="N207" s="2">
        <f t="shared" si="378"/>
        <v>0.57448410417291029</v>
      </c>
      <c r="O207" s="2">
        <f t="shared" si="468"/>
        <v>1.2391556300223243</v>
      </c>
      <c r="P207" s="2">
        <f t="shared" si="408"/>
        <v>0.91738856272650082</v>
      </c>
      <c r="Q207" s="2">
        <f t="shared" si="409"/>
        <v>0.70638240805097041</v>
      </c>
      <c r="R207" s="2">
        <f t="shared" si="518"/>
        <v>1.253630403624868</v>
      </c>
      <c r="S207" s="2">
        <f t="shared" si="519"/>
        <v>3.9161705571737002</v>
      </c>
      <c r="T207" s="2">
        <f t="shared" si="520"/>
        <v>1.8277116053183988</v>
      </c>
      <c r="U207" s="2">
        <f t="shared" si="521"/>
        <v>1.0741677917705488</v>
      </c>
      <c r="V207" s="2">
        <f t="shared" si="515"/>
        <v>0.60821625296039949</v>
      </c>
      <c r="W207" s="2">
        <f t="shared" si="383"/>
        <v>0.39178374703960051</v>
      </c>
      <c r="X207" s="2">
        <f t="shared" ref="X207:Y207" si="526">J207*V195</f>
        <v>2.5682129462801075</v>
      </c>
      <c r="Y207" s="2">
        <f t="shared" si="526"/>
        <v>4.0063625621629422</v>
      </c>
      <c r="Z207" s="2">
        <f t="shared" si="385"/>
        <v>0.3503116413303573</v>
      </c>
      <c r="AA207" s="2">
        <f t="shared" si="386"/>
        <v>0.48353743368974261</v>
      </c>
      <c r="AB207" s="2">
        <f t="shared" ref="AB207:AC217" si="527">R207*V$205</f>
        <v>0.77020997258409274</v>
      </c>
      <c r="AC207" s="2">
        <f t="shared" si="527"/>
        <v>1.5101395541333766</v>
      </c>
      <c r="AD207" s="2">
        <v>120.76800306332963</v>
      </c>
      <c r="AE207" s="2">
        <v>114.41802113420187</v>
      </c>
      <c r="AF207" s="2">
        <f t="shared" ref="AF207:AG207" si="528">AD207/AD195*100-100</f>
        <v>4.7379225299239778</v>
      </c>
      <c r="AG207" s="2">
        <f t="shared" si="528"/>
        <v>3.7974582433155035</v>
      </c>
      <c r="AH207" s="2">
        <f t="shared" si="496"/>
        <v>1.1825965389712536</v>
      </c>
      <c r="AI207" s="2">
        <f t="shared" si="497"/>
        <v>0.39151804629540266</v>
      </c>
      <c r="AJ207" s="2">
        <f t="shared" ref="AJ207:AK217" si="529">AD207/AD$205*100-100</f>
        <v>0.80405630865159594</v>
      </c>
      <c r="AK207" s="2">
        <f t="shared" si="529"/>
        <v>0.69756694639092132</v>
      </c>
      <c r="BJ207" s="2">
        <v>5.65</v>
      </c>
    </row>
    <row r="208" spans="1:62" x14ac:dyDescent="0.25">
      <c r="A208" s="8">
        <v>39142</v>
      </c>
      <c r="B208" s="9">
        <v>55.962154412947697</v>
      </c>
      <c r="C208" s="2">
        <f t="shared" si="500"/>
        <v>0.29741801653513278</v>
      </c>
      <c r="D208" s="2">
        <f t="shared" si="524"/>
        <v>2.5845497135850337</v>
      </c>
      <c r="E208" s="2">
        <f t="shared" si="525"/>
        <v>7.188970856878754</v>
      </c>
      <c r="F208" s="2">
        <v>34.215681818119002</v>
      </c>
      <c r="G208" s="2">
        <f t="shared" si="375"/>
        <v>21.746472594828695</v>
      </c>
      <c r="H208" s="2">
        <v>189.66360084449383</v>
      </c>
      <c r="I208" s="2">
        <v>39.285435530495349</v>
      </c>
      <c r="J208" s="2">
        <f t="shared" si="414"/>
        <v>4.6872170795998329</v>
      </c>
      <c r="K208" s="2">
        <f t="shared" si="415"/>
        <v>11.376730534356312</v>
      </c>
      <c r="L208" s="2">
        <f t="shared" si="416"/>
        <v>4.9998405600824469</v>
      </c>
      <c r="M208" s="2">
        <f t="shared" si="416"/>
        <v>4.4251476074807101</v>
      </c>
      <c r="N208" s="2">
        <f t="shared" si="378"/>
        <v>0.82367070843496037</v>
      </c>
      <c r="O208" s="2">
        <f t="shared" si="468"/>
        <v>-0.51955165818003479</v>
      </c>
      <c r="P208" s="2">
        <f t="shared" si="408"/>
        <v>0.37640768497824695</v>
      </c>
      <c r="Q208" s="2">
        <f t="shared" si="409"/>
        <v>0.22721708166868382</v>
      </c>
      <c r="R208" s="2">
        <f t="shared" si="518"/>
        <v>2.0876268984865334</v>
      </c>
      <c r="S208" s="2">
        <f t="shared" si="519"/>
        <v>3.3762723699267241</v>
      </c>
      <c r="T208" s="2">
        <f t="shared" si="520"/>
        <v>2.2109989372383012</v>
      </c>
      <c r="U208" s="2">
        <f t="shared" si="521"/>
        <v>1.3038255661479212</v>
      </c>
      <c r="V208" s="2">
        <f t="shared" si="515"/>
        <v>0.61140751597302123</v>
      </c>
      <c r="W208" s="2">
        <f t="shared" si="383"/>
        <v>0.38859248402697871</v>
      </c>
      <c r="X208" s="2">
        <f t="shared" ref="X208:Y208" si="530">J208*V196</f>
        <v>2.9342849548460634</v>
      </c>
      <c r="Y208" s="2">
        <f t="shared" si="530"/>
        <v>4.2546859020327004</v>
      </c>
      <c r="Z208" s="2">
        <f t="shared" si="385"/>
        <v>0.50096991195754936</v>
      </c>
      <c r="AA208" s="2">
        <f t="shared" si="386"/>
        <v>-0.20355189542241173</v>
      </c>
      <c r="AB208" s="2">
        <f t="shared" si="527"/>
        <v>1.2826037495579703</v>
      </c>
      <c r="AC208" s="2">
        <f t="shared" si="527"/>
        <v>1.3019459640270803</v>
      </c>
      <c r="AD208" s="2">
        <v>122.25474682622671</v>
      </c>
      <c r="AE208" s="2">
        <v>114.96331694803078</v>
      </c>
      <c r="AF208" s="2">
        <f t="shared" ref="AF208:AG208" si="531">AD208/AD196*100-100</f>
        <v>6.6303626353605694</v>
      </c>
      <c r="AG208" s="2">
        <f t="shared" si="531"/>
        <v>3.8339587115840743</v>
      </c>
      <c r="AH208" s="2">
        <f t="shared" si="496"/>
        <v>1.2310742292537924</v>
      </c>
      <c r="AI208" s="2">
        <f t="shared" si="497"/>
        <v>0.47658210518196142</v>
      </c>
      <c r="AJ208" s="2">
        <f t="shared" si="529"/>
        <v>2.0450290679098941</v>
      </c>
      <c r="AK208" s="2">
        <f t="shared" si="529"/>
        <v>1.177473530811028</v>
      </c>
      <c r="BJ208" s="2">
        <v>6.3</v>
      </c>
    </row>
    <row r="209" spans="1:62" x14ac:dyDescent="0.25">
      <c r="A209" s="8">
        <v>39173</v>
      </c>
      <c r="B209" s="9">
        <v>55.818714570965319</v>
      </c>
      <c r="C209" s="2">
        <f t="shared" si="500"/>
        <v>-0.25631579678638161</v>
      </c>
      <c r="D209" s="2">
        <f t="shared" si="524"/>
        <v>2.3216093076069484</v>
      </c>
      <c r="E209" s="2">
        <f t="shared" si="525"/>
        <v>6.7645526724119378</v>
      </c>
      <c r="F209" s="2">
        <v>34.339998456748511</v>
      </c>
      <c r="G209" s="2">
        <f t="shared" si="375"/>
        <v>21.478716114216809</v>
      </c>
      <c r="H209" s="2">
        <v>189.5218060140125</v>
      </c>
      <c r="I209" s="2">
        <v>39.382380586801879</v>
      </c>
      <c r="J209" s="2">
        <f t="shared" si="414"/>
        <v>4.6695450651832715</v>
      </c>
      <c r="K209" s="2">
        <f t="shared" si="415"/>
        <v>10.294020178908283</v>
      </c>
      <c r="L209" s="2">
        <f t="shared" si="416"/>
        <v>4.8782467050914988</v>
      </c>
      <c r="M209" s="2">
        <f t="shared" si="416"/>
        <v>4.5617563912808521</v>
      </c>
      <c r="N209" s="2">
        <f t="shared" si="378"/>
        <v>0.36333234360297695</v>
      </c>
      <c r="O209" s="2">
        <f t="shared" si="468"/>
        <v>-1.2312639645086989</v>
      </c>
      <c r="P209" s="2">
        <f t="shared" si="408"/>
        <v>-7.4761224531201265E-2</v>
      </c>
      <c r="Q209" s="2">
        <f t="shared" si="409"/>
        <v>0.24677098521989649</v>
      </c>
      <c r="R209" s="2">
        <f t="shared" si="518"/>
        <v>2.4585442658254522</v>
      </c>
      <c r="S209" s="2">
        <f t="shared" si="519"/>
        <v>2.1034375803834564</v>
      </c>
      <c r="T209" s="2">
        <f t="shared" si="520"/>
        <v>2.1345847428272435</v>
      </c>
      <c r="U209" s="2">
        <f t="shared" si="521"/>
        <v>1.5538140145629313</v>
      </c>
      <c r="V209" s="2">
        <f t="shared" si="515"/>
        <v>0.61520582694698622</v>
      </c>
      <c r="W209" s="2">
        <f t="shared" si="383"/>
        <v>0.38479417305301372</v>
      </c>
      <c r="X209" s="2">
        <f t="shared" ref="X209:Y209" si="532">J209*V197</f>
        <v>2.9302303316210203</v>
      </c>
      <c r="Y209" s="2">
        <f t="shared" si="532"/>
        <v>3.8343223407909393</v>
      </c>
      <c r="Z209" s="2">
        <f t="shared" si="385"/>
        <v>0.22214412567495237</v>
      </c>
      <c r="AA209" s="2">
        <f t="shared" si="386"/>
        <v>-0.47845992246134106</v>
      </c>
      <c r="AB209" s="2">
        <f t="shared" si="527"/>
        <v>1.5104893005967912</v>
      </c>
      <c r="AC209" s="2">
        <f t="shared" si="527"/>
        <v>0.81112000701014653</v>
      </c>
      <c r="AD209" s="2">
        <v>123.54847654176872</v>
      </c>
      <c r="AE209" s="2">
        <v>115.48247043826929</v>
      </c>
      <c r="AF209" s="2">
        <f t="shared" ref="AF209:AG209" si="533">AD209/AD197*100-100</f>
        <v>5.1714440219448079</v>
      </c>
      <c r="AG209" s="2">
        <f t="shared" si="533"/>
        <v>3.7420241772203866</v>
      </c>
      <c r="AH209" s="2">
        <f t="shared" si="496"/>
        <v>1.0582245263498322</v>
      </c>
      <c r="AI209" s="2">
        <f t="shared" si="497"/>
        <v>0.45158186456397686</v>
      </c>
      <c r="AJ209" s="2">
        <f t="shared" si="529"/>
        <v>3.1248945934273138</v>
      </c>
      <c r="AK209" s="2">
        <f t="shared" si="529"/>
        <v>1.634372652300172</v>
      </c>
      <c r="BJ209" s="2">
        <v>5.7</v>
      </c>
    </row>
    <row r="210" spans="1:62" x14ac:dyDescent="0.25">
      <c r="A210" s="8">
        <v>39203</v>
      </c>
      <c r="B210" s="9">
        <v>56.072032377852899</v>
      </c>
      <c r="C210" s="2">
        <f t="shared" si="500"/>
        <v>0.45382235838758334</v>
      </c>
      <c r="D210" s="2">
        <f t="shared" si="524"/>
        <v>2.7859676481068334</v>
      </c>
      <c r="E210" s="2">
        <f t="shared" si="525"/>
        <v>6.3594256728418657</v>
      </c>
      <c r="F210" s="2">
        <v>34.440462686925244</v>
      </c>
      <c r="G210" s="2">
        <f t="shared" si="375"/>
        <v>21.631569690927655</v>
      </c>
      <c r="H210" s="2">
        <v>190.318114654341</v>
      </c>
      <c r="I210" s="2">
        <v>39.36505820420993</v>
      </c>
      <c r="J210" s="2">
        <f t="shared" si="414"/>
        <v>4.4692196786334932</v>
      </c>
      <c r="K210" s="2">
        <f t="shared" si="415"/>
        <v>9.5142289050423159</v>
      </c>
      <c r="L210" s="2">
        <f t="shared" si="416"/>
        <v>4.7376091075086606</v>
      </c>
      <c r="M210" s="2">
        <f t="shared" si="416"/>
        <v>4.032051591703123</v>
      </c>
      <c r="N210" s="2">
        <f t="shared" si="378"/>
        <v>0.29255746852543041</v>
      </c>
      <c r="O210" s="2">
        <f t="shared" si="468"/>
        <v>0.71165136639461934</v>
      </c>
      <c r="P210" s="2">
        <f t="shared" si="408"/>
        <v>0.42016729213187887</v>
      </c>
      <c r="Q210" s="2">
        <f t="shared" si="409"/>
        <v>-4.3985107893036002E-2</v>
      </c>
      <c r="R210" s="2">
        <f t="shared" si="518"/>
        <v>2.7582943892175535</v>
      </c>
      <c r="S210" s="2">
        <f t="shared" si="519"/>
        <v>2.8300580890601452</v>
      </c>
      <c r="T210" s="2">
        <f t="shared" si="520"/>
        <v>2.5637208618713032</v>
      </c>
      <c r="U210" s="2">
        <f t="shared" si="521"/>
        <v>1.5091454598991589</v>
      </c>
      <c r="V210" s="2">
        <f t="shared" si="515"/>
        <v>0.61421819802858435</v>
      </c>
      <c r="W210" s="2">
        <f t="shared" si="383"/>
        <v>0.38578180197141571</v>
      </c>
      <c r="X210" s="2">
        <f t="shared" ref="X210:Y210" si="534">J210*V198</f>
        <v>2.7947438854543356</v>
      </c>
      <c r="Y210" s="2">
        <f t="shared" si="534"/>
        <v>3.5646817873875389</v>
      </c>
      <c r="Z210" s="2">
        <f t="shared" si="385"/>
        <v>0.17998305935370432</v>
      </c>
      <c r="AA210" s="2">
        <f t="shared" si="386"/>
        <v>0.27383929903386484</v>
      </c>
      <c r="AB210" s="2">
        <f t="shared" si="527"/>
        <v>1.6946508634085637</v>
      </c>
      <c r="AC210" s="2">
        <f t="shared" si="527"/>
        <v>1.0913167846982721</v>
      </c>
      <c r="AD210" s="2">
        <v>125.24785982976499</v>
      </c>
      <c r="AE210" s="2">
        <v>116.03928208286182</v>
      </c>
      <c r="AF210" s="2">
        <f t="shared" ref="AF210:AG210" si="535">AD210/AD198*100-100</f>
        <v>7.9893525570188046</v>
      </c>
      <c r="AG210" s="2">
        <f t="shared" si="535"/>
        <v>3.923991795790613</v>
      </c>
      <c r="AH210" s="2">
        <f t="shared" si="496"/>
        <v>1.3754789500959532</v>
      </c>
      <c r="AI210" s="2">
        <f t="shared" si="497"/>
        <v>0.48216118210785908</v>
      </c>
      <c r="AJ210" s="2">
        <f t="shared" si="529"/>
        <v>4.5433558108685475</v>
      </c>
      <c r="AK210" s="2">
        <f t="shared" si="529"/>
        <v>2.1244141449084282</v>
      </c>
      <c r="BJ210" s="2">
        <v>6</v>
      </c>
    </row>
    <row r="211" spans="1:62" x14ac:dyDescent="0.25">
      <c r="A211" s="8">
        <v>39234</v>
      </c>
      <c r="B211" s="9">
        <v>56.546142828889863</v>
      </c>
      <c r="C211" s="2">
        <f t="shared" si="500"/>
        <v>0.84553819601555347</v>
      </c>
      <c r="D211" s="2">
        <f t="shared" si="524"/>
        <v>3.6550622647157951</v>
      </c>
      <c r="E211" s="2">
        <f t="shared" si="525"/>
        <v>6.5946026935709483</v>
      </c>
      <c r="F211" s="2">
        <v>34.653749708405414</v>
      </c>
      <c r="G211" s="2">
        <f t="shared" si="375"/>
        <v>21.892393120484449</v>
      </c>
      <c r="H211" s="2">
        <v>191.61453691001145</v>
      </c>
      <c r="I211" s="2">
        <v>39.511793647479578</v>
      </c>
      <c r="J211" s="2">
        <f t="shared" si="414"/>
        <v>4.6879061222978322</v>
      </c>
      <c r="K211" s="2">
        <f t="shared" si="415"/>
        <v>9.7589340054711613</v>
      </c>
      <c r="L211" s="2">
        <f t="shared" si="416"/>
        <v>4.862176137346836</v>
      </c>
      <c r="M211" s="2">
        <f t="shared" si="416"/>
        <v>3.8695862365749463</v>
      </c>
      <c r="N211" s="2">
        <f t="shared" si="378"/>
        <v>0.61929197473047282</v>
      </c>
      <c r="O211" s="2">
        <f t="shared" si="468"/>
        <v>1.2057535966341959</v>
      </c>
      <c r="P211" s="2">
        <f t="shared" si="408"/>
        <v>0.68118699999999421</v>
      </c>
      <c r="Q211" s="2">
        <f t="shared" si="409"/>
        <v>0.37275556029523216</v>
      </c>
      <c r="R211" s="2">
        <f t="shared" si="518"/>
        <v>3.3946682597398876</v>
      </c>
      <c r="S211" s="2">
        <f t="shared" si="519"/>
        <v>4.0699352128900017</v>
      </c>
      <c r="T211" s="2">
        <f t="shared" si="520"/>
        <v>3.2623715950986565</v>
      </c>
      <c r="U211" s="2">
        <f t="shared" si="521"/>
        <v>1.8875264438090937</v>
      </c>
      <c r="V211" s="2">
        <f t="shared" si="515"/>
        <v>0.61284020403069017</v>
      </c>
      <c r="W211" s="2">
        <f t="shared" si="383"/>
        <v>0.38715979596930977</v>
      </c>
      <c r="X211" s="2">
        <f t="shared" ref="X211:Y211" si="536">J211*V199</f>
        <v>2.9252625841908952</v>
      </c>
      <c r="Y211" s="2">
        <f t="shared" si="536"/>
        <v>3.6693401093800624</v>
      </c>
      <c r="Z211" s="2">
        <f t="shared" si="385"/>
        <v>0.38038040077251462</v>
      </c>
      <c r="AA211" s="2">
        <f t="shared" si="386"/>
        <v>0.46515779524305562</v>
      </c>
      <c r="AB211" s="2">
        <f t="shared" si="527"/>
        <v>2.0856285390863372</v>
      </c>
      <c r="AC211" s="2">
        <f t="shared" si="527"/>
        <v>1.5694337256294391</v>
      </c>
      <c r="AD211" s="2">
        <v>125.44785469866754</v>
      </c>
      <c r="AE211" s="2">
        <v>116.39979048863361</v>
      </c>
      <c r="AF211" s="2">
        <f t="shared" ref="AF211:AG211" si="537">AD211/AD199*100-100</f>
        <v>7.5060178481598712</v>
      </c>
      <c r="AG211" s="2">
        <f t="shared" si="537"/>
        <v>4.0507489512309434</v>
      </c>
      <c r="AH211" s="2">
        <f t="shared" si="496"/>
        <v>0.15967927050759556</v>
      </c>
      <c r="AI211" s="2">
        <f t="shared" si="497"/>
        <v>0.31067790088046365</v>
      </c>
      <c r="AJ211" s="2">
        <f t="shared" si="529"/>
        <v>4.7102898787914995</v>
      </c>
      <c r="AK211" s="2">
        <f t="shared" si="529"/>
        <v>2.4416921310603072</v>
      </c>
      <c r="BJ211" s="2">
        <v>6.5</v>
      </c>
    </row>
    <row r="212" spans="1:62" x14ac:dyDescent="0.25">
      <c r="A212" s="8">
        <v>39264</v>
      </c>
      <c r="B212" s="9">
        <v>58.059632658701091</v>
      </c>
      <c r="C212" s="2">
        <f t="shared" si="500"/>
        <v>2.6765571515480389</v>
      </c>
      <c r="D212" s="2">
        <f t="shared" si="524"/>
        <v>6.4294492467036264</v>
      </c>
      <c r="E212" s="2">
        <f t="shared" si="525"/>
        <v>8.8353097637658777</v>
      </c>
      <c r="F212" s="2">
        <v>34.95940290763221</v>
      </c>
      <c r="G212" s="2">
        <f t="shared" si="375"/>
        <v>23.100229751068881</v>
      </c>
      <c r="H212" s="2">
        <v>195.01173137419124</v>
      </c>
      <c r="I212" s="2">
        <v>39.997206063298528</v>
      </c>
      <c r="J212" s="2">
        <f t="shared" si="414"/>
        <v>5.3582217733007695</v>
      </c>
      <c r="K212" s="2">
        <f t="shared" si="415"/>
        <v>14.556892472688034</v>
      </c>
      <c r="L212" s="2">
        <f t="shared" si="416"/>
        <v>6.4341269491716275</v>
      </c>
      <c r="M212" s="2">
        <f t="shared" si="416"/>
        <v>4.5258249622344806</v>
      </c>
      <c r="N212" s="2">
        <f t="shared" si="378"/>
        <v>0.88202056573594234</v>
      </c>
      <c r="O212" s="2">
        <f t="shared" si="468"/>
        <v>5.5171521173456028</v>
      </c>
      <c r="P212" s="2">
        <f t="shared" si="408"/>
        <v>1.7729314899397366</v>
      </c>
      <c r="Q212" s="2">
        <f t="shared" si="409"/>
        <v>1.2285253870015396</v>
      </c>
      <c r="R212" s="2">
        <f t="shared" si="518"/>
        <v>4.3066304976652674</v>
      </c>
      <c r="S212" s="2">
        <f t="shared" si="519"/>
        <v>9.8116318470081723</v>
      </c>
      <c r="T212" s="2">
        <f t="shared" si="520"/>
        <v>5.0931426983667336</v>
      </c>
      <c r="U212" s="2">
        <f t="shared" si="521"/>
        <v>3.1392405723592134</v>
      </c>
      <c r="V212" s="2">
        <f t="shared" si="515"/>
        <v>0.60212924723685846</v>
      </c>
      <c r="W212" s="2">
        <f t="shared" si="383"/>
        <v>0.39787075276314154</v>
      </c>
      <c r="X212" s="2">
        <f t="shared" ref="X212:Y212" si="538">J212*V200</f>
        <v>3.332819496487688</v>
      </c>
      <c r="Y212" s="2">
        <f t="shared" si="538"/>
        <v>5.5024902672781879</v>
      </c>
      <c r="Z212" s="2">
        <f t="shared" si="385"/>
        <v>0.54053766346487964</v>
      </c>
      <c r="AA212" s="2">
        <f t="shared" si="386"/>
        <v>2.1360194880831691</v>
      </c>
      <c r="AB212" s="2">
        <f t="shared" si="527"/>
        <v>2.6459231907151111</v>
      </c>
      <c r="AC212" s="2">
        <f t="shared" si="527"/>
        <v>3.7835260559885158</v>
      </c>
      <c r="AD212" s="2">
        <v>127.05315298867518</v>
      </c>
      <c r="AE212" s="2">
        <v>116.61744817241855</v>
      </c>
      <c r="AF212" s="2">
        <f t="shared" ref="AF212:AG212" si="539">AD212/AD200*100-100</f>
        <v>8.2421544760479293</v>
      </c>
      <c r="AG212" s="2">
        <f t="shared" si="539"/>
        <v>4.0025947789769987</v>
      </c>
      <c r="AH212" s="2">
        <f t="shared" si="496"/>
        <v>1.2796538401263575</v>
      </c>
      <c r="AI212" s="2">
        <f t="shared" si="497"/>
        <v>0.18699147384306514</v>
      </c>
      <c r="AJ212" s="2">
        <f t="shared" si="529"/>
        <v>6.0502191242329104</v>
      </c>
      <c r="AK212" s="2">
        <f t="shared" si="529"/>
        <v>2.6332493610059515</v>
      </c>
      <c r="BJ212" s="2">
        <v>6.35</v>
      </c>
    </row>
    <row r="213" spans="1:62" x14ac:dyDescent="0.25">
      <c r="A213" s="8">
        <v>39295</v>
      </c>
      <c r="B213" s="9">
        <v>58.983157752938766</v>
      </c>
      <c r="C213" s="2">
        <f t="shared" si="500"/>
        <v>1.5906492203740612</v>
      </c>
      <c r="D213" s="2">
        <f t="shared" si="524"/>
        <v>8.1223684513947347</v>
      </c>
      <c r="E213" s="2">
        <f t="shared" si="525"/>
        <v>10.358468897593085</v>
      </c>
      <c r="F213" s="2">
        <v>35.313787750011301</v>
      </c>
      <c r="G213" s="2">
        <f t="shared" si="375"/>
        <v>23.669370002927465</v>
      </c>
      <c r="H213" s="2">
        <v>198.48222424145285</v>
      </c>
      <c r="I213" s="2">
        <v>39.990330899402863</v>
      </c>
      <c r="J213" s="2">
        <f t="shared" si="414"/>
        <v>6.2562830563388303</v>
      </c>
      <c r="K213" s="2">
        <f t="shared" si="415"/>
        <v>17.103569779879152</v>
      </c>
      <c r="L213" s="2">
        <f t="shared" si="416"/>
        <v>8.2359115784022237</v>
      </c>
      <c r="M213" s="2">
        <f t="shared" si="416"/>
        <v>4.3014048987183031</v>
      </c>
      <c r="N213" s="2">
        <f t="shared" si="378"/>
        <v>1.0137039334322253</v>
      </c>
      <c r="O213" s="2">
        <f t="shared" si="468"/>
        <v>2.463786109453082</v>
      </c>
      <c r="P213" s="2">
        <f t="shared" si="408"/>
        <v>1.7796328676259918</v>
      </c>
      <c r="Q213" s="2">
        <f t="shared" si="409"/>
        <v>-1.7189110371319316E-2</v>
      </c>
      <c r="R213" s="2">
        <f t="shared" si="518"/>
        <v>5.3639909138507136</v>
      </c>
      <c r="S213" s="2">
        <f t="shared" si="519"/>
        <v>12.517155579018535</v>
      </c>
      <c r="T213" s="2">
        <f t="shared" si="520"/>
        <v>6.9634148074479469</v>
      </c>
      <c r="U213" s="2">
        <f t="shared" si="521"/>
        <v>3.121511854461076</v>
      </c>
      <c r="V213" s="2">
        <f t="shared" si="515"/>
        <v>0.59870968417678239</v>
      </c>
      <c r="W213" s="2">
        <f t="shared" si="383"/>
        <v>0.40129031582321761</v>
      </c>
      <c r="X213" s="2">
        <f t="shared" ref="X213:Y213" si="540">J213*V201</f>
        <v>3.8903056071674929</v>
      </c>
      <c r="Y213" s="2">
        <f t="shared" si="540"/>
        <v>6.4681632904255917</v>
      </c>
      <c r="Z213" s="2">
        <f t="shared" si="385"/>
        <v>0.61038078635858828</v>
      </c>
      <c r="AA213" s="2">
        <f t="shared" si="386"/>
        <v>0.98026843401546959</v>
      </c>
      <c r="AB213" s="2">
        <f t="shared" si="527"/>
        <v>3.295548099944253</v>
      </c>
      <c r="AC213" s="2">
        <f t="shared" si="527"/>
        <v>4.8268203514504737</v>
      </c>
      <c r="AD213" s="2">
        <v>126.55933375342471</v>
      </c>
      <c r="AE213" s="2">
        <v>117.05926496218568</v>
      </c>
      <c r="AF213" s="2">
        <f t="shared" ref="AF213:AG213" si="541">AD213/AD201*100-100</f>
        <v>7.3821537716410859</v>
      </c>
      <c r="AG213" s="2">
        <f t="shared" si="541"/>
        <v>3.9585662095943661</v>
      </c>
      <c r="AH213" s="2">
        <f t="shared" si="496"/>
        <v>-0.38867137385759065</v>
      </c>
      <c r="AI213" s="2">
        <f t="shared" si="497"/>
        <v>0.37885993621975445</v>
      </c>
      <c r="AJ213" s="2">
        <f t="shared" si="529"/>
        <v>5.6380322805837721</v>
      </c>
      <c r="AK213" s="2">
        <f t="shared" si="529"/>
        <v>3.0220856240753164</v>
      </c>
      <c r="BJ213" s="2">
        <v>11</v>
      </c>
    </row>
    <row r="214" spans="1:62" x14ac:dyDescent="0.25">
      <c r="A214" s="8">
        <v>39326</v>
      </c>
      <c r="B214" s="9">
        <v>59.095071931164192</v>
      </c>
      <c r="C214" s="2">
        <f t="shared" si="500"/>
        <v>0.18973921113922643</v>
      </c>
      <c r="D214" s="2">
        <f t="shared" si="524"/>
        <v>8.3275189803594429</v>
      </c>
      <c r="E214" s="2">
        <f t="shared" si="525"/>
        <v>10.478349161743779</v>
      </c>
      <c r="F214" s="2">
        <v>35.458800017700817</v>
      </c>
      <c r="G214" s="2">
        <f t="shared" si="375"/>
        <v>23.636271913463375</v>
      </c>
      <c r="H214" s="2">
        <v>199.49893025057804</v>
      </c>
      <c r="I214" s="2">
        <v>40.088141132729099</v>
      </c>
      <c r="J214" s="2">
        <f t="shared" si="414"/>
        <v>6.6283174845946888</v>
      </c>
      <c r="K214" s="2">
        <f t="shared" si="415"/>
        <v>16.805375357231583</v>
      </c>
      <c r="L214" s="2">
        <f t="shared" si="416"/>
        <v>8.6143050432334576</v>
      </c>
      <c r="M214" s="2">
        <f t="shared" si="416"/>
        <v>4.5329674802913047</v>
      </c>
      <c r="N214" s="2">
        <f t="shared" si="378"/>
        <v>0.41063923449975448</v>
      </c>
      <c r="O214" s="2">
        <f t="shared" si="468"/>
        <v>-0.1398351095107131</v>
      </c>
      <c r="P214" s="2">
        <f t="shared" si="408"/>
        <v>0.51224033437289052</v>
      </c>
      <c r="Q214" s="2">
        <f t="shared" si="409"/>
        <v>0.24458470616879424</v>
      </c>
      <c r="R214" s="2">
        <f t="shared" si="518"/>
        <v>5.7966567995777467</v>
      </c>
      <c r="S214" s="2">
        <f t="shared" si="519"/>
        <v>12.35981709129625</v>
      </c>
      <c r="T214" s="2">
        <f t="shared" si="520"/>
        <v>7.5113245611143213</v>
      </c>
      <c r="U214" s="2">
        <f t="shared" si="521"/>
        <v>3.3737313012271386</v>
      </c>
      <c r="V214" s="2">
        <f t="shared" si="515"/>
        <v>0.60002972936566268</v>
      </c>
      <c r="W214" s="2">
        <f t="shared" si="383"/>
        <v>0.39997027063433738</v>
      </c>
      <c r="X214" s="2">
        <f t="shared" ref="X214:Y214" si="542">J214*V202</f>
        <v>4.1207919697300825</v>
      </c>
      <c r="Y214" s="2">
        <f t="shared" si="542"/>
        <v>6.3575571920136946</v>
      </c>
      <c r="Z214" s="2">
        <f t="shared" si="385"/>
        <v>0.24585368639794369</v>
      </c>
      <c r="AA214" s="2">
        <f t="shared" si="386"/>
        <v>-5.6114475258728279E-2</v>
      </c>
      <c r="AB214" s="2">
        <f t="shared" si="527"/>
        <v>3.5613709286027779</v>
      </c>
      <c r="AC214" s="2">
        <f t="shared" si="527"/>
        <v>4.7661480517566552</v>
      </c>
      <c r="AD214" s="2">
        <v>129.97212504502366</v>
      </c>
      <c r="AE214" s="2">
        <v>117.51176783422325</v>
      </c>
      <c r="AF214" s="2">
        <f t="shared" ref="AF214:AG214" si="543">AD214/AD202*100-100</f>
        <v>10.711353020069978</v>
      </c>
      <c r="AG214" s="2">
        <f t="shared" si="543"/>
        <v>4.1421860149638121</v>
      </c>
      <c r="AH214" s="2">
        <f t="shared" si="496"/>
        <v>2.6965939140040689</v>
      </c>
      <c r="AI214" s="2">
        <f t="shared" si="497"/>
        <v>0.38655878471793415</v>
      </c>
      <c r="AJ214" s="2">
        <f t="shared" si="529"/>
        <v>8.4866610299356466</v>
      </c>
      <c r="AK214" s="2">
        <f t="shared" si="529"/>
        <v>3.4203265462548131</v>
      </c>
      <c r="BJ214" s="2">
        <v>9</v>
      </c>
    </row>
    <row r="215" spans="1:62" x14ac:dyDescent="0.25">
      <c r="A215" s="8">
        <v>39356</v>
      </c>
      <c r="B215" s="9">
        <v>59.83183596748632</v>
      </c>
      <c r="C215" s="2">
        <f t="shared" si="500"/>
        <v>1.2467436154072828</v>
      </c>
      <c r="D215" s="2">
        <f t="shared" si="524"/>
        <v>9.6780854069761943</v>
      </c>
      <c r="E215" s="2">
        <f t="shared" si="525"/>
        <v>11.335345121994649</v>
      </c>
      <c r="F215" s="2">
        <v>35.668950687200507</v>
      </c>
      <c r="G215" s="2">
        <f t="shared" si="375"/>
        <v>24.162885280285813</v>
      </c>
      <c r="H215" s="2">
        <v>202.07458108596111</v>
      </c>
      <c r="I215" s="2">
        <v>40.108896197354774</v>
      </c>
      <c r="J215" s="2">
        <f t="shared" si="414"/>
        <v>7.1919139659382552</v>
      </c>
      <c r="K215" s="2">
        <f t="shared" si="415"/>
        <v>18.07269529622728</v>
      </c>
      <c r="L215" s="2">
        <f t="shared" si="416"/>
        <v>9.8259176606869403</v>
      </c>
      <c r="M215" s="2">
        <f t="shared" si="416"/>
        <v>4.709106409068184</v>
      </c>
      <c r="N215" s="2">
        <f t="shared" si="378"/>
        <v>0.59266153788280462</v>
      </c>
      <c r="O215" s="2">
        <f t="shared" si="468"/>
        <v>2.2279882747603637</v>
      </c>
      <c r="P215" s="2">
        <f t="shared" si="408"/>
        <v>1.2910599731777808</v>
      </c>
      <c r="Q215" s="2">
        <f t="shared" si="409"/>
        <v>5.1773577021080541E-2</v>
      </c>
      <c r="R215" s="2">
        <f t="shared" si="518"/>
        <v>6.4236728927947127</v>
      </c>
      <c r="S215" s="2">
        <f t="shared" si="519"/>
        <v>14.863180641632525</v>
      </c>
      <c r="T215" s="2">
        <f t="shared" si="520"/>
        <v>8.899360239156124</v>
      </c>
      <c r="U215" s="2">
        <f t="shared" si="521"/>
        <v>3.4272515796219523</v>
      </c>
      <c r="V215" s="2">
        <f t="shared" si="515"/>
        <v>0.59615337070023466</v>
      </c>
      <c r="W215" s="2">
        <f t="shared" si="383"/>
        <v>0.40384662929976534</v>
      </c>
      <c r="X215" s="2">
        <f t="shared" ref="X215:Y215" si="544">J215*V203</f>
        <v>4.4532135460342994</v>
      </c>
      <c r="Y215" s="2">
        <f t="shared" si="544"/>
        <v>6.8821315759603499</v>
      </c>
      <c r="Z215" s="2">
        <f t="shared" si="385"/>
        <v>0.35561454218125671</v>
      </c>
      <c r="AA215" s="2">
        <f t="shared" si="386"/>
        <v>0.89112907322603307</v>
      </c>
      <c r="AB215" s="2">
        <f t="shared" si="527"/>
        <v>3.9465993392810943</v>
      </c>
      <c r="AC215" s="2">
        <f t="shared" si="527"/>
        <v>5.7314860676950881</v>
      </c>
      <c r="AD215" s="2">
        <v>132.22654718357623</v>
      </c>
      <c r="AE215" s="2">
        <v>118.03976809681473</v>
      </c>
      <c r="AF215" s="2">
        <f t="shared" ref="AF215:AG215" si="545">AD215/AD203*100-100</f>
        <v>11.589308718258422</v>
      </c>
      <c r="AG215" s="2">
        <f t="shared" si="545"/>
        <v>4.5058558452527109</v>
      </c>
      <c r="AH215" s="2">
        <f t="shared" si="496"/>
        <v>1.7345428012134363</v>
      </c>
      <c r="AI215" s="2">
        <f t="shared" si="497"/>
        <v>0.44931692571958592</v>
      </c>
      <c r="AJ215" s="2">
        <f t="shared" si="529"/>
        <v>10.368408599107198</v>
      </c>
      <c r="AK215" s="2">
        <f t="shared" si="529"/>
        <v>3.8850115780616079</v>
      </c>
      <c r="BJ215" s="2">
        <v>10.55</v>
      </c>
    </row>
    <row r="216" spans="1:62" x14ac:dyDescent="0.25">
      <c r="A216" s="8">
        <v>39387</v>
      </c>
      <c r="B216" s="9">
        <v>60.566533723169684</v>
      </c>
      <c r="C216" s="2">
        <f t="shared" si="500"/>
        <v>1.2279378424600083</v>
      </c>
      <c r="D216" s="2">
        <f t="shared" si="524"/>
        <v>11.024864122574044</v>
      </c>
      <c r="E216" s="2">
        <f t="shared" si="525"/>
        <v>11.861576351125237</v>
      </c>
      <c r="F216" s="2">
        <v>35.86890412601317</v>
      </c>
      <c r="G216" s="2">
        <f t="shared" si="375"/>
        <v>24.697629597156514</v>
      </c>
      <c r="H216" s="2">
        <v>204.54998471806266</v>
      </c>
      <c r="I216" s="2">
        <v>40.227494392988291</v>
      </c>
      <c r="J216" s="2">
        <f t="shared" si="414"/>
        <v>7.6159090322503289</v>
      </c>
      <c r="K216" s="2">
        <f t="shared" si="415"/>
        <v>18.660472223319019</v>
      </c>
      <c r="L216" s="2">
        <f t="shared" si="416"/>
        <v>10.660811249837693</v>
      </c>
      <c r="M216" s="2">
        <f t="shared" si="416"/>
        <v>4.5747573437157456</v>
      </c>
      <c r="N216" s="2">
        <f t="shared" si="378"/>
        <v>0.56058121968925434</v>
      </c>
      <c r="O216" s="2">
        <f t="shared" si="468"/>
        <v>2.2130813877057562</v>
      </c>
      <c r="P216" s="2">
        <f t="shared" si="408"/>
        <v>1.2249950581604878</v>
      </c>
      <c r="Q216" s="2">
        <f t="shared" si="409"/>
        <v>0.2956904998082166</v>
      </c>
      <c r="R216" s="2">
        <f t="shared" si="518"/>
        <v>7.0202640163352186</v>
      </c>
      <c r="S216" s="2">
        <f t="shared" si="519"/>
        <v>17.405196313739339</v>
      </c>
      <c r="T216" s="2">
        <f t="shared" si="520"/>
        <v>10.233372020454155</v>
      </c>
      <c r="U216" s="2">
        <f t="shared" si="521"/>
        <v>3.733076136755642</v>
      </c>
      <c r="V216" s="2">
        <f t="shared" si="515"/>
        <v>0.59222316221625781</v>
      </c>
      <c r="W216" s="2">
        <f t="shared" si="383"/>
        <v>0.40777683778374219</v>
      </c>
      <c r="X216" s="2">
        <f t="shared" ref="X216:Y216" si="546">J216*V204</f>
        <v>4.6882589729073585</v>
      </c>
      <c r="Y216" s="2">
        <f t="shared" si="546"/>
        <v>7.1733173782178765</v>
      </c>
      <c r="Z216" s="2">
        <f t="shared" si="385"/>
        <v>0.33419238366899773</v>
      </c>
      <c r="AA216" s="2">
        <f t="shared" si="386"/>
        <v>0.89374545879101674</v>
      </c>
      <c r="AB216" s="2">
        <f t="shared" si="527"/>
        <v>4.3131351472651716</v>
      </c>
      <c r="AC216" s="2">
        <f t="shared" si="527"/>
        <v>6.7117289753088718</v>
      </c>
      <c r="AD216" s="2">
        <v>133.47736556730709</v>
      </c>
      <c r="AE216" s="2">
        <v>118.72625675624494</v>
      </c>
      <c r="AF216" s="2">
        <f t="shared" ref="AF216:AG216" si="547">AD216/AD204*100-100</f>
        <v>11.903085997561007</v>
      </c>
      <c r="AG216" s="2">
        <f t="shared" si="547"/>
        <v>4.9847489211986726</v>
      </c>
      <c r="AH216" s="2">
        <f t="shared" si="496"/>
        <v>0.94596615458337396</v>
      </c>
      <c r="AI216" s="2">
        <f t="shared" si="497"/>
        <v>0.58157404957552217</v>
      </c>
      <c r="AJ216" s="2">
        <f t="shared" si="529"/>
        <v>11.412456389807062</v>
      </c>
      <c r="AK216" s="2">
        <f t="shared" si="529"/>
        <v>4.4891798467981516</v>
      </c>
      <c r="BJ216" s="2">
        <v>12</v>
      </c>
    </row>
    <row r="217" spans="1:62" x14ac:dyDescent="0.25">
      <c r="A217" s="8">
        <v>39417</v>
      </c>
      <c r="B217" s="9">
        <v>60.94926818543631</v>
      </c>
      <c r="C217" s="2">
        <f t="shared" si="500"/>
        <v>0.63192399950769129</v>
      </c>
      <c r="D217" s="2">
        <f t="shared" si="524"/>
        <v>11.726456884385399</v>
      </c>
      <c r="E217" s="2">
        <f t="shared" si="525"/>
        <v>11.726456884385399</v>
      </c>
      <c r="F217" s="2">
        <v>36.005025454687129</v>
      </c>
      <c r="G217" s="2">
        <f t="shared" si="375"/>
        <v>24.944242730749181</v>
      </c>
      <c r="H217" s="2">
        <v>205.676068057756</v>
      </c>
      <c r="I217" s="2">
        <v>40.52281417012653</v>
      </c>
      <c r="J217" s="2">
        <f t="shared" si="414"/>
        <v>7.426402449830789</v>
      </c>
      <c r="K217" s="2">
        <f t="shared" si="415"/>
        <v>18.577521910780732</v>
      </c>
      <c r="L217" s="2">
        <f t="shared" si="416"/>
        <v>10.840225958290176</v>
      </c>
      <c r="M217" s="2">
        <f t="shared" si="416"/>
        <v>4.4946057668961146</v>
      </c>
      <c r="N217" s="2">
        <f t="shared" si="378"/>
        <v>0.37949675907505309</v>
      </c>
      <c r="O217" s="2">
        <f t="shared" si="468"/>
        <v>0.9985295658538007</v>
      </c>
      <c r="P217" s="2">
        <f t="shared" si="408"/>
        <v>0.5505174401481554</v>
      </c>
      <c r="Q217" s="2">
        <f t="shared" si="409"/>
        <v>0.73412421428294294</v>
      </c>
      <c r="R217" s="2">
        <f t="shared" si="518"/>
        <v>7.426402449830789</v>
      </c>
      <c r="S217" s="2">
        <f t="shared" si="519"/>
        <v>18.577521910780732</v>
      </c>
      <c r="T217" s="2">
        <f t="shared" si="520"/>
        <v>10.840225958290176</v>
      </c>
      <c r="U217" s="2">
        <f t="shared" si="521"/>
        <v>4.4946057668961146</v>
      </c>
      <c r="V217" s="2">
        <f t="shared" si="515"/>
        <v>0.59073761714649187</v>
      </c>
      <c r="W217" s="2">
        <f t="shared" si="383"/>
        <v>0.40926238285350819</v>
      </c>
      <c r="X217" s="2">
        <f t="shared" ref="X217:Y217" si="548">J217*V205</f>
        <v>4.5626599440661071</v>
      </c>
      <c r="Y217" s="2">
        <f t="shared" si="548"/>
        <v>7.1637969403192914</v>
      </c>
      <c r="Z217" s="2">
        <f t="shared" si="385"/>
        <v>0.22474677071024929</v>
      </c>
      <c r="AA217" s="2">
        <f t="shared" si="386"/>
        <v>0.40717722879743579</v>
      </c>
      <c r="AB217" s="2">
        <f t="shared" si="527"/>
        <v>4.5626599440661071</v>
      </c>
      <c r="AC217" s="2">
        <f t="shared" si="527"/>
        <v>7.1637969403192914</v>
      </c>
      <c r="AD217" s="2">
        <v>134.17635454037713</v>
      </c>
      <c r="AE217" s="2">
        <v>119.40742935829823</v>
      </c>
      <c r="AF217" s="2">
        <f t="shared" ref="AF217:AG217" si="549">AD217/AD205*100-100</f>
        <v>11.99589672179242</v>
      </c>
      <c r="AG217" s="2">
        <f t="shared" si="549"/>
        <v>5.088669533976514</v>
      </c>
      <c r="AH217" s="2">
        <f t="shared" si="496"/>
        <v>0.52367603308560717</v>
      </c>
      <c r="AI217" s="2">
        <f t="shared" si="497"/>
        <v>0.57373374741511896</v>
      </c>
      <c r="AJ217" s="2">
        <f t="shared" si="529"/>
        <v>11.99589672179242</v>
      </c>
      <c r="AK217" s="2">
        <f t="shared" si="529"/>
        <v>5.088669533976514</v>
      </c>
      <c r="BJ217" s="2">
        <v>14</v>
      </c>
    </row>
    <row r="218" spans="1:62" x14ac:dyDescent="0.25">
      <c r="A218" s="8">
        <v>39448</v>
      </c>
      <c r="B218" s="9">
        <v>61.613843579860408</v>
      </c>
      <c r="C218" s="2">
        <f t="shared" si="500"/>
        <v>1.0903746906396776</v>
      </c>
      <c r="D218" s="2">
        <f>B218/B$217*100-100</f>
        <v>1.0903746906396776</v>
      </c>
      <c r="E218" s="2">
        <f t="shared" si="525"/>
        <v>11.347372887656235</v>
      </c>
      <c r="F218" s="2">
        <v>36.263050521428219</v>
      </c>
      <c r="G218" s="2">
        <f t="shared" si="375"/>
        <v>25.350793058432188</v>
      </c>
      <c r="H218" s="2">
        <v>207.26524621220443</v>
      </c>
      <c r="I218" s="2">
        <v>40.738785283071103</v>
      </c>
      <c r="J218" s="2">
        <f t="shared" si="414"/>
        <v>7.470545870634453</v>
      </c>
      <c r="K218" s="2">
        <f t="shared" si="415"/>
        <v>17.405644355372729</v>
      </c>
      <c r="L218" s="2">
        <f t="shared" si="416"/>
        <v>10.698095140819945</v>
      </c>
      <c r="M218" s="2">
        <f t="shared" si="416"/>
        <v>4.6692640302596686</v>
      </c>
      <c r="N218" s="2">
        <f t="shared" si="378"/>
        <v>0.71663625697424038</v>
      </c>
      <c r="O218" s="2">
        <f t="shared" si="468"/>
        <v>1.6298363196323606</v>
      </c>
      <c r="P218" s="2">
        <f t="shared" si="408"/>
        <v>0.7726607035302635</v>
      </c>
      <c r="Q218" s="2">
        <f t="shared" si="409"/>
        <v>0.53296178305353692</v>
      </c>
      <c r="R218" s="2">
        <f t="shared" ref="R218:R229" si="550">F218/F$217*100-100</f>
        <v>0.71663625697424038</v>
      </c>
      <c r="S218" s="2">
        <f t="shared" ref="S218:S229" si="551">G218/G$217*100-100</f>
        <v>1.6298363196323606</v>
      </c>
      <c r="T218" s="2">
        <f t="shared" ref="T218:T229" si="552">H218/H$217*100-100</f>
        <v>0.7726607035302635</v>
      </c>
      <c r="U218" s="2">
        <f t="shared" ref="U218:U229" si="553">I218/I$217*100-100</f>
        <v>0.53296178305353692</v>
      </c>
      <c r="V218" s="2">
        <f t="shared" si="515"/>
        <v>0.5885536174094721</v>
      </c>
      <c r="W218" s="2">
        <f t="shared" si="383"/>
        <v>0.4114463825905279</v>
      </c>
      <c r="X218" s="2">
        <f t="shared" ref="X218:Y218" si="554">J218*V206</f>
        <v>4.5554248874186403</v>
      </c>
      <c r="Y218" s="2">
        <f t="shared" si="554"/>
        <v>6.7919480002375963</v>
      </c>
      <c r="Z218" s="2">
        <f t="shared" si="385"/>
        <v>0.42334399480574375</v>
      </c>
      <c r="AA218" s="2">
        <f t="shared" si="386"/>
        <v>0.66703069583393193</v>
      </c>
      <c r="AB218" s="2">
        <f>R218*V$217</f>
        <v>0.42334399480574375</v>
      </c>
      <c r="AC218" s="2">
        <f>S218*W$217</f>
        <v>0.66703069583393193</v>
      </c>
      <c r="AD218" s="2">
        <v>137.07101204959767</v>
      </c>
      <c r="AE218" s="2">
        <v>120.10110592461493</v>
      </c>
      <c r="AF218" s="2">
        <f t="shared" ref="AF218:AG218" si="555">AD218/AD206*100-100</f>
        <v>14.841684532367623</v>
      </c>
      <c r="AG218" s="2">
        <f t="shared" si="555"/>
        <v>5.3779135776968587</v>
      </c>
      <c r="AH218" s="2">
        <f t="shared" si="496"/>
        <v>2.157352924914548</v>
      </c>
      <c r="AI218" s="2">
        <f t="shared" si="497"/>
        <v>0.58093250147376807</v>
      </c>
      <c r="AJ218" s="2">
        <f>AD218/AD$217*100-100</f>
        <v>2.157352924914548</v>
      </c>
      <c r="AK218" s="2">
        <f>AE218/AE$217*100-100</f>
        <v>0.58093250147376807</v>
      </c>
      <c r="BJ218" s="2">
        <v>13.5</v>
      </c>
    </row>
    <row r="219" spans="1:62" x14ac:dyDescent="0.25">
      <c r="A219" s="8">
        <v>39479</v>
      </c>
      <c r="B219" s="9">
        <v>63.228241135740738</v>
      </c>
      <c r="C219" s="2">
        <f t="shared" si="500"/>
        <v>2.6201864095490919</v>
      </c>
      <c r="D219" s="2">
        <f t="shared" ref="D219:D229" si="556">B219/B$217*100-100</f>
        <v>3.7391309496460678</v>
      </c>
      <c r="E219" s="2">
        <f t="shared" si="525"/>
        <v>13.31996414659902</v>
      </c>
      <c r="F219" s="2">
        <v>36.781629101746127</v>
      </c>
      <c r="G219" s="2">
        <f t="shared" si="375"/>
        <v>26.446612033994612</v>
      </c>
      <c r="H219" s="2">
        <v>211.78843867832384</v>
      </c>
      <c r="I219" s="2">
        <v>40.901709080033605</v>
      </c>
      <c r="J219" s="2">
        <f t="shared" si="414"/>
        <v>8.3847716490751196</v>
      </c>
      <c r="K219" s="2">
        <f t="shared" si="415"/>
        <v>20.981497610310711</v>
      </c>
      <c r="L219" s="2">
        <f t="shared" si="416"/>
        <v>12.085621959536951</v>
      </c>
      <c r="M219" s="2">
        <f t="shared" si="416"/>
        <v>4.3507452473977111</v>
      </c>
      <c r="N219" s="2">
        <f t="shared" si="378"/>
        <v>1.4300467634720206</v>
      </c>
      <c r="O219" s="2">
        <f t="shared" si="468"/>
        <v>4.3226220696000297</v>
      </c>
      <c r="P219" s="2">
        <f t="shared" si="408"/>
        <v>2.1823207454125821</v>
      </c>
      <c r="Q219" s="2">
        <f t="shared" si="409"/>
        <v>0.39992306061762406</v>
      </c>
      <c r="R219" s="2">
        <f t="shared" si="550"/>
        <v>2.1569312540449914</v>
      </c>
      <c r="S219" s="2">
        <f t="shared" si="551"/>
        <v>6.0229100536831766</v>
      </c>
      <c r="T219" s="2">
        <f t="shared" si="552"/>
        <v>2.9718433837676344</v>
      </c>
      <c r="U219" s="2">
        <f t="shared" si="553"/>
        <v>0.93501628074585597</v>
      </c>
      <c r="V219" s="2">
        <f t="shared" si="515"/>
        <v>0.58172785516494063</v>
      </c>
      <c r="W219" s="2">
        <f t="shared" si="383"/>
        <v>0.41827214483505942</v>
      </c>
      <c r="X219" s="2">
        <f t="shared" ref="X219:Y219" si="557">J219*V207</f>
        <v>5.0997543943290591</v>
      </c>
      <c r="Y219" s="2">
        <f t="shared" si="557"/>
        <v>8.2202097522699535</v>
      </c>
      <c r="Z219" s="2">
        <f t="shared" si="385"/>
        <v>0.84165919570616543</v>
      </c>
      <c r="AA219" s="2">
        <f t="shared" si="386"/>
        <v>1.7785272138429133</v>
      </c>
      <c r="AB219" s="2">
        <f t="shared" ref="AB219:AC229" si="558">R219*V$217</f>
        <v>1.2741804293633328</v>
      </c>
      <c r="AC219" s="2">
        <f t="shared" si="558"/>
        <v>2.4649505202827275</v>
      </c>
      <c r="AD219" s="2">
        <v>140.3832345321224</v>
      </c>
      <c r="AE219" s="2">
        <v>120.98989599432754</v>
      </c>
      <c r="AF219" s="2">
        <f t="shared" ref="AF219:AG219" si="559">AD219/AD207*100-100</f>
        <v>16.242076519644627</v>
      </c>
      <c r="AG219" s="2">
        <f t="shared" si="559"/>
        <v>5.7437410601756937</v>
      </c>
      <c r="AH219" s="2">
        <f t="shared" si="496"/>
        <v>2.4164281221811024</v>
      </c>
      <c r="AI219" s="2">
        <f t="shared" si="497"/>
        <v>0.74003487550771752</v>
      </c>
      <c r="AJ219" s="2">
        <f t="shared" ref="AJ219:AK229" si="560">AD219/AD$217*100-100</f>
        <v>4.6259119298679821</v>
      </c>
      <c r="AK219" s="2">
        <f t="shared" si="560"/>
        <v>1.3252664800955642</v>
      </c>
      <c r="AL219" s="2">
        <v>18.33337955743221</v>
      </c>
      <c r="AM219" s="2">
        <v>2.1891622163463138</v>
      </c>
      <c r="AN219" s="2">
        <v>4.6909848938204277</v>
      </c>
      <c r="AO219" s="2">
        <v>4.6250270582279445</v>
      </c>
      <c r="AP219" s="2">
        <v>6.5865209873712098</v>
      </c>
      <c r="AQ219" s="2">
        <v>47.249827886806301</v>
      </c>
      <c r="BJ219" s="2">
        <v>12</v>
      </c>
    </row>
    <row r="220" spans="1:62" x14ac:dyDescent="0.25">
      <c r="A220" s="8">
        <v>39508</v>
      </c>
      <c r="B220" s="9">
        <v>63.842495406352469</v>
      </c>
      <c r="C220" s="2">
        <f t="shared" si="500"/>
        <v>0.97148720188661741</v>
      </c>
      <c r="D220" s="2">
        <f t="shared" si="556"/>
        <v>4.7469433301702679</v>
      </c>
      <c r="E220" s="2">
        <f t="shared" si="525"/>
        <v>14.081554000325511</v>
      </c>
      <c r="F220" s="2">
        <v>37.283979748792994</v>
      </c>
      <c r="G220" s="2">
        <f t="shared" si="375"/>
        <v>26.558515657559475</v>
      </c>
      <c r="H220" s="2">
        <v>213.939257887688</v>
      </c>
      <c r="I220" s="2">
        <v>41.003198869555725</v>
      </c>
      <c r="J220" s="2">
        <f t="shared" si="414"/>
        <v>8.9675194753803424</v>
      </c>
      <c r="K220" s="2">
        <f t="shared" si="415"/>
        <v>22.127924617416255</v>
      </c>
      <c r="L220" s="2">
        <f t="shared" si="416"/>
        <v>12.799323083134922</v>
      </c>
      <c r="M220" s="2">
        <f t="shared" si="416"/>
        <v>4.3725195250208202</v>
      </c>
      <c r="N220" s="2">
        <f t="shared" si="378"/>
        <v>1.3657650825015253</v>
      </c>
      <c r="O220" s="2">
        <f t="shared" si="468"/>
        <v>0.42313028005638387</v>
      </c>
      <c r="P220" s="2">
        <f t="shared" si="408"/>
        <v>1.0155508123042267</v>
      </c>
      <c r="Q220" s="2">
        <f t="shared" si="409"/>
        <v>0.24813092607824672</v>
      </c>
      <c r="R220" s="2">
        <f t="shared" si="550"/>
        <v>3.5521549504678092</v>
      </c>
      <c r="S220" s="2">
        <f t="shared" si="551"/>
        <v>6.4715250899172645</v>
      </c>
      <c r="T220" s="2">
        <f t="shared" si="552"/>
        <v>4.0175747756961329</v>
      </c>
      <c r="U220" s="2">
        <f t="shared" si="553"/>
        <v>1.1854672713805172</v>
      </c>
      <c r="V220" s="2">
        <f t="shared" si="515"/>
        <v>0.58399941154372792</v>
      </c>
      <c r="W220" s="2">
        <f t="shared" si="383"/>
        <v>0.41600058845627208</v>
      </c>
      <c r="X220" s="2">
        <f t="shared" ref="X220:Y220" si="561">J220*V208</f>
        <v>5.4828088068819856</v>
      </c>
      <c r="Y220" s="2">
        <f t="shared" si="561"/>
        <v>8.5987451934435146</v>
      </c>
      <c r="Z220" s="2">
        <f t="shared" si="385"/>
        <v>0.79450359210278054</v>
      </c>
      <c r="AA220" s="2">
        <f t="shared" si="386"/>
        <v>0.17698360978384306</v>
      </c>
      <c r="AB220" s="2">
        <f t="shared" si="558"/>
        <v>2.0983915511744686</v>
      </c>
      <c r="AC220" s="2">
        <f t="shared" si="558"/>
        <v>2.6485517789958033</v>
      </c>
      <c r="AD220" s="2">
        <v>142.0496844439815</v>
      </c>
      <c r="AE220" s="2">
        <v>121.89451954289858</v>
      </c>
      <c r="AF220" s="2">
        <f t="shared" ref="AF220:AG220" si="562">AD220/AD208*100-100</f>
        <v>16.191549311284732</v>
      </c>
      <c r="AG220" s="2">
        <f t="shared" si="562"/>
        <v>6.0290558578794702</v>
      </c>
      <c r="AH220" s="2">
        <f t="shared" si="496"/>
        <v>1.1870718874751276</v>
      </c>
      <c r="AI220" s="2">
        <f t="shared" si="497"/>
        <v>0.74768520225312329</v>
      </c>
      <c r="AJ220" s="2">
        <f t="shared" si="560"/>
        <v>5.8678967174019334</v>
      </c>
      <c r="AK220" s="2">
        <f t="shared" si="560"/>
        <v>2.0828605037107764</v>
      </c>
      <c r="AL220" s="2">
        <v>18.465735028124922</v>
      </c>
      <c r="AM220" s="2">
        <v>2.221553916711053</v>
      </c>
      <c r="AN220" s="2">
        <v>4.7188685921519919</v>
      </c>
      <c r="AO220" s="2">
        <v>4.6179160804370447</v>
      </c>
      <c r="AP220" s="2">
        <v>6.6648779345296827</v>
      </c>
      <c r="AQ220" s="2">
        <v>47.70005419917544</v>
      </c>
      <c r="AX220" s="2">
        <f>AL220/AL219*100-100</f>
        <v>0.7219371108206758</v>
      </c>
      <c r="AY220" s="2">
        <f t="shared" ref="AY220:BC235" si="563">AM220/AM219*100-100</f>
        <v>1.479639111385751</v>
      </c>
      <c r="AZ220" s="2">
        <f t="shared" si="563"/>
        <v>0.59441032027829976</v>
      </c>
      <c r="BA220" s="2">
        <f t="shared" si="563"/>
        <v>-0.15374997165150717</v>
      </c>
      <c r="BB220" s="2">
        <f t="shared" si="563"/>
        <v>1.1896560765343622</v>
      </c>
      <c r="BC220" s="2">
        <f t="shared" si="563"/>
        <v>0.95286339126508324</v>
      </c>
      <c r="BJ220" s="2">
        <v>13.9</v>
      </c>
    </row>
    <row r="221" spans="1:62" x14ac:dyDescent="0.25">
      <c r="A221" s="8">
        <v>39539</v>
      </c>
      <c r="B221" s="9">
        <v>64.313861740111776</v>
      </c>
      <c r="C221" s="2">
        <f t="shared" si="500"/>
        <v>0.73832692591211924</v>
      </c>
      <c r="D221" s="2">
        <f t="shared" si="556"/>
        <v>5.5203182168468174</v>
      </c>
      <c r="E221" s="2">
        <f t="shared" si="525"/>
        <v>15.219173774319231</v>
      </c>
      <c r="F221" s="2">
        <v>37.651076822724498</v>
      </c>
      <c r="G221" s="2">
        <f t="shared" ref="G221:G284" si="564">B221-F221</f>
        <v>26.662784917387278</v>
      </c>
      <c r="H221" s="2">
        <v>215.41265316015873</v>
      </c>
      <c r="I221" s="2">
        <v>41.24056499479039</v>
      </c>
      <c r="J221" s="2">
        <f t="shared" si="414"/>
        <v>9.6420457623092659</v>
      </c>
      <c r="K221" s="2">
        <f t="shared" si="415"/>
        <v>24.135841153648485</v>
      </c>
      <c r="L221" s="2">
        <f t="shared" si="416"/>
        <v>13.661144166298172</v>
      </c>
      <c r="M221" s="2">
        <f t="shared" si="416"/>
        <v>4.7183140792947285</v>
      </c>
      <c r="N221" s="2">
        <f t="shared" si="378"/>
        <v>0.98459734289333767</v>
      </c>
      <c r="O221" s="2">
        <f t="shared" si="468"/>
        <v>0.39260198563893312</v>
      </c>
      <c r="P221" s="2">
        <f t="shared" si="408"/>
        <v>0.68869794492987069</v>
      </c>
      <c r="Q221" s="2">
        <f t="shared" si="409"/>
        <v>0.5788966026524065</v>
      </c>
      <c r="R221" s="2">
        <f t="shared" si="550"/>
        <v>4.5717267166188975</v>
      </c>
      <c r="S221" s="2">
        <f t="shared" si="551"/>
        <v>6.8895344115603052</v>
      </c>
      <c r="T221" s="2">
        <f t="shared" si="552"/>
        <v>4.7339416755422405</v>
      </c>
      <c r="U221" s="2">
        <f t="shared" si="553"/>
        <v>1.7712265037924908</v>
      </c>
      <c r="V221" s="2">
        <f t="shared" si="515"/>
        <v>0.58542708840700786</v>
      </c>
      <c r="W221" s="2">
        <f t="shared" si="383"/>
        <v>0.41457291159299214</v>
      </c>
      <c r="X221" s="2">
        <f t="shared" ref="X221:Y221" si="565">J221*V209</f>
        <v>5.9318427366621558</v>
      </c>
      <c r="Y221" s="2">
        <f t="shared" si="565"/>
        <v>9.287331037657065</v>
      </c>
      <c r="Z221" s="2">
        <f t="shared" si="385"/>
        <v>0.57500426885722733</v>
      </c>
      <c r="AA221" s="2">
        <f t="shared" si="386"/>
        <v>0.16332265705489707</v>
      </c>
      <c r="AB221" s="2">
        <f t="shared" si="558"/>
        <v>2.7006909468204028</v>
      </c>
      <c r="AC221" s="2">
        <f t="shared" si="558"/>
        <v>2.8196272700264129</v>
      </c>
      <c r="AD221" s="2">
        <v>141.75727077301971</v>
      </c>
      <c r="AE221" s="2">
        <v>122.57580960900673</v>
      </c>
      <c r="AF221" s="2">
        <f t="shared" ref="AF221:AG221" si="566">AD221/AD209*100-100</f>
        <v>14.738177872306693</v>
      </c>
      <c r="AG221" s="2">
        <f t="shared" si="566"/>
        <v>6.1423514268593209</v>
      </c>
      <c r="AH221" s="2">
        <f t="shared" si="496"/>
        <v>-0.20585309436368959</v>
      </c>
      <c r="AI221" s="2">
        <f t="shared" si="497"/>
        <v>0.55891771727144146</v>
      </c>
      <c r="AJ221" s="2">
        <f t="shared" si="560"/>
        <v>5.6499643760714093</v>
      </c>
      <c r="AK221" s="2">
        <f t="shared" si="560"/>
        <v>2.6534196973635034</v>
      </c>
      <c r="AL221" s="2">
        <v>18.57684276611533</v>
      </c>
      <c r="AM221" s="2">
        <v>2.2691419959678498</v>
      </c>
      <c r="AN221" s="2">
        <v>4.7516015624518051</v>
      </c>
      <c r="AO221" s="2">
        <v>4.6037434752202024</v>
      </c>
      <c r="AP221" s="2">
        <v>6.722277142797993</v>
      </c>
      <c r="AQ221" s="2">
        <v>48.06263697309371</v>
      </c>
      <c r="AX221" s="2">
        <f t="shared" ref="AX221:AX284" si="567">AL221/AL220*100-100</f>
        <v>0.60169680665937619</v>
      </c>
      <c r="AY221" s="2">
        <f t="shared" si="563"/>
        <v>2.142107778651166</v>
      </c>
      <c r="AZ221" s="2">
        <f t="shared" si="563"/>
        <v>0.69366140761476913</v>
      </c>
      <c r="BA221" s="2">
        <f t="shared" si="563"/>
        <v>-0.30690478064082072</v>
      </c>
      <c r="BB221" s="2">
        <f t="shared" si="563"/>
        <v>0.86121919759301591</v>
      </c>
      <c r="BC221" s="2">
        <f t="shared" si="563"/>
        <v>0.76013073780644902</v>
      </c>
      <c r="BJ221" s="2">
        <v>16</v>
      </c>
    </row>
    <row r="222" spans="1:62" x14ac:dyDescent="0.25">
      <c r="A222" s="8">
        <v>39569</v>
      </c>
      <c r="B222" s="9">
        <v>65.516355403724546</v>
      </c>
      <c r="C222" s="2">
        <f t="shared" si="500"/>
        <v>1.8697270402949329</v>
      </c>
      <c r="D222" s="2">
        <f t="shared" si="556"/>
        <v>7.4932601395524756</v>
      </c>
      <c r="E222" s="2">
        <f t="shared" si="525"/>
        <v>16.84319726852263</v>
      </c>
      <c r="F222" s="2">
        <v>37.938238952342644</v>
      </c>
      <c r="G222" s="2">
        <f t="shared" si="564"/>
        <v>27.578116451381902</v>
      </c>
      <c r="H222" s="2">
        <v>217.47880215437326</v>
      </c>
      <c r="I222" s="2">
        <v>41.378570812344286</v>
      </c>
      <c r="J222" s="2">
        <f t="shared" si="414"/>
        <v>10.156008347545438</v>
      </c>
      <c r="K222" s="2">
        <f t="shared" si="415"/>
        <v>27.490130607342138</v>
      </c>
      <c r="L222" s="2">
        <f t="shared" si="416"/>
        <v>14.271204582581092</v>
      </c>
      <c r="M222" s="2">
        <f t="shared" si="416"/>
        <v>5.1149742944340773</v>
      </c>
      <c r="N222" s="2">
        <f t="shared" ref="N222:N285" si="568">F222/F221*100-100</f>
        <v>0.76269300602002943</v>
      </c>
      <c r="O222" s="2">
        <f t="shared" si="468"/>
        <v>3.4329929781555535</v>
      </c>
      <c r="P222" s="2">
        <f t="shared" si="408"/>
        <v>0.95915860275781029</v>
      </c>
      <c r="Q222" s="2">
        <f t="shared" si="409"/>
        <v>0.33463609815076722</v>
      </c>
      <c r="R222" s="2">
        <f t="shared" si="550"/>
        <v>5.3692879625609322</v>
      </c>
      <c r="S222" s="2">
        <f t="shared" si="551"/>
        <v>10.559044622292362</v>
      </c>
      <c r="T222" s="2">
        <f t="shared" si="552"/>
        <v>5.7385062871305479</v>
      </c>
      <c r="U222" s="2">
        <f t="shared" si="553"/>
        <v>2.1117897652049606</v>
      </c>
      <c r="V222" s="2">
        <f t="shared" si="515"/>
        <v>0.57906516195169622</v>
      </c>
      <c r="W222" s="2">
        <f t="shared" ref="W222:W285" si="569">G222/B222</f>
        <v>0.42093483804830373</v>
      </c>
      <c r="X222" s="2">
        <f t="shared" ref="X222:Y222" si="570">J222*V210</f>
        <v>6.2380051463926192</v>
      </c>
      <c r="Y222" s="2">
        <f t="shared" si="570"/>
        <v>10.605192122130019</v>
      </c>
      <c r="Z222" s="2">
        <f t="shared" ref="Z222:Z285" si="571">N222*V221</f>
        <v>0.44650114586269435</v>
      </c>
      <c r="AA222" s="2">
        <f t="shared" ref="AA222:AA285" si="572">O222*W221</f>
        <v>1.4232258944322451</v>
      </c>
      <c r="AB222" s="2">
        <f t="shared" si="558"/>
        <v>3.1718403767765873</v>
      </c>
      <c r="AC222" s="2">
        <f t="shared" si="558"/>
        <v>4.3214197627758937</v>
      </c>
      <c r="AD222" s="2">
        <v>143.1775724994524</v>
      </c>
      <c r="AE222" s="2">
        <v>123.59909563312749</v>
      </c>
      <c r="AF222" s="2">
        <f t="shared" ref="AF222:AG222" si="573">AD222/AD210*100-100</f>
        <v>14.315384465696425</v>
      </c>
      <c r="AG222" s="2">
        <f t="shared" si="573"/>
        <v>6.5148744585194152</v>
      </c>
      <c r="AH222" s="2">
        <f t="shared" si="496"/>
        <v>1.0019251349067275</v>
      </c>
      <c r="AI222" s="2">
        <f t="shared" si="497"/>
        <v>0.83481889892047434</v>
      </c>
      <c r="AJ222" s="2">
        <f t="shared" si="560"/>
        <v>6.7084979241752762</v>
      </c>
      <c r="AK222" s="2">
        <f t="shared" si="560"/>
        <v>3.510389845385248</v>
      </c>
      <c r="AL222" s="2">
        <v>18.720575675904641</v>
      </c>
      <c r="AM222" s="2">
        <v>2.4189326534378046</v>
      </c>
      <c r="AN222" s="2">
        <v>4.7622800640907474</v>
      </c>
      <c r="AO222" s="2">
        <v>4.5788166807438246</v>
      </c>
      <c r="AP222" s="2">
        <v>6.7669666874072991</v>
      </c>
      <c r="AQ222" s="2">
        <v>49.045074719109564</v>
      </c>
      <c r="AX222" s="2">
        <f t="shared" si="567"/>
        <v>0.77372087172682313</v>
      </c>
      <c r="AY222" s="2">
        <f t="shared" si="563"/>
        <v>6.6012024693088875</v>
      </c>
      <c r="AZ222" s="2">
        <f t="shared" si="563"/>
        <v>0.22473478675750869</v>
      </c>
      <c r="BA222" s="2">
        <f t="shared" si="563"/>
        <v>-0.54144620808146726</v>
      </c>
      <c r="BB222" s="2">
        <f t="shared" si="563"/>
        <v>0.6647977115490562</v>
      </c>
      <c r="BC222" s="2">
        <f t="shared" si="563"/>
        <v>2.0440779114259584</v>
      </c>
      <c r="BJ222" s="2">
        <v>15.045</v>
      </c>
    </row>
    <row r="223" spans="1:62" x14ac:dyDescent="0.25">
      <c r="A223" s="8">
        <v>39600</v>
      </c>
      <c r="B223" s="9">
        <v>66.341615431975796</v>
      </c>
      <c r="C223" s="2">
        <f t="shared" si="500"/>
        <v>1.259624445172264</v>
      </c>
      <c r="D223" s="2">
        <f t="shared" si="556"/>
        <v>8.8472715211828756</v>
      </c>
      <c r="E223" s="2">
        <f t="shared" si="525"/>
        <v>17.322972201176114</v>
      </c>
      <c r="F223" s="2">
        <v>38.272089929375667</v>
      </c>
      <c r="G223" s="2">
        <f t="shared" si="564"/>
        <v>28.069525502600129</v>
      </c>
      <c r="H223" s="2">
        <v>219.45912098012465</v>
      </c>
      <c r="I223" s="2">
        <v>41.627597812462447</v>
      </c>
      <c r="J223" s="2">
        <f t="shared" si="414"/>
        <v>10.441410385360442</v>
      </c>
      <c r="K223" s="2">
        <f t="shared" si="415"/>
        <v>28.215884613984088</v>
      </c>
      <c r="L223" s="2">
        <f t="shared" si="416"/>
        <v>14.531561393585662</v>
      </c>
      <c r="M223" s="2">
        <f t="shared" si="416"/>
        <v>5.3548674197377011</v>
      </c>
      <c r="N223" s="2">
        <f t="shared" si="568"/>
        <v>0.87998543488643577</v>
      </c>
      <c r="O223" s="2">
        <f t="shared" si="468"/>
        <v>1.7818803981212596</v>
      </c>
      <c r="P223" s="2">
        <f t="shared" si="408"/>
        <v>0.91058016051867696</v>
      </c>
      <c r="Q223" s="2">
        <f t="shared" si="409"/>
        <v>0.60182600614101034</v>
      </c>
      <c r="R223" s="2">
        <f t="shared" si="550"/>
        <v>6.2965223494749978</v>
      </c>
      <c r="S223" s="2">
        <f t="shared" si="551"/>
        <v>12.529074566767108</v>
      </c>
      <c r="T223" s="2">
        <f t="shared" si="552"/>
        <v>6.7013401474099794</v>
      </c>
      <c r="U223" s="2">
        <f t="shared" si="553"/>
        <v>2.7263250713480005</v>
      </c>
      <c r="V223" s="2">
        <f t="shared" si="515"/>
        <v>0.57689415128304244</v>
      </c>
      <c r="W223" s="2">
        <f t="shared" si="569"/>
        <v>0.42310584871695756</v>
      </c>
      <c r="X223" s="2">
        <f t="shared" ref="X223:Y223" si="574">J223*V211</f>
        <v>6.3989160709324606</v>
      </c>
      <c r="Y223" s="2">
        <f t="shared" si="574"/>
        <v>10.924056130243667</v>
      </c>
      <c r="Z223" s="2">
        <f t="shared" si="571"/>
        <v>0.50956890836764779</v>
      </c>
      <c r="AA223" s="2">
        <f t="shared" si="572"/>
        <v>0.75005553680461945</v>
      </c>
      <c r="AB223" s="2">
        <f t="shared" si="558"/>
        <v>3.7195926090384908</v>
      </c>
      <c r="AC223" s="2">
        <f t="shared" si="558"/>
        <v>5.1276789121443924</v>
      </c>
      <c r="AD223" s="2">
        <v>143.6993480071686</v>
      </c>
      <c r="AE223" s="2">
        <v>124.5811822009376</v>
      </c>
      <c r="AF223" s="2">
        <f t="shared" ref="AF223:AG223" si="575">AD223/AD211*100-100</f>
        <v>14.549067700154865</v>
      </c>
      <c r="AG223" s="2">
        <f t="shared" si="575"/>
        <v>7.0286996891999536</v>
      </c>
      <c r="AH223" s="2">
        <f t="shared" si="496"/>
        <v>0.36442544639328389</v>
      </c>
      <c r="AI223" s="2">
        <f t="shared" si="497"/>
        <v>0.79457423436591057</v>
      </c>
      <c r="AJ223" s="2">
        <f t="shared" si="560"/>
        <v>7.09737084407503</v>
      </c>
      <c r="AK223" s="2">
        <f t="shared" si="560"/>
        <v>4.3328567329883754</v>
      </c>
      <c r="AL223" s="2">
        <v>18.870519737058796</v>
      </c>
      <c r="AM223" s="2">
        <v>2.4938069345491534</v>
      </c>
      <c r="AN223" s="2">
        <v>4.8023836237826858</v>
      </c>
      <c r="AO223" s="2">
        <v>4.5671840267193282</v>
      </c>
      <c r="AP223" s="2">
        <v>6.8332992882873302</v>
      </c>
      <c r="AQ223" s="2">
        <v>49.698206521909199</v>
      </c>
      <c r="AX223" s="2">
        <f t="shared" si="567"/>
        <v>0.80095860164786359</v>
      </c>
      <c r="AY223" s="2">
        <f t="shared" si="563"/>
        <v>3.0953437668029551</v>
      </c>
      <c r="AZ223" s="2">
        <f t="shared" si="563"/>
        <v>0.84210838405604704</v>
      </c>
      <c r="BA223" s="2">
        <f t="shared" si="563"/>
        <v>-0.25405371814551359</v>
      </c>
      <c r="BB223" s="2">
        <f t="shared" si="563"/>
        <v>0.98024128009186029</v>
      </c>
      <c r="BC223" s="2">
        <f t="shared" si="563"/>
        <v>1.3316970287847312</v>
      </c>
      <c r="BJ223" s="2">
        <v>18</v>
      </c>
    </row>
    <row r="224" spans="1:62" x14ac:dyDescent="0.25">
      <c r="A224" s="8">
        <v>39630</v>
      </c>
      <c r="B224" s="9">
        <v>66.645504774966398</v>
      </c>
      <c r="C224" s="2">
        <f t="shared" si="500"/>
        <v>0.45806744531597587</v>
      </c>
      <c r="D224" s="2">
        <f t="shared" si="556"/>
        <v>9.3458654371361121</v>
      </c>
      <c r="E224" s="2">
        <f t="shared" si="525"/>
        <v>14.788023490842022</v>
      </c>
      <c r="F224" s="2">
        <v>38.524738384545067</v>
      </c>
      <c r="G224" s="2">
        <f t="shared" si="564"/>
        <v>28.120766390421331</v>
      </c>
      <c r="H224" s="2">
        <v>220.57836249712332</v>
      </c>
      <c r="I224" s="2">
        <v>41.82085353217186</v>
      </c>
      <c r="J224" s="2">
        <f t="shared" si="414"/>
        <v>10.198502206496457</v>
      </c>
      <c r="K224" s="2">
        <f t="shared" si="415"/>
        <v>21.733708683655578</v>
      </c>
      <c r="L224" s="2">
        <f t="shared" si="416"/>
        <v>13.110304155945613</v>
      </c>
      <c r="M224" s="2">
        <f t="shared" si="416"/>
        <v>4.5594371416525519</v>
      </c>
      <c r="N224" s="2">
        <f t="shared" si="568"/>
        <v>0.66013759801364813</v>
      </c>
      <c r="O224" s="2">
        <f t="shared" si="468"/>
        <v>0.18254988961767538</v>
      </c>
      <c r="P224" s="2">
        <f t="shared" si="408"/>
        <v>0.51000000000000512</v>
      </c>
      <c r="Q224" s="2">
        <f t="shared" si="409"/>
        <v>0.46424903156807318</v>
      </c>
      <c r="R224" s="2">
        <f t="shared" si="550"/>
        <v>6.9982256588848628</v>
      </c>
      <c r="S224" s="2">
        <f t="shared" si="551"/>
        <v>12.734496268176528</v>
      </c>
      <c r="T224" s="2">
        <f t="shared" si="552"/>
        <v>7.2455169821617744</v>
      </c>
      <c r="U224" s="2">
        <f t="shared" si="553"/>
        <v>3.2032310406572009</v>
      </c>
      <c r="V224" s="2">
        <f t="shared" si="515"/>
        <v>0.57805456669023314</v>
      </c>
      <c r="W224" s="2">
        <f t="shared" si="569"/>
        <v>0.4219454333097668</v>
      </c>
      <c r="X224" s="2">
        <f t="shared" ref="X224:Y224" si="576">J224*V212</f>
        <v>6.1408164565411516</v>
      </c>
      <c r="Y224" s="2">
        <f t="shared" si="576"/>
        <v>8.6472070343008713</v>
      </c>
      <c r="Z224" s="2">
        <f t="shared" si="571"/>
        <v>0.38082951933610976</v>
      </c>
      <c r="AA224" s="2">
        <f t="shared" si="572"/>
        <v>7.7237925979873459E-2</v>
      </c>
      <c r="AB224" s="2">
        <f t="shared" si="558"/>
        <v>4.1341151499830815</v>
      </c>
      <c r="AC224" s="2">
        <f t="shared" si="558"/>
        <v>5.2117502871530332</v>
      </c>
      <c r="AD224" s="2">
        <v>145.11606430555986</v>
      </c>
      <c r="AE224" s="2">
        <v>125.20275993953943</v>
      </c>
      <c r="AF224" s="2">
        <f t="shared" ref="AF224:AG224" si="577">AD224/AD212*100-100</f>
        <v>14.216814688963055</v>
      </c>
      <c r="AG224" s="2">
        <f t="shared" si="577"/>
        <v>7.3619444617134064</v>
      </c>
      <c r="AH224" s="2">
        <f t="shared" si="496"/>
        <v>0.98588916236460022</v>
      </c>
      <c r="AI224" s="2">
        <f t="shared" si="497"/>
        <v>0.49893389003105426</v>
      </c>
      <c r="AJ224" s="2">
        <f t="shared" si="560"/>
        <v>8.1532322164041773</v>
      </c>
      <c r="AK224" s="2">
        <f t="shared" si="560"/>
        <v>4.8534087136668234</v>
      </c>
      <c r="AL224" s="2">
        <v>19.012477842118692</v>
      </c>
      <c r="AM224" s="2">
        <v>2.515896285779577</v>
      </c>
      <c r="AN224" s="2">
        <v>4.8386346116035499</v>
      </c>
      <c r="AO224" s="2">
        <v>4.5684593468471721</v>
      </c>
      <c r="AP224" s="2">
        <v>6.9133766043159133</v>
      </c>
      <c r="AQ224" s="2">
        <v>49.903002532856313</v>
      </c>
      <c r="AX224" s="2">
        <f t="shared" si="567"/>
        <v>0.75227448442298339</v>
      </c>
      <c r="AY224" s="2">
        <f t="shared" si="563"/>
        <v>0.88576829763356102</v>
      </c>
      <c r="AZ224" s="2">
        <f t="shared" si="563"/>
        <v>0.75485406124866472</v>
      </c>
      <c r="BA224" s="2">
        <f t="shared" si="563"/>
        <v>2.79235546538672E-2</v>
      </c>
      <c r="BB224" s="2">
        <f t="shared" si="563"/>
        <v>1.171868999881795</v>
      </c>
      <c r="BC224" s="2">
        <f t="shared" si="563"/>
        <v>0.41207927866939542</v>
      </c>
      <c r="BJ224" s="2">
        <v>18</v>
      </c>
    </row>
    <row r="225" spans="1:62" x14ac:dyDescent="0.25">
      <c r="A225" s="8">
        <v>39661</v>
      </c>
      <c r="B225" s="9">
        <v>67.080994013487086</v>
      </c>
      <c r="C225" s="2">
        <f t="shared" si="500"/>
        <v>0.65344127858458023</v>
      </c>
      <c r="D225" s="2">
        <f t="shared" si="556"/>
        <v>10.060376458327909</v>
      </c>
      <c r="E225" s="2">
        <f t="shared" si="525"/>
        <v>13.729065328220514</v>
      </c>
      <c r="F225" s="2">
        <v>38.793519147417761</v>
      </c>
      <c r="G225" s="2">
        <f t="shared" si="564"/>
        <v>28.287474866069324</v>
      </c>
      <c r="H225" s="2">
        <v>221.85974556600894</v>
      </c>
      <c r="I225" s="2">
        <v>41.964735426431986</v>
      </c>
      <c r="J225" s="2">
        <f t="shared" si="414"/>
        <v>9.8537472729906881</v>
      </c>
      <c r="K225" s="2">
        <f t="shared" si="415"/>
        <v>19.510890499285296</v>
      </c>
      <c r="L225" s="2">
        <f t="shared" si="416"/>
        <v>11.778143566205415</v>
      </c>
      <c r="M225" s="2">
        <f t="shared" si="416"/>
        <v>4.9372047758139672</v>
      </c>
      <c r="N225" s="2">
        <f t="shared" si="568"/>
        <v>0.69768355125422943</v>
      </c>
      <c r="O225" s="2">
        <f t="shared" si="468"/>
        <v>0.59283048453751519</v>
      </c>
      <c r="P225" s="2">
        <f t="shared" si="408"/>
        <v>0.58091965792988276</v>
      </c>
      <c r="Q225" s="2">
        <f t="shared" si="409"/>
        <v>0.34404341879211131</v>
      </c>
      <c r="R225" s="2">
        <f t="shared" si="550"/>
        <v>7.7447346794407679</v>
      </c>
      <c r="S225" s="2">
        <f t="shared" si="551"/>
        <v>13.402820728644073</v>
      </c>
      <c r="T225" s="2">
        <f t="shared" si="552"/>
        <v>7.8685272725596889</v>
      </c>
      <c r="U225" s="2">
        <f t="shared" si="553"/>
        <v>3.5582949650334115</v>
      </c>
      <c r="V225" s="2">
        <f t="shared" si="515"/>
        <v>0.57830865087684991</v>
      </c>
      <c r="W225" s="2">
        <f t="shared" si="569"/>
        <v>0.42169134912315009</v>
      </c>
      <c r="X225" s="2">
        <f t="shared" ref="X225:Y225" si="578">J225*V213</f>
        <v>5.8995339177700856</v>
      </c>
      <c r="Y225" s="2">
        <f t="shared" si="578"/>
        <v>7.8295314104504126</v>
      </c>
      <c r="Z225" s="2">
        <f t="shared" si="571"/>
        <v>0.40329916290716666</v>
      </c>
      <c r="AA225" s="2">
        <f t="shared" si="572"/>
        <v>0.25014211567742084</v>
      </c>
      <c r="AB225" s="2">
        <f t="shared" si="558"/>
        <v>4.5751061099646391</v>
      </c>
      <c r="AC225" s="2">
        <f t="shared" si="558"/>
        <v>5.4852703483632661</v>
      </c>
      <c r="AD225" s="2">
        <v>142.27166297885876</v>
      </c>
      <c r="AE225" s="2">
        <v>125.58041741106888</v>
      </c>
      <c r="AF225" s="2">
        <f t="shared" ref="AF225:AG225" si="579">AD225/AD213*100-100</f>
        <v>12.414990470830347</v>
      </c>
      <c r="AG225" s="2">
        <f t="shared" si="579"/>
        <v>7.2793490131992939</v>
      </c>
      <c r="AH225" s="2">
        <f t="shared" si="496"/>
        <v>-1.9600871483889364</v>
      </c>
      <c r="AI225" s="2">
        <f t="shared" si="497"/>
        <v>0.30163669851353347</v>
      </c>
      <c r="AJ225" s="2">
        <f t="shared" si="560"/>
        <v>6.0333346111631982</v>
      </c>
      <c r="AK225" s="2">
        <f t="shared" si="560"/>
        <v>5.1696850739896263</v>
      </c>
      <c r="AL225" s="2">
        <v>19.099885940738901</v>
      </c>
      <c r="AM225" s="2">
        <v>2.5405954439747087</v>
      </c>
      <c r="AN225" s="2">
        <v>4.8587067950806508</v>
      </c>
      <c r="AO225" s="2">
        <v>4.5524918247441377</v>
      </c>
      <c r="AP225" s="2">
        <v>6.9729018984003721</v>
      </c>
      <c r="AQ225" s="2">
        <v>50.244250060357821</v>
      </c>
      <c r="AX225" s="2">
        <f t="shared" si="567"/>
        <v>0.45974069948195506</v>
      </c>
      <c r="AY225" s="2">
        <f t="shared" si="563"/>
        <v>0.98172402156389182</v>
      </c>
      <c r="AZ225" s="2">
        <f t="shared" si="563"/>
        <v>0.41483156072513339</v>
      </c>
      <c r="BA225" s="2">
        <f t="shared" si="563"/>
        <v>-0.34951656326008163</v>
      </c>
      <c r="BB225" s="2">
        <f t="shared" si="563"/>
        <v>0.86101622248233411</v>
      </c>
      <c r="BC225" s="2">
        <f t="shared" si="563"/>
        <v>0.6838216343331851</v>
      </c>
      <c r="BJ225" s="2">
        <v>17.22</v>
      </c>
    </row>
    <row r="226" spans="1:62" x14ac:dyDescent="0.25">
      <c r="A226" s="8">
        <v>39692</v>
      </c>
      <c r="B226" s="9">
        <v>67.671949835887503</v>
      </c>
      <c r="C226" s="2">
        <f t="shared" si="500"/>
        <v>0.88095865466991086</v>
      </c>
      <c r="D226" s="2">
        <f t="shared" si="556"/>
        <v>11.029962870099837</v>
      </c>
      <c r="E226" s="2">
        <f t="shared" si="525"/>
        <v>14.513693992476945</v>
      </c>
      <c r="F226" s="2">
        <v>38.974128576996947</v>
      </c>
      <c r="G226" s="2">
        <f t="shared" si="564"/>
        <v>28.697821258890556</v>
      </c>
      <c r="H226" s="2">
        <v>223.40273994306935</v>
      </c>
      <c r="I226" s="2">
        <v>42.061731900175964</v>
      </c>
      <c r="J226" s="2">
        <f t="shared" si="414"/>
        <v>9.9138396041075936</v>
      </c>
      <c r="K226" s="2">
        <f t="shared" si="415"/>
        <v>21.41433033076629</v>
      </c>
      <c r="L226" s="2">
        <f t="shared" si="416"/>
        <v>11.981923743885361</v>
      </c>
      <c r="M226" s="2">
        <f t="shared" si="416"/>
        <v>4.9231286651891395</v>
      </c>
      <c r="N226" s="2">
        <f t="shared" si="568"/>
        <v>0.46556598511430991</v>
      </c>
      <c r="O226" s="2">
        <f t="shared" si="468"/>
        <v>1.4506292794392834</v>
      </c>
      <c r="P226" s="2">
        <f t="shared" si="408"/>
        <v>0.69548190147064304</v>
      </c>
      <c r="Q226" s="2">
        <f t="shared" si="409"/>
        <v>0.23113805617580852</v>
      </c>
      <c r="R226" s="2">
        <f t="shared" si="550"/>
        <v>8.2463575148599091</v>
      </c>
      <c r="S226" s="2">
        <f t="shared" si="551"/>
        <v>15.047875249843827</v>
      </c>
      <c r="T226" s="2">
        <f t="shared" si="552"/>
        <v>8.6187333571232614</v>
      </c>
      <c r="U226" s="2">
        <f t="shared" si="553"/>
        <v>3.7976575950243898</v>
      </c>
      <c r="V226" s="2">
        <f t="shared" si="515"/>
        <v>0.57592737717050901</v>
      </c>
      <c r="W226" s="2">
        <f t="shared" si="569"/>
        <v>0.42407262282949099</v>
      </c>
      <c r="X226" s="2">
        <f t="shared" ref="X226:Y226" si="580">J226*V214</f>
        <v>5.9485984946272676</v>
      </c>
      <c r="Y226" s="2">
        <f t="shared" si="580"/>
        <v>8.5650954978496934</v>
      </c>
      <c r="Z226" s="2">
        <f t="shared" si="571"/>
        <v>0.26924083674560817</v>
      </c>
      <c r="AA226" s="2">
        <f t="shared" si="572"/>
        <v>0.61171781792429458</v>
      </c>
      <c r="AB226" s="2">
        <f t="shared" si="558"/>
        <v>4.8714335884664095</v>
      </c>
      <c r="AC226" s="2">
        <f t="shared" si="558"/>
        <v>6.1585292816334141</v>
      </c>
      <c r="AD226" s="2">
        <v>136.10790519702664</v>
      </c>
      <c r="AE226" s="2">
        <v>126.05533487999999</v>
      </c>
      <c r="AF226" s="2">
        <f t="shared" ref="AF226:AG226" si="581">AD226/AD214*100-100</f>
        <v>4.7208431422333774</v>
      </c>
      <c r="AG226" s="2">
        <f t="shared" si="581"/>
        <v>7.2703927472432781</v>
      </c>
      <c r="AH226" s="2">
        <f t="shared" si="496"/>
        <v>-4.3323861215764623</v>
      </c>
      <c r="AI226" s="2">
        <f t="shared" si="497"/>
        <v>0.37817796653480684</v>
      </c>
      <c r="AJ226" s="2">
        <f t="shared" si="560"/>
        <v>1.439561138224434</v>
      </c>
      <c r="AK226" s="2">
        <f t="shared" si="560"/>
        <v>5.5674136504135134</v>
      </c>
      <c r="AL226" s="2">
        <v>19.159709747883415</v>
      </c>
      <c r="AM226" s="2">
        <v>2.5412002549661628</v>
      </c>
      <c r="AN226" s="2">
        <v>4.8652741248808287</v>
      </c>
      <c r="AO226" s="2">
        <v>4.5581452685000023</v>
      </c>
      <c r="AP226" s="2">
        <v>7.0109238781577146</v>
      </c>
      <c r="AQ226" s="2">
        <v>50.731521990142703</v>
      </c>
      <c r="AX226" s="2">
        <f t="shared" si="567"/>
        <v>0.3132155203969802</v>
      </c>
      <c r="AY226" s="2">
        <f t="shared" si="563"/>
        <v>2.3805875622116446E-2</v>
      </c>
      <c r="AZ226" s="2">
        <f t="shared" si="563"/>
        <v>0.13516620938780477</v>
      </c>
      <c r="BA226" s="2">
        <f t="shared" si="563"/>
        <v>0.12418350155263624</v>
      </c>
      <c r="BB226" s="2">
        <f t="shared" si="563"/>
        <v>0.54528201187034142</v>
      </c>
      <c r="BC226" s="2">
        <f t="shared" si="563"/>
        <v>0.96980635435801332</v>
      </c>
      <c r="BJ226" s="2">
        <v>17</v>
      </c>
    </row>
    <row r="227" spans="1:62" x14ac:dyDescent="0.25">
      <c r="A227" s="8">
        <v>39722</v>
      </c>
      <c r="B227" s="9">
        <v>67.792102320386832</v>
      </c>
      <c r="C227" s="2">
        <f t="shared" si="500"/>
        <v>0.17755138545692262</v>
      </c>
      <c r="D227" s="2">
        <f t="shared" si="556"/>
        <v>11.227098107448001</v>
      </c>
      <c r="E227" s="2">
        <f t="shared" si="525"/>
        <v>13.304399278715536</v>
      </c>
      <c r="F227" s="2">
        <v>39.091439078017366</v>
      </c>
      <c r="G227" s="2">
        <f t="shared" si="564"/>
        <v>28.700663242369465</v>
      </c>
      <c r="H227" s="2">
        <v>223.76001619125992</v>
      </c>
      <c r="I227" s="2">
        <v>42.166654807747314</v>
      </c>
      <c r="J227" s="2">
        <f t="shared" si="414"/>
        <v>9.595147389757642</v>
      </c>
      <c r="K227" s="2">
        <f t="shared" si="415"/>
        <v>18.779950777591807</v>
      </c>
      <c r="L227" s="2">
        <f t="shared" si="416"/>
        <v>10.731401737299137</v>
      </c>
      <c r="M227" s="2">
        <f t="shared" si="416"/>
        <v>5.1304294196165188</v>
      </c>
      <c r="N227" s="2">
        <f t="shared" si="568"/>
        <v>0.30099582801103963</v>
      </c>
      <c r="O227" s="2">
        <f t="shared" si="468"/>
        <v>9.9031332492955926E-3</v>
      </c>
      <c r="P227" s="2">
        <f t="shared" si="408"/>
        <v>0.1599247387393774</v>
      </c>
      <c r="Q227" s="2">
        <f t="shared" si="409"/>
        <v>0.24944980349444279</v>
      </c>
      <c r="R227" s="2">
        <f t="shared" si="550"/>
        <v>8.572174534953561</v>
      </c>
      <c r="S227" s="2">
        <f t="shared" si="551"/>
        <v>15.059268594230304</v>
      </c>
      <c r="T227" s="2">
        <f t="shared" si="552"/>
        <v>8.7924415826666547</v>
      </c>
      <c r="U227" s="2">
        <f t="shared" si="553"/>
        <v>4.0565806479270208</v>
      </c>
      <c r="V227" s="2">
        <f t="shared" si="515"/>
        <v>0.57663706744585741</v>
      </c>
      <c r="W227" s="2">
        <f t="shared" si="569"/>
        <v>0.42336293255414259</v>
      </c>
      <c r="X227" s="2">
        <f t="shared" ref="X227:Y227" si="582">J227*V215</f>
        <v>5.7201794587695769</v>
      </c>
      <c r="Y227" s="2">
        <f t="shared" si="582"/>
        <v>7.5842198199459583</v>
      </c>
      <c r="Z227" s="2">
        <f t="shared" si="571"/>
        <v>0.17335173776566368</v>
      </c>
      <c r="AA227" s="2">
        <f t="shared" si="572"/>
        <v>4.1996476912587212E-3</v>
      </c>
      <c r="AB227" s="2">
        <f t="shared" si="558"/>
        <v>5.0639059585423034</v>
      </c>
      <c r="AC227" s="2">
        <f t="shared" si="558"/>
        <v>6.1631921489056944</v>
      </c>
      <c r="AD227" s="2">
        <v>129.3705442180717</v>
      </c>
      <c r="AE227" s="2">
        <v>126.27207511418123</v>
      </c>
      <c r="AF227" s="2">
        <f t="shared" ref="AF227:AG227" si="583">AD227/AD215*100-100</f>
        <v>-2.1599315919059876</v>
      </c>
      <c r="AG227" s="2">
        <f t="shared" si="583"/>
        <v>6.9741809477416723</v>
      </c>
      <c r="AH227" s="2">
        <f t="shared" si="496"/>
        <v>-4.9500144530195342</v>
      </c>
      <c r="AI227" s="2">
        <f t="shared" si="497"/>
        <v>0.17194054848022233</v>
      </c>
      <c r="AJ227" s="2">
        <f t="shared" si="560"/>
        <v>-3.5817117991972651</v>
      </c>
      <c r="AK227" s="2">
        <f t="shared" si="560"/>
        <v>5.748926840460399</v>
      </c>
      <c r="AL227" s="2">
        <v>19.17564527941235</v>
      </c>
      <c r="AM227" s="2">
        <v>2.5256768958729898</v>
      </c>
      <c r="AN227" s="2">
        <v>4.8756841572516878</v>
      </c>
      <c r="AO227" s="2">
        <v>4.5484839565995046</v>
      </c>
      <c r="AP227" s="2">
        <v>7.0363247575874617</v>
      </c>
      <c r="AQ227" s="2">
        <v>50.828999985587529</v>
      </c>
      <c r="AX227" s="2">
        <f t="shared" si="567"/>
        <v>8.3172092576688783E-2</v>
      </c>
      <c r="AY227" s="2">
        <f t="shared" si="563"/>
        <v>-0.61086720980907216</v>
      </c>
      <c r="AZ227" s="2">
        <f t="shared" si="563"/>
        <v>0.21396599870134025</v>
      </c>
      <c r="BA227" s="2">
        <f t="shared" si="563"/>
        <v>-0.21195708630141041</v>
      </c>
      <c r="BB227" s="2">
        <f t="shared" si="563"/>
        <v>0.36230431068982227</v>
      </c>
      <c r="BC227" s="2">
        <f t="shared" si="563"/>
        <v>0.19214482755664619</v>
      </c>
      <c r="BJ227" s="2">
        <v>16</v>
      </c>
    </row>
    <row r="228" spans="1:62" x14ac:dyDescent="0.25">
      <c r="A228" s="8">
        <v>39753</v>
      </c>
      <c r="B228" s="9">
        <v>67.881423178311891</v>
      </c>
      <c r="C228" s="2">
        <f t="shared" si="500"/>
        <v>0.13175702606613982</v>
      </c>
      <c r="D228" s="2">
        <f t="shared" si="556"/>
        <v>11.373647624094033</v>
      </c>
      <c r="E228" s="2">
        <f t="shared" si="525"/>
        <v>12.077444432557797</v>
      </c>
      <c r="F228" s="2">
        <v>39.194257845653276</v>
      </c>
      <c r="G228" s="2">
        <f t="shared" si="564"/>
        <v>28.687165332658616</v>
      </c>
      <c r="H228" s="2">
        <v>224.06820380476296</v>
      </c>
      <c r="I228" s="2">
        <v>42.352113104038693</v>
      </c>
      <c r="J228" s="2">
        <f t="shared" si="414"/>
        <v>9.2708539629691842</v>
      </c>
      <c r="K228" s="2">
        <f t="shared" si="415"/>
        <v>16.153516756771765</v>
      </c>
      <c r="L228" s="2">
        <f t="shared" si="416"/>
        <v>9.542029110196637</v>
      </c>
      <c r="M228" s="2">
        <f t="shared" si="416"/>
        <v>5.2815089358901872</v>
      </c>
      <c r="N228" s="2">
        <f t="shared" si="568"/>
        <v>0.26302118842620814</v>
      </c>
      <c r="O228" s="2">
        <f t="shared" si="468"/>
        <v>-4.7029957450334336E-2</v>
      </c>
      <c r="P228" s="2">
        <f t="shared" si="408"/>
        <v>0.13773131533902472</v>
      </c>
      <c r="Q228" s="2">
        <f t="shared" si="409"/>
        <v>0.43982217023605585</v>
      </c>
      <c r="R228" s="2">
        <f t="shared" si="550"/>
        <v>8.8577423587155693</v>
      </c>
      <c r="S228" s="2">
        <f t="shared" si="551"/>
        <v>15.00515626916777</v>
      </c>
      <c r="T228" s="2">
        <f t="shared" si="552"/>
        <v>8.9422828434479129</v>
      </c>
      <c r="U228" s="2">
        <f t="shared" si="553"/>
        <v>4.5142445592061762</v>
      </c>
      <c r="V228" s="2">
        <f t="shared" si="515"/>
        <v>0.57739298928216698</v>
      </c>
      <c r="W228" s="2">
        <f t="shared" si="569"/>
        <v>0.42260701071783308</v>
      </c>
      <c r="X228" s="2">
        <f t="shared" ref="X228:Y228" si="584">J228*V216</f>
        <v>5.4904144503947361</v>
      </c>
      <c r="Y228" s="2">
        <f t="shared" si="584"/>
        <v>6.5870299821630809</v>
      </c>
      <c r="Z228" s="2">
        <f t="shared" si="571"/>
        <v>0.15166776677021296</v>
      </c>
      <c r="AA228" s="2">
        <f t="shared" si="572"/>
        <v>-1.991074070407009E-2</v>
      </c>
      <c r="AB228" s="2">
        <f t="shared" si="558"/>
        <v>5.2326016142851817</v>
      </c>
      <c r="AC228" s="2">
        <f t="shared" si="558"/>
        <v>6.1410460098088588</v>
      </c>
      <c r="AD228" s="2">
        <v>126.61749449082185</v>
      </c>
      <c r="AE228" s="2">
        <v>126.02649236130254</v>
      </c>
      <c r="AF228" s="2">
        <f t="shared" ref="AF228:AG228" si="585">AD228/AD216*100-100</f>
        <v>-5.1393515652105748</v>
      </c>
      <c r="AG228" s="2">
        <f t="shared" si="585"/>
        <v>6.1487962347247276</v>
      </c>
      <c r="AH228" s="2">
        <f t="shared" si="496"/>
        <v>-2.1280344331003249</v>
      </c>
      <c r="AI228" s="2">
        <f t="shared" si="497"/>
        <v>-0.19448698586495539</v>
      </c>
      <c r="AJ228" s="2">
        <f t="shared" si="560"/>
        <v>-5.6335261719162446</v>
      </c>
      <c r="AK228" s="2">
        <f t="shared" si="560"/>
        <v>5.5432589400638648</v>
      </c>
      <c r="AL228" s="2">
        <v>19.16212825396363</v>
      </c>
      <c r="AM228" s="2">
        <v>2.4977332392845581</v>
      </c>
      <c r="AN228" s="2">
        <v>4.8729970843673991</v>
      </c>
      <c r="AO228" s="2">
        <v>4.5310699815008695</v>
      </c>
      <c r="AP228" s="2">
        <v>7.0591077956372867</v>
      </c>
      <c r="AQ228" s="2">
        <v>50.911907475666823</v>
      </c>
      <c r="AX228" s="2">
        <f t="shared" si="567"/>
        <v>-7.0490589765086042E-2</v>
      </c>
      <c r="AY228" s="2">
        <f t="shared" si="563"/>
        <v>-1.1063828724130218</v>
      </c>
      <c r="AZ228" s="2">
        <f t="shared" si="563"/>
        <v>-5.5111709405792908E-2</v>
      </c>
      <c r="BA228" s="2">
        <f t="shared" si="563"/>
        <v>-0.38285229242961805</v>
      </c>
      <c r="BB228" s="2">
        <f t="shared" si="563"/>
        <v>0.32379173552581619</v>
      </c>
      <c r="BC228" s="2">
        <f t="shared" si="563"/>
        <v>0.16311060635227648</v>
      </c>
      <c r="BJ228" s="2">
        <v>14.54</v>
      </c>
    </row>
    <row r="229" spans="1:62" x14ac:dyDescent="0.25">
      <c r="A229" s="8">
        <v>39783</v>
      </c>
      <c r="B229" s="9">
        <v>68.171544373868784</v>
      </c>
      <c r="C229" s="2">
        <f t="shared" si="500"/>
        <v>0.4273940969015797</v>
      </c>
      <c r="D229" s="2">
        <f t="shared" si="556"/>
        <v>11.849652019543399</v>
      </c>
      <c r="E229" s="2">
        <f t="shared" si="525"/>
        <v>11.849652019543399</v>
      </c>
      <c r="F229" s="2">
        <v>39.267100353148585</v>
      </c>
      <c r="G229" s="2">
        <f t="shared" si="564"/>
        <v>28.904444020720199</v>
      </c>
      <c r="H229" s="2">
        <v>224.75109687817815</v>
      </c>
      <c r="I229" s="2">
        <v>42.51363727843826</v>
      </c>
      <c r="J229" s="2">
        <f t="shared" si="414"/>
        <v>9.0600544153671763</v>
      </c>
      <c r="K229" s="2">
        <f t="shared" si="415"/>
        <v>15.876213732835481</v>
      </c>
      <c r="L229" s="2">
        <f t="shared" si="416"/>
        <v>9.2743064375704165</v>
      </c>
      <c r="M229" s="2">
        <f t="shared" si="416"/>
        <v>4.9128451443517065</v>
      </c>
      <c r="N229" s="2">
        <f t="shared" si="568"/>
        <v>0.18584994715848779</v>
      </c>
      <c r="O229" s="2">
        <f t="shared" si="468"/>
        <v>0.75740731278955309</v>
      </c>
      <c r="P229" s="2">
        <f t="shared" si="408"/>
        <v>0.3047701823906408</v>
      </c>
      <c r="Q229" s="2">
        <f t="shared" si="409"/>
        <v>0.38138397959690451</v>
      </c>
      <c r="R229" s="2">
        <f t="shared" si="550"/>
        <v>9.0600544153671763</v>
      </c>
      <c r="S229" s="2">
        <f t="shared" si="551"/>
        <v>15.876213732835481</v>
      </c>
      <c r="T229" s="2">
        <f t="shared" si="552"/>
        <v>9.2743064375704165</v>
      </c>
      <c r="U229" s="2">
        <f t="shared" si="553"/>
        <v>4.9128451443517065</v>
      </c>
      <c r="V229" s="2">
        <f t="shared" si="515"/>
        <v>0.57600426561848994</v>
      </c>
      <c r="W229" s="2">
        <f t="shared" si="569"/>
        <v>0.42399573438151011</v>
      </c>
      <c r="X229" s="2">
        <f t="shared" ref="X229:Y229" si="586">J229*V217</f>
        <v>5.3521149565515582</v>
      </c>
      <c r="Y229" s="2">
        <f t="shared" si="586"/>
        <v>6.4975370629918388</v>
      </c>
      <c r="Z229" s="2">
        <f t="shared" si="571"/>
        <v>0.10730845654777205</v>
      </c>
      <c r="AA229" s="2">
        <f t="shared" si="572"/>
        <v>0.32008564035381981</v>
      </c>
      <c r="AB229" s="2">
        <f t="shared" si="558"/>
        <v>5.3521149565515582</v>
      </c>
      <c r="AC229" s="2">
        <f t="shared" si="558"/>
        <v>6.4975370629918388</v>
      </c>
      <c r="AD229" s="2">
        <v>130.6056185373003</v>
      </c>
      <c r="AE229" s="2">
        <v>126.03352186275271</v>
      </c>
      <c r="AF229" s="2">
        <f t="shared" ref="AF229:AG229" si="587">AD229/AD217*100-100</f>
        <v>-2.661225977787538</v>
      </c>
      <c r="AG229" s="2">
        <f t="shared" si="587"/>
        <v>5.5491459284095157</v>
      </c>
      <c r="AH229" s="2">
        <f t="shared" si="496"/>
        <v>3.1497417181695511</v>
      </c>
      <c r="AI229" s="2">
        <f t="shared" si="497"/>
        <v>5.5777966350092356E-3</v>
      </c>
      <c r="AJ229" s="2">
        <f t="shared" si="560"/>
        <v>-2.661225977787538</v>
      </c>
      <c r="AK229" s="2">
        <f t="shared" si="560"/>
        <v>5.5491459284095157</v>
      </c>
      <c r="AL229" s="2">
        <v>19.169078601031444</v>
      </c>
      <c r="AM229" s="2">
        <v>2.4526067303234211</v>
      </c>
      <c r="AN229" s="2">
        <v>4.885189447329461</v>
      </c>
      <c r="AO229" s="2">
        <v>4.5412051377383635</v>
      </c>
      <c r="AP229" s="2">
        <v>7.0752457985434782</v>
      </c>
      <c r="AQ229" s="2">
        <v>51.160358522380747</v>
      </c>
      <c r="AX229" s="2">
        <f t="shared" si="567"/>
        <v>3.6271268909686682E-2</v>
      </c>
      <c r="AY229" s="2">
        <f t="shared" si="563"/>
        <v>-1.8066984997190048</v>
      </c>
      <c r="AZ229" s="2">
        <f t="shared" si="563"/>
        <v>0.2502025499086642</v>
      </c>
      <c r="BA229" s="2">
        <f t="shared" si="563"/>
        <v>0.22368129997711605</v>
      </c>
      <c r="BB229" s="2">
        <f t="shared" si="563"/>
        <v>0.22861250137256661</v>
      </c>
      <c r="BC229" s="2">
        <f t="shared" si="563"/>
        <v>0.48800184285506987</v>
      </c>
      <c r="BJ229" s="2">
        <v>12.79</v>
      </c>
    </row>
    <row r="230" spans="1:62" x14ac:dyDescent="0.25">
      <c r="A230" s="8">
        <v>39814</v>
      </c>
      <c r="B230" s="9">
        <v>68.416740204664691</v>
      </c>
      <c r="C230" s="2">
        <f t="shared" si="500"/>
        <v>0.35967474853026715</v>
      </c>
      <c r="D230" s="2">
        <f>B230/B$229*100-100</f>
        <v>0.35967474853026715</v>
      </c>
      <c r="E230" s="2">
        <f t="shared" si="525"/>
        <v>11.041182029143755</v>
      </c>
      <c r="F230" s="2">
        <v>39.308667315897068</v>
      </c>
      <c r="G230" s="2">
        <f t="shared" si="564"/>
        <v>29.108072888767623</v>
      </c>
      <c r="H230" s="2">
        <v>225.32642740819199</v>
      </c>
      <c r="I230" s="2">
        <v>42.644540765827593</v>
      </c>
      <c r="J230" s="2">
        <f t="shared" si="414"/>
        <v>8.3986778571459695</v>
      </c>
      <c r="K230" s="2">
        <f t="shared" si="415"/>
        <v>14.821153017481976</v>
      </c>
      <c r="L230" s="2">
        <f t="shared" si="416"/>
        <v>8.7140422844918248</v>
      </c>
      <c r="M230" s="2">
        <f t="shared" si="416"/>
        <v>4.6779879898589485</v>
      </c>
      <c r="N230" s="2">
        <f t="shared" si="568"/>
        <v>0.10585697027447338</v>
      </c>
      <c r="O230" s="2">
        <f t="shared" si="468"/>
        <v>0.70448982828195028</v>
      </c>
      <c r="P230" s="2">
        <f t="shared" si="408"/>
        <v>0.25598563833737842</v>
      </c>
      <c r="Q230" s="2">
        <f t="shared" si="409"/>
        <v>0.30790940453293558</v>
      </c>
      <c r="R230" s="2">
        <f t="shared" ref="R230:R241" si="588">F230/F$229*100-100</f>
        <v>0.10585697027447338</v>
      </c>
      <c r="S230" s="2">
        <f t="shared" ref="S230:S241" si="589">G230/G$229*100-100</f>
        <v>0.70448982828195028</v>
      </c>
      <c r="T230" s="2">
        <f t="shared" ref="T230:T241" si="590">H230/H$229*100-100</f>
        <v>0.25598563833737842</v>
      </c>
      <c r="U230" s="2">
        <f t="shared" ref="U230:U241" si="591">I230/I$229*100-100</f>
        <v>0.30790940453293558</v>
      </c>
      <c r="V230" s="2">
        <f t="shared" si="515"/>
        <v>0.57454750399255328</v>
      </c>
      <c r="W230" s="2">
        <f t="shared" si="569"/>
        <v>0.42545249600744672</v>
      </c>
      <c r="X230" s="2">
        <f t="shared" ref="X230:Y230" si="592">J230*V218</f>
        <v>4.9430722342800939</v>
      </c>
      <c r="Y230" s="2">
        <f t="shared" si="592"/>
        <v>6.098109794863646</v>
      </c>
      <c r="Z230" s="2">
        <f t="shared" si="571"/>
        <v>6.0974066423546358E-2</v>
      </c>
      <c r="AA230" s="2">
        <f t="shared" si="572"/>
        <v>0.29870068210670947</v>
      </c>
      <c r="AB230" s="2">
        <f>R230*V$229</f>
        <v>6.0974066423546358E-2</v>
      </c>
      <c r="AC230" s="2">
        <f>S230*W$229</f>
        <v>0.29870068210670947</v>
      </c>
      <c r="AD230" s="2">
        <v>127.9493961273796</v>
      </c>
      <c r="AE230" s="2">
        <v>126.31921894685101</v>
      </c>
      <c r="AF230" s="2">
        <f t="shared" ref="AF230:AG230" si="593">AD230/AD218*100-100</f>
        <v>-6.6546644588262893</v>
      </c>
      <c r="AG230" s="2">
        <f t="shared" si="593"/>
        <v>5.1773986378935319</v>
      </c>
      <c r="AH230" s="2">
        <f t="shared" si="496"/>
        <v>-2.0337734621746648</v>
      </c>
      <c r="AI230" s="2">
        <f t="shared" si="497"/>
        <v>0.22668340920395735</v>
      </c>
      <c r="AJ230" s="2">
        <f>AD230/AD$229*100-100</f>
        <v>-2.0337734621746648</v>
      </c>
      <c r="AK230" s="2">
        <f>AE230/AE$229*100-100</f>
        <v>0.22668340920395735</v>
      </c>
      <c r="AL230" s="2">
        <v>19.195721919321809</v>
      </c>
      <c r="AM230" s="2">
        <v>2.4692087066933057</v>
      </c>
      <c r="AN230" s="2">
        <v>4.8895216976225155</v>
      </c>
      <c r="AO230" s="2">
        <v>4.5372355108150595</v>
      </c>
      <c r="AP230" s="2">
        <v>7.0882083259416229</v>
      </c>
      <c r="AQ230" s="2">
        <v>51.361851521881121</v>
      </c>
      <c r="AX230" s="2">
        <f t="shared" si="567"/>
        <v>0.13899112651627377</v>
      </c>
      <c r="AY230" s="2">
        <f t="shared" si="563"/>
        <v>0.67691147400934426</v>
      </c>
      <c r="AZ230" s="2">
        <f t="shared" si="563"/>
        <v>8.8681316042354297E-2</v>
      </c>
      <c r="BA230" s="2">
        <f t="shared" si="563"/>
        <v>-8.741351255673635E-2</v>
      </c>
      <c r="BB230" s="2">
        <f t="shared" si="563"/>
        <v>0.18320956991789217</v>
      </c>
      <c r="BC230" s="2">
        <f t="shared" si="563"/>
        <v>0.39384594893374469</v>
      </c>
      <c r="BD230" s="2">
        <f>AL230/AL$229*100-100</f>
        <v>0.13899112651627377</v>
      </c>
      <c r="BE230" s="2">
        <f t="shared" ref="BE230:BI241" si="594">AM230/AM$229*100-100</f>
        <v>0.67691147400934426</v>
      </c>
      <c r="BF230" s="2">
        <f t="shared" si="594"/>
        <v>8.8681316042354297E-2</v>
      </c>
      <c r="BG230" s="2">
        <f t="shared" si="594"/>
        <v>-8.741351255673635E-2</v>
      </c>
      <c r="BH230" s="2">
        <f t="shared" si="594"/>
        <v>0.18320956991789217</v>
      </c>
      <c r="BI230" s="2">
        <f t="shared" si="594"/>
        <v>0.39384594893374469</v>
      </c>
      <c r="BJ230" s="2">
        <v>12</v>
      </c>
    </row>
    <row r="231" spans="1:62" x14ac:dyDescent="0.25">
      <c r="A231" s="8">
        <v>39845</v>
      </c>
      <c r="B231" s="9">
        <v>68.367803351067352</v>
      </c>
      <c r="C231" s="2">
        <f t="shared" si="500"/>
        <v>-7.152760194499308E-2</v>
      </c>
      <c r="D231" s="2">
        <f t="shared" ref="D231:D241" si="595">B231/B$229*100-100</f>
        <v>0.28788987986283132</v>
      </c>
      <c r="E231" s="2">
        <f t="shared" si="525"/>
        <v>8.1285864085524935</v>
      </c>
      <c r="F231" s="2">
        <v>39.409372693567391</v>
      </c>
      <c r="G231" s="2">
        <f t="shared" si="564"/>
        <v>28.95843065749996</v>
      </c>
      <c r="H231" s="2">
        <v>225.1180668316446</v>
      </c>
      <c r="I231" s="2">
        <v>42.746484250339989</v>
      </c>
      <c r="J231" s="2">
        <f t="shared" si="414"/>
        <v>7.1441740238104927</v>
      </c>
      <c r="K231" s="2">
        <f t="shared" si="415"/>
        <v>9.4976952823924847</v>
      </c>
      <c r="L231" s="2">
        <f t="shared" si="416"/>
        <v>6.2938412674955089</v>
      </c>
      <c r="M231" s="2">
        <f t="shared" si="416"/>
        <v>4.5102642696339643</v>
      </c>
      <c r="N231" s="2">
        <f t="shared" si="568"/>
        <v>0.25619127929476804</v>
      </c>
      <c r="O231" s="2">
        <f t="shared" si="468"/>
        <v>-0.51409185293543658</v>
      </c>
      <c r="P231" s="2">
        <f t="shared" ref="P231:P294" si="596">H231/H230*100-100</f>
        <v>-9.247054548552569E-2</v>
      </c>
      <c r="Q231" s="2">
        <f t="shared" ref="Q231:Q294" si="597">I231/I230*100-100</f>
        <v>0.23905400945034216</v>
      </c>
      <c r="R231" s="2">
        <f t="shared" si="588"/>
        <v>0.36231944589562204</v>
      </c>
      <c r="S231" s="2">
        <f t="shared" si="589"/>
        <v>0.18677625053456381</v>
      </c>
      <c r="T231" s="2">
        <f t="shared" si="590"/>
        <v>0.16327838153571861</v>
      </c>
      <c r="U231" s="2">
        <f t="shared" si="591"/>
        <v>0.54769948376029731</v>
      </c>
      <c r="V231" s="2">
        <f>F231/B231</f>
        <v>0.57643175240253108</v>
      </c>
      <c r="W231" s="2">
        <f t="shared" si="569"/>
        <v>0.42356824759746892</v>
      </c>
      <c r="X231" s="2">
        <f t="shared" ref="X231:Y231" si="598">J231*V219</f>
        <v>4.1559650317963612</v>
      </c>
      <c r="Y231" s="2">
        <f t="shared" si="598"/>
        <v>3.97262137675613</v>
      </c>
      <c r="Z231" s="2">
        <f t="shared" si="571"/>
        <v>0.14719406006346808</v>
      </c>
      <c r="AA231" s="2">
        <f t="shared" si="572"/>
        <v>-0.21872166200847473</v>
      </c>
      <c r="AB231" s="2">
        <f t="shared" ref="AB231:AC241" si="599">R231*V$229</f>
        <v>0.20869754635240598</v>
      </c>
      <c r="AC231" s="2">
        <f t="shared" si="599"/>
        <v>7.9192333510427301E-2</v>
      </c>
      <c r="AD231" s="2">
        <v>125.21748870807666</v>
      </c>
      <c r="AE231" s="2">
        <v>126.90581147041537</v>
      </c>
      <c r="AF231" s="2">
        <f t="shared" ref="AF231:AG231" si="600">AD231/AD219*100-100</f>
        <v>-10.803103286935254</v>
      </c>
      <c r="AG231" s="2">
        <f t="shared" si="600"/>
        <v>4.8895946454613011</v>
      </c>
      <c r="AH231" s="2">
        <f t="shared" si="496"/>
        <v>-2.1351467861428546</v>
      </c>
      <c r="AI231" s="2">
        <f t="shared" si="497"/>
        <v>0.46437314009293118</v>
      </c>
      <c r="AJ231" s="2">
        <f t="shared" ref="AJ231:AK241" si="601">AD231/AD$229*100-100</f>
        <v>-4.1254961996024804</v>
      </c>
      <c r="AK231" s="2">
        <f t="shared" si="601"/>
        <v>0.69210920616227156</v>
      </c>
      <c r="AL231" s="2">
        <v>19.192534370201553</v>
      </c>
      <c r="AM231" s="2">
        <v>2.4360162518158437</v>
      </c>
      <c r="AN231" s="2">
        <v>4.8918545867085044</v>
      </c>
      <c r="AO231" s="2">
        <v>4.5335025464251144</v>
      </c>
      <c r="AP231" s="2">
        <v>7.1070452895105021</v>
      </c>
      <c r="AQ231" s="2">
        <v>51.3207735050783</v>
      </c>
      <c r="AR231" s="2">
        <f>AL231/AL219*100-100</f>
        <v>4.6862871631381751</v>
      </c>
      <c r="AS231" s="2">
        <f t="shared" ref="AS231:AW246" si="602">AM231/AM219*100-100</f>
        <v>11.27618746688978</v>
      </c>
      <c r="AT231" s="2">
        <f t="shared" si="602"/>
        <v>4.2820366604183278</v>
      </c>
      <c r="AU231" s="2">
        <f t="shared" si="602"/>
        <v>-1.9788967859119282</v>
      </c>
      <c r="AV231" s="2">
        <f t="shared" si="602"/>
        <v>7.9028716850265681</v>
      </c>
      <c r="AW231" s="2">
        <f t="shared" si="602"/>
        <v>8.6157893062055848</v>
      </c>
      <c r="AX231" s="2">
        <f t="shared" si="567"/>
        <v>-1.6605518321483714E-2</v>
      </c>
      <c r="AY231" s="2">
        <f t="shared" si="563"/>
        <v>-1.3442547317886522</v>
      </c>
      <c r="AZ231" s="2">
        <f t="shared" si="563"/>
        <v>4.7712010095452229E-2</v>
      </c>
      <c r="BA231" s="2">
        <f t="shared" si="563"/>
        <v>-8.227398337703562E-2</v>
      </c>
      <c r="BB231" s="2">
        <f t="shared" si="563"/>
        <v>0.26575070458834205</v>
      </c>
      <c r="BC231" s="2">
        <f t="shared" si="563"/>
        <v>-7.9977679124993983E-2</v>
      </c>
      <c r="BD231" s="2">
        <f t="shared" ref="BD231:BD241" si="603">AL231/AL$229*100-100</f>
        <v>0.12236252799779379</v>
      </c>
      <c r="BE231" s="2">
        <f t="shared" si="594"/>
        <v>-0.67644267229869115</v>
      </c>
      <c r="BF231" s="2">
        <f t="shared" si="594"/>
        <v>0.13643563777627321</v>
      </c>
      <c r="BG231" s="2">
        <f t="shared" si="594"/>
        <v>-0.169615577354989</v>
      </c>
      <c r="BH231" s="2">
        <f t="shared" si="594"/>
        <v>0.44944715522913725</v>
      </c>
      <c r="BI231" s="2">
        <f t="shared" si="594"/>
        <v>0.31355328095948209</v>
      </c>
      <c r="BJ231" s="2">
        <v>10.8</v>
      </c>
    </row>
    <row r="232" spans="1:62" x14ac:dyDescent="0.25">
      <c r="A232" s="8">
        <v>39873</v>
      </c>
      <c r="B232" s="9">
        <v>68.032905739798252</v>
      </c>
      <c r="C232" s="2">
        <f t="shared" si="500"/>
        <v>-0.48984696721848309</v>
      </c>
      <c r="D232" s="2">
        <f t="shared" si="595"/>
        <v>-0.20336730720109131</v>
      </c>
      <c r="E232" s="2">
        <f t="shared" si="525"/>
        <v>6.5636693972786304</v>
      </c>
      <c r="F232" s="2">
        <v>39.378905400857903</v>
      </c>
      <c r="G232" s="2">
        <f t="shared" si="564"/>
        <v>28.654000338940349</v>
      </c>
      <c r="H232" s="2">
        <v>224.12360575551236</v>
      </c>
      <c r="I232" s="2">
        <v>42.751857434148668</v>
      </c>
      <c r="J232" s="2">
        <f t="shared" si="414"/>
        <v>5.618835934843375</v>
      </c>
      <c r="K232" s="2">
        <f t="shared" si="415"/>
        <v>7.890067006754677</v>
      </c>
      <c r="L232" s="2">
        <f t="shared" si="416"/>
        <v>4.7603922573064494</v>
      </c>
      <c r="M232" s="2">
        <f t="shared" ref="M232:M295" si="604">I232/I220*100-100</f>
        <v>4.2646881531267553</v>
      </c>
      <c r="N232" s="2">
        <f t="shared" si="568"/>
        <v>-7.7309763203771809E-2</v>
      </c>
      <c r="O232" s="2">
        <f t="shared" si="468"/>
        <v>-1.0512666316769668</v>
      </c>
      <c r="P232" s="2">
        <f t="shared" si="596"/>
        <v>-0.44175089548718915</v>
      </c>
      <c r="Q232" s="2">
        <f t="shared" si="597"/>
        <v>1.2569884758732996E-2</v>
      </c>
      <c r="R232" s="2">
        <f t="shared" si="588"/>
        <v>0.28472957438619062</v>
      </c>
      <c r="S232" s="2">
        <f t="shared" si="589"/>
        <v>-0.86645389754018254</v>
      </c>
      <c r="T232" s="2">
        <f t="shared" si="590"/>
        <v>-0.27919379766404973</v>
      </c>
      <c r="U232" s="2">
        <f t="shared" si="591"/>
        <v>0.56033821371295289</v>
      </c>
      <c r="V232" s="2">
        <f t="shared" si="515"/>
        <v>0.57882145371635685</v>
      </c>
      <c r="W232" s="2">
        <f t="shared" si="569"/>
        <v>0.42117854628364315</v>
      </c>
      <c r="X232" s="2">
        <f t="shared" ref="X232:Y232" si="605">J232*V220</f>
        <v>3.2813968795092832</v>
      </c>
      <c r="Y232" s="2">
        <f t="shared" si="605"/>
        <v>3.2822725177693628</v>
      </c>
      <c r="Z232" s="2">
        <f t="shared" si="571"/>
        <v>-4.4563802281374902E-2</v>
      </c>
      <c r="AA232" s="2">
        <f t="shared" si="572"/>
        <v>-0.44528316493710662</v>
      </c>
      <c r="AB232" s="2">
        <f t="shared" si="599"/>
        <v>0.16400544939418293</v>
      </c>
      <c r="AC232" s="2">
        <f t="shared" si="599"/>
        <v>-0.36737275659527141</v>
      </c>
      <c r="AD232" s="2">
        <v>127.73561745441971</v>
      </c>
      <c r="AE232" s="2">
        <v>127.34598794278604</v>
      </c>
      <c r="AF232" s="2">
        <f t="shared" ref="AF232:AG232" si="606">AD232/AD220*100-100</f>
        <v>-10.076803088715536</v>
      </c>
      <c r="AG232" s="2">
        <f t="shared" si="606"/>
        <v>4.4722834302397985</v>
      </c>
      <c r="AH232" s="2">
        <f t="shared" si="496"/>
        <v>2.0110040317240703</v>
      </c>
      <c r="AI232" s="2">
        <f t="shared" si="497"/>
        <v>0.34685288819360949</v>
      </c>
      <c r="AJ232" s="2">
        <f t="shared" si="601"/>
        <v>-2.1974560627810433</v>
      </c>
      <c r="AK232" s="2">
        <f t="shared" si="601"/>
        <v>1.0413626951269066</v>
      </c>
      <c r="AL232" s="2">
        <v>19.160118959403441</v>
      </c>
      <c r="AM232" s="2">
        <v>2.3854758881645521</v>
      </c>
      <c r="AN232" s="2">
        <v>4.8793984823949135</v>
      </c>
      <c r="AO232" s="2">
        <v>4.5198157236553929</v>
      </c>
      <c r="AP232" s="2">
        <v>7.1290763089495597</v>
      </c>
      <c r="AQ232" s="2">
        <v>51.044021902460742</v>
      </c>
      <c r="AR232" s="2">
        <f t="shared" ref="AR232:AR295" si="607">AL232/AL220*100-100</f>
        <v>3.7603915047026817</v>
      </c>
      <c r="AS232" s="2">
        <f t="shared" si="602"/>
        <v>7.3787077693878729</v>
      </c>
      <c r="AT232" s="2">
        <f t="shared" si="602"/>
        <v>3.4018724426846774</v>
      </c>
      <c r="AU232" s="2">
        <f t="shared" si="602"/>
        <v>-2.1243425621620986</v>
      </c>
      <c r="AV232" s="2">
        <f t="shared" si="602"/>
        <v>6.9648443524365007</v>
      </c>
      <c r="AW232" s="2">
        <f t="shared" si="602"/>
        <v>7.0104065067144319</v>
      </c>
      <c r="AX232" s="2">
        <f t="shared" si="567"/>
        <v>-0.16889593720588891</v>
      </c>
      <c r="AY232" s="2">
        <f t="shared" si="563"/>
        <v>-2.0747137304038148</v>
      </c>
      <c r="AZ232" s="2">
        <f t="shared" si="563"/>
        <v>-0.25462948852639045</v>
      </c>
      <c r="BA232" s="2">
        <f t="shared" si="563"/>
        <v>-0.30190393916321057</v>
      </c>
      <c r="BB232" s="2">
        <f t="shared" si="563"/>
        <v>0.30998844866761033</v>
      </c>
      <c r="BC232" s="2">
        <f t="shared" si="563"/>
        <v>-0.53925844003535417</v>
      </c>
      <c r="BD232" s="2">
        <f t="shared" si="603"/>
        <v>-4.674007454651985E-2</v>
      </c>
      <c r="BE232" s="2">
        <f t="shared" si="594"/>
        <v>-2.7371221537020034</v>
      </c>
      <c r="BF232" s="2">
        <f t="shared" si="594"/>
        <v>-0.1185412561167567</v>
      </c>
      <c r="BG232" s="2">
        <f t="shared" si="594"/>
        <v>-0.47100744040872655</v>
      </c>
      <c r="BH232" s="2">
        <f t="shared" si="594"/>
        <v>0.76082883816084745</v>
      </c>
      <c r="BI232" s="2">
        <f t="shared" si="594"/>
        <v>-0.22739602160746131</v>
      </c>
      <c r="BJ232" s="2">
        <v>9.5</v>
      </c>
    </row>
    <row r="233" spans="1:62" x14ac:dyDescent="0.25">
      <c r="A233" s="8">
        <v>39904</v>
      </c>
      <c r="B233" s="9">
        <v>67.73790696583346</v>
      </c>
      <c r="C233" s="2">
        <f t="shared" si="500"/>
        <v>-0.43361189817917989</v>
      </c>
      <c r="D233" s="2">
        <f t="shared" si="595"/>
        <v>-0.63609738053924048</v>
      </c>
      <c r="E233" s="2">
        <f t="shared" si="525"/>
        <v>5.3239614805872435</v>
      </c>
      <c r="F233" s="2">
        <v>39.364332836447552</v>
      </c>
      <c r="G233" s="2">
        <f t="shared" si="564"/>
        <v>28.373574129385908</v>
      </c>
      <c r="H233" s="2">
        <v>223.55565299632786</v>
      </c>
      <c r="I233" s="2">
        <v>42.793490451189243</v>
      </c>
      <c r="J233" s="2">
        <f t="shared" ref="J233:J296" si="608">F233/F221*100-100</f>
        <v>4.5503506361576456</v>
      </c>
      <c r="K233" s="2">
        <f t="shared" ref="K233:K296" si="609">G233/G221*100-100</f>
        <v>6.4163935511589898</v>
      </c>
      <c r="L233" s="2">
        <f t="shared" ref="L233:M296" si="610">H233/H221*100-100</f>
        <v>3.780186408137709</v>
      </c>
      <c r="M233" s="2">
        <f t="shared" si="604"/>
        <v>3.7655290527543173</v>
      </c>
      <c r="N233" s="2">
        <f t="shared" si="568"/>
        <v>-3.7006016957576549E-2</v>
      </c>
      <c r="O233" s="2">
        <f t="shared" si="468"/>
        <v>-0.97866338464910996</v>
      </c>
      <c r="P233" s="2">
        <f t="shared" si="596"/>
        <v>-0.25341050411444144</v>
      </c>
      <c r="Q233" s="2">
        <f t="shared" si="597"/>
        <v>9.7382943196564042E-2</v>
      </c>
      <c r="R233" s="2">
        <f t="shared" si="588"/>
        <v>0.24761819035403221</v>
      </c>
      <c r="S233" s="2">
        <f t="shared" si="589"/>
        <v>-1.8366376151492005</v>
      </c>
      <c r="T233" s="2">
        <f t="shared" si="590"/>
        <v>-0.5318967953683682</v>
      </c>
      <c r="U233" s="2">
        <f t="shared" si="591"/>
        <v>0.65826683075388814</v>
      </c>
      <c r="V233" s="2">
        <f t="shared" si="515"/>
        <v>0.5811270911618609</v>
      </c>
      <c r="W233" s="2">
        <f t="shared" si="569"/>
        <v>0.4188729088381391</v>
      </c>
      <c r="X233" s="2">
        <f t="shared" ref="X233:Y233" si="611">J233*V221</f>
        <v>2.6638985241567466</v>
      </c>
      <c r="Y233" s="2">
        <f t="shared" si="611"/>
        <v>2.660062956430481</v>
      </c>
      <c r="Z233" s="2">
        <f t="shared" si="571"/>
        <v>-2.1419876531636611E-2</v>
      </c>
      <c r="AA233" s="2">
        <f t="shared" si="572"/>
        <v>-0.41219202164754204</v>
      </c>
      <c r="AB233" s="2">
        <f t="shared" si="599"/>
        <v>0.14262913388865378</v>
      </c>
      <c r="AC233" s="2">
        <f t="shared" si="599"/>
        <v>-0.77872651442789065</v>
      </c>
      <c r="AD233" s="2">
        <v>131.53078311371166</v>
      </c>
      <c r="AE233" s="2">
        <v>127.74800140458277</v>
      </c>
      <c r="AF233" s="2">
        <f t="shared" ref="AF233:AG233" si="612">AD233/AD221*100-100</f>
        <v>-7.2140833436914846</v>
      </c>
      <c r="AG233" s="2">
        <f t="shared" si="612"/>
        <v>4.2195860766282891</v>
      </c>
      <c r="AH233" s="2">
        <f t="shared" si="496"/>
        <v>2.9711099651952537</v>
      </c>
      <c r="AI233" s="2">
        <f t="shared" si="497"/>
        <v>0.31568600494689747</v>
      </c>
      <c r="AJ233" s="2">
        <f t="shared" si="601"/>
        <v>0.7083650663521297</v>
      </c>
      <c r="AK233" s="2">
        <f t="shared" si="601"/>
        <v>1.3603361363630597</v>
      </c>
      <c r="AL233" s="2">
        <v>19.108539929485733</v>
      </c>
      <c r="AM233" s="2">
        <v>2.3410387188226398</v>
      </c>
      <c r="AN233" s="2">
        <v>4.8826954383027035</v>
      </c>
      <c r="AO233" s="2">
        <v>4.5045993539589446</v>
      </c>
      <c r="AP233" s="2">
        <v>7.1267817319678199</v>
      </c>
      <c r="AQ233" s="2">
        <v>50.809720697062758</v>
      </c>
      <c r="AR233" s="2">
        <f t="shared" si="607"/>
        <v>2.8621503129704848</v>
      </c>
      <c r="AS233" s="2">
        <f t="shared" si="602"/>
        <v>3.1684541109611786</v>
      </c>
      <c r="AT233" s="2">
        <f t="shared" si="602"/>
        <v>2.7589408355875378</v>
      </c>
      <c r="AU233" s="2">
        <f t="shared" si="602"/>
        <v>-2.1535544235882043</v>
      </c>
      <c r="AV233" s="2">
        <f t="shared" si="602"/>
        <v>6.0173744785752916</v>
      </c>
      <c r="AW233" s="2">
        <f t="shared" si="602"/>
        <v>5.7156325515533126</v>
      </c>
      <c r="AX233" s="2">
        <f t="shared" si="567"/>
        <v>-0.26919994613287201</v>
      </c>
      <c r="AY233" s="2">
        <f t="shared" si="563"/>
        <v>-1.8628219871089726</v>
      </c>
      <c r="AZ233" s="2">
        <f t="shared" si="563"/>
        <v>6.7568900545538213E-2</v>
      </c>
      <c r="BA233" s="2">
        <f t="shared" si="563"/>
        <v>-0.33665907255489458</v>
      </c>
      <c r="BB233" s="2">
        <f t="shared" si="563"/>
        <v>-3.2186175070947343E-2</v>
      </c>
      <c r="BC233" s="2">
        <f t="shared" si="563"/>
        <v>-0.45901791564486416</v>
      </c>
      <c r="BD233" s="2">
        <f t="shared" si="603"/>
        <v>-0.31581419642388653</v>
      </c>
      <c r="BE233" s="2">
        <f t="shared" si="594"/>
        <v>-4.5489564275177941</v>
      </c>
      <c r="BF233" s="2">
        <f t="shared" si="594"/>
        <v>-5.1052452594674946E-2</v>
      </c>
      <c r="BG233" s="2">
        <f t="shared" si="594"/>
        <v>-0.806080823683061</v>
      </c>
      <c r="BH233" s="2">
        <f t="shared" si="594"/>
        <v>0.72839778138803979</v>
      </c>
      <c r="BI233" s="2">
        <f t="shared" si="594"/>
        <v>-0.68537014877367142</v>
      </c>
      <c r="BJ233" s="2">
        <v>8</v>
      </c>
    </row>
    <row r="234" spans="1:62" x14ac:dyDescent="0.25">
      <c r="A234" s="8">
        <v>39934</v>
      </c>
      <c r="B234" s="9">
        <v>67.612962400517745</v>
      </c>
      <c r="C234" s="2">
        <f t="shared" si="500"/>
        <v>-0.18445294652924815</v>
      </c>
      <c r="D234" s="2">
        <f t="shared" si="595"/>
        <v>-0.8193770267072864</v>
      </c>
      <c r="E234" s="2">
        <f t="shared" si="525"/>
        <v>3.2001276381653128</v>
      </c>
      <c r="F234" s="2">
        <v>39.394066034708601</v>
      </c>
      <c r="G234" s="2">
        <f t="shared" si="564"/>
        <v>28.218896365809144</v>
      </c>
      <c r="H234" s="2">
        <v>223.00254797167312</v>
      </c>
      <c r="I234" s="2">
        <v>42.792564976983833</v>
      </c>
      <c r="J234" s="2">
        <f t="shared" si="608"/>
        <v>3.8373607277732162</v>
      </c>
      <c r="K234" s="2">
        <f t="shared" si="609"/>
        <v>2.3235086252423542</v>
      </c>
      <c r="L234" s="2">
        <f t="shared" si="610"/>
        <v>2.5399007915166436</v>
      </c>
      <c r="M234" s="2">
        <f t="shared" si="604"/>
        <v>3.4172136371073378</v>
      </c>
      <c r="N234" s="2">
        <f t="shared" si="568"/>
        <v>7.5533347369514559E-2</v>
      </c>
      <c r="O234" s="2">
        <f t="shared" si="468"/>
        <v>-0.54514726580239881</v>
      </c>
      <c r="P234" s="2">
        <f t="shared" si="596"/>
        <v>-0.2474126765489757</v>
      </c>
      <c r="Q234" s="2">
        <f t="shared" si="597"/>
        <v>-2.1626518324495692E-3</v>
      </c>
      <c r="R234" s="2">
        <f t="shared" si="588"/>
        <v>0.32333857203141747</v>
      </c>
      <c r="S234" s="2">
        <f t="shared" si="589"/>
        <v>-2.371772501209918</v>
      </c>
      <c r="T234" s="2">
        <f t="shared" si="590"/>
        <v>-0.77799349181944422</v>
      </c>
      <c r="U234" s="2">
        <f t="shared" si="591"/>
        <v>0.65608994290178657</v>
      </c>
      <c r="V234" s="2">
        <f t="shared" si="515"/>
        <v>0.5826407339076588</v>
      </c>
      <c r="W234" s="2">
        <f t="shared" si="569"/>
        <v>0.41735926609234114</v>
      </c>
      <c r="X234" s="2">
        <f t="shared" ref="X234:Y234" si="613">J234*V222</f>
        <v>2.2220819112950765</v>
      </c>
      <c r="Y234" s="2">
        <f t="shared" si="613"/>
        <v>0.97804572687022717</v>
      </c>
      <c r="Z234" s="2">
        <f t="shared" si="571"/>
        <v>4.3894474442564391E-2</v>
      </c>
      <c r="AA234" s="2">
        <f t="shared" si="572"/>
        <v>-0.22834742097180899</v>
      </c>
      <c r="AB234" s="2">
        <f t="shared" si="599"/>
        <v>0.18624439672908782</v>
      </c>
      <c r="AC234" s="2">
        <f t="shared" si="599"/>
        <v>-1.0056214234363703</v>
      </c>
      <c r="AD234" s="2">
        <v>135.53081560943193</v>
      </c>
      <c r="AE234" s="2">
        <v>128.05683831048117</v>
      </c>
      <c r="AF234" s="2">
        <f t="shared" ref="AF234:AG234" si="614">AD234/AD222*100-100</f>
        <v>-5.340750479653309</v>
      </c>
      <c r="AG234" s="2">
        <f t="shared" si="614"/>
        <v>3.6066143158404458</v>
      </c>
      <c r="AH234" s="2">
        <f t="shared" si="496"/>
        <v>3.0411379002146788</v>
      </c>
      <c r="AI234" s="2">
        <f t="shared" si="497"/>
        <v>0.24175478481286916</v>
      </c>
      <c r="AJ234" s="2">
        <f t="shared" si="601"/>
        <v>3.7710453250715261</v>
      </c>
      <c r="AK234" s="2">
        <f t="shared" si="601"/>
        <v>1.6053795988751176</v>
      </c>
      <c r="AL234" s="2">
        <v>19.056297100933577</v>
      </c>
      <c r="AM234" s="2">
        <v>2.2851302864973064</v>
      </c>
      <c r="AN234" s="2">
        <v>4.8881029592689647</v>
      </c>
      <c r="AO234" s="2">
        <v>4.4938221174526118</v>
      </c>
      <c r="AP234" s="2">
        <v>7.1254284686746665</v>
      </c>
      <c r="AQ234" s="2">
        <v>50.722997656289245</v>
      </c>
      <c r="AR234" s="2">
        <f t="shared" si="607"/>
        <v>1.7933285324181867</v>
      </c>
      <c r="AS234" s="2">
        <f t="shared" si="602"/>
        <v>-5.53146309180363</v>
      </c>
      <c r="AT234" s="2">
        <f t="shared" si="602"/>
        <v>2.6420725678644175</v>
      </c>
      <c r="AU234" s="2">
        <f t="shared" si="602"/>
        <v>-1.856256085740597</v>
      </c>
      <c r="AV234" s="2">
        <f t="shared" si="602"/>
        <v>5.297229879000767</v>
      </c>
      <c r="AW234" s="2">
        <f t="shared" si="602"/>
        <v>3.4211854029980913</v>
      </c>
      <c r="AX234" s="2">
        <f t="shared" si="567"/>
        <v>-0.27340042067548609</v>
      </c>
      <c r="AY234" s="2">
        <f t="shared" si="563"/>
        <v>-2.388189134840573</v>
      </c>
      <c r="AZ234" s="2">
        <f t="shared" si="563"/>
        <v>0.11074868450408815</v>
      </c>
      <c r="BA234" s="2">
        <f t="shared" si="563"/>
        <v>-0.23924961266223477</v>
      </c>
      <c r="BB234" s="2">
        <f t="shared" si="563"/>
        <v>-1.8988420637086278E-2</v>
      </c>
      <c r="BC234" s="2">
        <f t="shared" si="563"/>
        <v>-0.17068198680047431</v>
      </c>
      <c r="BD234" s="2">
        <f t="shared" si="603"/>
        <v>-0.58835117975779383</v>
      </c>
      <c r="BE234" s="2">
        <f t="shared" si="594"/>
        <v>-6.8285078792077627</v>
      </c>
      <c r="BF234" s="2">
        <f t="shared" si="594"/>
        <v>5.9639691989758603E-2</v>
      </c>
      <c r="BG234" s="2">
        <f t="shared" si="594"/>
        <v>-1.0434018910968916</v>
      </c>
      <c r="BH234" s="2">
        <f t="shared" si="594"/>
        <v>0.70927104951633169</v>
      </c>
      <c r="BI234" s="2">
        <f t="shared" si="594"/>
        <v>-0.85488233218727316</v>
      </c>
      <c r="BJ234" s="2">
        <v>6</v>
      </c>
    </row>
    <row r="235" spans="1:62" x14ac:dyDescent="0.25">
      <c r="A235" s="8">
        <v>39965</v>
      </c>
      <c r="B235" s="9">
        <v>67.746493351241867</v>
      </c>
      <c r="C235" s="2">
        <f t="shared" si="500"/>
        <v>0.19749312259553164</v>
      </c>
      <c r="D235" s="2">
        <f t="shared" si="595"/>
        <v>-0.62350211738763051</v>
      </c>
      <c r="E235" s="2">
        <f t="shared" si="525"/>
        <v>2.1176420111545013</v>
      </c>
      <c r="F235" s="2">
        <v>39.359257398677421</v>
      </c>
      <c r="G235" s="2">
        <f t="shared" si="564"/>
        <v>28.387235952564446</v>
      </c>
      <c r="H235" s="2">
        <v>223.09444877305688</v>
      </c>
      <c r="I235" s="2">
        <v>42.757451485846794</v>
      </c>
      <c r="J235" s="2">
        <f t="shared" si="608"/>
        <v>2.8406273901109955</v>
      </c>
      <c r="K235" s="2">
        <f t="shared" si="609"/>
        <v>1.1318696852744807</v>
      </c>
      <c r="L235" s="2">
        <f t="shared" si="610"/>
        <v>1.656494283170602</v>
      </c>
      <c r="M235" s="2">
        <f t="shared" si="604"/>
        <v>2.7141937867144748</v>
      </c>
      <c r="N235" s="2">
        <f t="shared" si="568"/>
        <v>-8.8360099717846197E-2</v>
      </c>
      <c r="O235" s="2">
        <f t="shared" si="468"/>
        <v>0.59654915122501961</v>
      </c>
      <c r="P235" s="2">
        <f t="shared" si="596"/>
        <v>4.1210650828716666E-2</v>
      </c>
      <c r="Q235" s="2">
        <f t="shared" si="597"/>
        <v>-8.2055121388307839E-2</v>
      </c>
      <c r="R235" s="2">
        <f t="shared" si="588"/>
        <v>0.2346927700289001</v>
      </c>
      <c r="S235" s="2">
        <f t="shared" si="589"/>
        <v>-1.7893721387098509</v>
      </c>
      <c r="T235" s="2">
        <f t="shared" si="590"/>
        <v>-0.73710345717209691</v>
      </c>
      <c r="U235" s="2">
        <f t="shared" si="591"/>
        <v>0.57349646611439198</v>
      </c>
      <c r="V235" s="2">
        <f>F235/B235</f>
        <v>0.58097851935469846</v>
      </c>
      <c r="W235" s="2">
        <f t="shared" si="569"/>
        <v>0.41902148064530159</v>
      </c>
      <c r="X235" s="2">
        <f t="shared" ref="X235:Y235" si="615">J235*V223</f>
        <v>1.6387413273294467</v>
      </c>
      <c r="Y235" s="2">
        <f t="shared" si="615"/>
        <v>0.4789006838250548</v>
      </c>
      <c r="Z235" s="2">
        <f t="shared" si="571"/>
        <v>-5.1482193347759823E-2</v>
      </c>
      <c r="AA235" s="2">
        <f t="shared" si="572"/>
        <v>0.2489753159432832</v>
      </c>
      <c r="AB235" s="2">
        <f t="shared" si="599"/>
        <v>0.13518403664646575</v>
      </c>
      <c r="AC235" s="2">
        <f t="shared" si="599"/>
        <v>-0.75868615403409656</v>
      </c>
      <c r="AD235" s="2">
        <v>135.93764516021193</v>
      </c>
      <c r="AE235" s="2">
        <v>128.36608233198345</v>
      </c>
      <c r="AF235" s="2">
        <f t="shared" ref="AF235:AG235" si="616">AD235/AD223*100-100</f>
        <v>-5.401348687100139</v>
      </c>
      <c r="AG235" s="2">
        <f t="shared" si="616"/>
        <v>3.0380993856208249</v>
      </c>
      <c r="AH235" s="2">
        <f t="shared" si="496"/>
        <v>0.30017494468002326</v>
      </c>
      <c r="AI235" s="2">
        <f t="shared" si="497"/>
        <v>0.24148965848469572</v>
      </c>
      <c r="AJ235" s="2">
        <f t="shared" si="601"/>
        <v>4.0825400029699495</v>
      </c>
      <c r="AK235" s="2">
        <f t="shared" si="601"/>
        <v>1.8507460830705469</v>
      </c>
      <c r="AL235" s="2">
        <v>19.012192244924229</v>
      </c>
      <c r="AM235" s="2">
        <v>2.2881490374637972</v>
      </c>
      <c r="AN235" s="2">
        <v>4.8889870985184301</v>
      </c>
      <c r="AO235" s="2">
        <v>4.4636695098359205</v>
      </c>
      <c r="AP235" s="2">
        <v>7.1168191491815138</v>
      </c>
      <c r="AQ235" s="2">
        <v>50.856821935889151</v>
      </c>
      <c r="AR235" s="2">
        <f t="shared" si="607"/>
        <v>0.75076102746236018</v>
      </c>
      <c r="AS235" s="2">
        <f t="shared" si="602"/>
        <v>-8.2467449358719591</v>
      </c>
      <c r="AT235" s="2">
        <f t="shared" si="602"/>
        <v>1.8033435377144968</v>
      </c>
      <c r="AU235" s="2">
        <f t="shared" si="602"/>
        <v>-2.2664844744117687</v>
      </c>
      <c r="AV235" s="2">
        <f t="shared" si="602"/>
        <v>4.1490918066497358</v>
      </c>
      <c r="AW235" s="2">
        <f t="shared" si="602"/>
        <v>2.3313022643365997</v>
      </c>
      <c r="AX235" s="2">
        <f t="shared" si="567"/>
        <v>-0.23144504819453005</v>
      </c>
      <c r="AY235" s="2">
        <f t="shared" si="563"/>
        <v>0.13210410733815081</v>
      </c>
      <c r="AZ235" s="2">
        <f t="shared" si="563"/>
        <v>1.8087574194595391E-2</v>
      </c>
      <c r="BA235" s="2">
        <f t="shared" si="563"/>
        <v>-0.67097910928846716</v>
      </c>
      <c r="BB235" s="2">
        <f t="shared" si="563"/>
        <v>-0.12082528834584139</v>
      </c>
      <c r="BC235" s="2">
        <f t="shared" si="563"/>
        <v>0.26383353859867498</v>
      </c>
      <c r="BD235" s="2">
        <f t="shared" si="603"/>
        <v>-0.81843451828078173</v>
      </c>
      <c r="BE235" s="2">
        <f t="shared" si="594"/>
        <v>-6.7054245112479691</v>
      </c>
      <c r="BF235" s="2">
        <f t="shared" si="594"/>
        <v>7.7738053557879994E-2</v>
      </c>
      <c r="BG235" s="2">
        <f t="shared" si="594"/>
        <v>-1.7073799916701802</v>
      </c>
      <c r="BH235" s="2">
        <f t="shared" si="594"/>
        <v>0.58758878237973988</v>
      </c>
      <c r="BI235" s="2">
        <f t="shared" si="594"/>
        <v>-0.5933042598964704</v>
      </c>
      <c r="BJ235" s="2">
        <v>6</v>
      </c>
    </row>
    <row r="236" spans="1:62" x14ac:dyDescent="0.25">
      <c r="A236" s="8">
        <v>39995</v>
      </c>
      <c r="B236" s="9">
        <v>67.610064611060707</v>
      </c>
      <c r="C236" s="2">
        <f t="shared" si="500"/>
        <v>-0.20138125743839907</v>
      </c>
      <c r="D236" s="2">
        <f t="shared" si="595"/>
        <v>-0.8236277584218783</v>
      </c>
      <c r="E236" s="2">
        <f t="shared" si="525"/>
        <v>1.4472991679652267</v>
      </c>
      <c r="F236" s="2">
        <v>39.390312958427486</v>
      </c>
      <c r="G236" s="2">
        <f t="shared" si="564"/>
        <v>28.219751652633221</v>
      </c>
      <c r="H236" s="2">
        <v>222.96572845011627</v>
      </c>
      <c r="I236" s="2">
        <v>42.812891718217649</v>
      </c>
      <c r="J236" s="2">
        <f t="shared" si="608"/>
        <v>2.2468019516251019</v>
      </c>
      <c r="K236" s="2">
        <f t="shared" si="609"/>
        <v>0.35200058503954779</v>
      </c>
      <c r="L236" s="2">
        <f t="shared" si="610"/>
        <v>1.0823210064514228</v>
      </c>
      <c r="M236" s="2">
        <f t="shared" si="604"/>
        <v>2.3721136759742052</v>
      </c>
      <c r="N236" s="2">
        <f t="shared" si="568"/>
        <v>7.8902809154897113E-2</v>
      </c>
      <c r="O236" s="2">
        <f t="shared" si="468"/>
        <v>-0.58999861843221879</v>
      </c>
      <c r="P236" s="2">
        <f t="shared" si="596"/>
        <v>-5.7697680802249351E-2</v>
      </c>
      <c r="Q236" s="2">
        <f t="shared" si="597"/>
        <v>0.12966215348266985</v>
      </c>
      <c r="R236" s="2">
        <f t="shared" si="588"/>
        <v>0.31378075837224628</v>
      </c>
      <c r="S236" s="2">
        <f t="shared" si="589"/>
        <v>-2.3688134862450738</v>
      </c>
      <c r="T236" s="2">
        <f t="shared" si="590"/>
        <v>-0.79437584637443592</v>
      </c>
      <c r="U236" s="2">
        <f t="shared" si="591"/>
        <v>0.70390222746516429</v>
      </c>
      <c r="V236" s="2">
        <f t="shared" ref="V236:V258" si="617">F236/B236</f>
        <v>0.58261019546464687</v>
      </c>
      <c r="W236" s="2">
        <f t="shared" si="569"/>
        <v>0.41738980453535307</v>
      </c>
      <c r="X236" s="2">
        <f t="shared" ref="X236:Y236" si="618">J236*V224</f>
        <v>1.2987741285854184</v>
      </c>
      <c r="Y236" s="2">
        <f t="shared" si="618"/>
        <v>0.14852503937980341</v>
      </c>
      <c r="Z236" s="2">
        <f t="shared" si="571"/>
        <v>4.5840837235738473E-2</v>
      </c>
      <c r="AA236" s="2">
        <f t="shared" si="572"/>
        <v>-0.24722209467415066</v>
      </c>
      <c r="AB236" s="2">
        <f t="shared" si="599"/>
        <v>0.18073905529141857</v>
      </c>
      <c r="AC236" s="2">
        <f t="shared" si="599"/>
        <v>-1.0043668137133053</v>
      </c>
      <c r="AD236" s="2">
        <v>137.84783982423156</v>
      </c>
      <c r="AE236" s="2">
        <v>128.62056311221775</v>
      </c>
      <c r="AF236" s="2">
        <f t="shared" ref="AF236:AG236" si="619">AD236/AD224*100-100</f>
        <v>-5.0085595389523121</v>
      </c>
      <c r="AG236" s="2">
        <f t="shared" si="619"/>
        <v>2.7298145618585181</v>
      </c>
      <c r="AH236" s="2">
        <f t="shared" si="496"/>
        <v>1.405199171847002</v>
      </c>
      <c r="AI236" s="2">
        <f t="shared" si="497"/>
        <v>0.19824612203724712</v>
      </c>
      <c r="AJ236" s="2">
        <f t="shared" si="601"/>
        <v>5.5451069931290249</v>
      </c>
      <c r="AK236" s="2">
        <f t="shared" si="601"/>
        <v>2.0526612374462303</v>
      </c>
      <c r="AL236" s="2">
        <v>18.956235894138455</v>
      </c>
      <c r="AM236" s="2">
        <v>2.2765560116454573</v>
      </c>
      <c r="AN236" s="2">
        <v>4.8847717967487263</v>
      </c>
      <c r="AO236" s="2">
        <v>4.4479803214575551</v>
      </c>
      <c r="AP236" s="2">
        <v>7.0962860207527561</v>
      </c>
      <c r="AQ236" s="2">
        <v>50.761679784652785</v>
      </c>
      <c r="AR236" s="2">
        <f t="shared" si="607"/>
        <v>-0.29581598173197676</v>
      </c>
      <c r="AS236" s="2">
        <f t="shared" si="602"/>
        <v>-9.5131216452333831</v>
      </c>
      <c r="AT236" s="2">
        <f t="shared" si="602"/>
        <v>0.95351661881090877</v>
      </c>
      <c r="AU236" s="2">
        <f t="shared" si="602"/>
        <v>-2.6371915834768913</v>
      </c>
      <c r="AV236" s="2">
        <f t="shared" si="602"/>
        <v>2.6457319903946228</v>
      </c>
      <c r="AW236" s="2">
        <f t="shared" si="602"/>
        <v>1.7206925599939922</v>
      </c>
      <c r="AX236" s="2">
        <f t="shared" si="567"/>
        <v>-0.29431824623334535</v>
      </c>
      <c r="AY236" s="2">
        <f t="shared" ref="AY236:AY299" si="620">AM236/AM235*100-100</f>
        <v>-0.50665518847451096</v>
      </c>
      <c r="AZ236" s="2">
        <f t="shared" ref="AZ236:AZ299" si="621">AN236/AN235*100-100</f>
        <v>-8.6220349629911652E-2</v>
      </c>
      <c r="BA236" s="2">
        <f t="shared" ref="BA236:BA299" si="622">AO236/AO235*100-100</f>
        <v>-0.35148633526280548</v>
      </c>
      <c r="BB236" s="2">
        <f t="shared" ref="BB236:BB299" si="623">AP236/AP235*100-100</f>
        <v>-0.28851552917596734</v>
      </c>
      <c r="BC236" s="2">
        <f t="shared" ref="BC236:BC299" si="624">AQ236/AQ235*100-100</f>
        <v>-0.18707844417863839</v>
      </c>
      <c r="BD236" s="2">
        <f t="shared" si="603"/>
        <v>-1.1103439623933582</v>
      </c>
      <c r="BE236" s="2">
        <f t="shared" si="594"/>
        <v>-7.178106318527</v>
      </c>
      <c r="BF236" s="2">
        <f t="shared" si="594"/>
        <v>-8.5493220936001535E-3</v>
      </c>
      <c r="BG236" s="2">
        <f t="shared" si="594"/>
        <v>-2.0528651195712513</v>
      </c>
      <c r="BH236" s="2">
        <f t="shared" si="594"/>
        <v>0.29737796831889796</v>
      </c>
      <c r="BI236" s="2">
        <f t="shared" si="594"/>
        <v>-0.77927275969646814</v>
      </c>
      <c r="BJ236" s="2">
        <v>4</v>
      </c>
    </row>
    <row r="237" spans="1:62" x14ac:dyDescent="0.25">
      <c r="A237" s="8">
        <v>40026</v>
      </c>
      <c r="B237" s="9">
        <v>68.031947677346338</v>
      </c>
      <c r="C237" s="2">
        <f t="shared" si="500"/>
        <v>0.62399447288296983</v>
      </c>
      <c r="D237" s="2">
        <f t="shared" si="595"/>
        <v>-0.20477267722858983</v>
      </c>
      <c r="E237" s="2">
        <f t="shared" si="525"/>
        <v>1.4176201140788862</v>
      </c>
      <c r="F237" s="2">
        <v>39.424127661396895</v>
      </c>
      <c r="G237" s="2">
        <f t="shared" si="564"/>
        <v>28.607820015949443</v>
      </c>
      <c r="H237" s="2">
        <v>223.51154330481654</v>
      </c>
      <c r="I237" s="2">
        <v>42.855465367862358</v>
      </c>
      <c r="J237" s="2">
        <f t="shared" si="608"/>
        <v>1.62555119473123</v>
      </c>
      <c r="K237" s="2">
        <f t="shared" si="609"/>
        <v>1.1324628705702224</v>
      </c>
      <c r="L237" s="2">
        <f t="shared" si="610"/>
        <v>0.74452340806283246</v>
      </c>
      <c r="M237" s="2">
        <f t="shared" si="604"/>
        <v>2.1225677521353674</v>
      </c>
      <c r="N237" s="2">
        <f t="shared" si="568"/>
        <v>8.584522546215112E-2</v>
      </c>
      <c r="O237" s="2">
        <f t="shared" si="468"/>
        <v>1.375165763657634</v>
      </c>
      <c r="P237" s="2">
        <f t="shared" si="596"/>
        <v>0.24479764603033516</v>
      </c>
      <c r="Q237" s="2">
        <f t="shared" si="597"/>
        <v>9.9441191510535987E-2</v>
      </c>
      <c r="R237" s="2">
        <f t="shared" si="588"/>
        <v>0.39989534963386575</v>
      </c>
      <c r="S237" s="2">
        <f t="shared" si="589"/>
        <v>-1.0262228346551865</v>
      </c>
      <c r="T237" s="2">
        <f t="shared" si="590"/>
        <v>-0.55152281371665879</v>
      </c>
      <c r="U237" s="2">
        <f t="shared" si="591"/>
        <v>0.80404338773776374</v>
      </c>
      <c r="V237" s="2">
        <f t="shared" si="617"/>
        <v>0.57949432593599792</v>
      </c>
      <c r="W237" s="2">
        <f t="shared" si="569"/>
        <v>0.42050567406400208</v>
      </c>
      <c r="X237" s="2">
        <f t="shared" ref="X237:Y237" si="625">J237*V225</f>
        <v>0.9400703183562692</v>
      </c>
      <c r="Y237" s="2">
        <f t="shared" si="625"/>
        <v>0.4775497957226324</v>
      </c>
      <c r="Z237" s="2">
        <f t="shared" si="571"/>
        <v>5.0014303586210541E-2</v>
      </c>
      <c r="AA237" s="2">
        <f t="shared" si="572"/>
        <v>0.57398016929676943</v>
      </c>
      <c r="AB237" s="2">
        <f t="shared" si="599"/>
        <v>0.23034142719010411</v>
      </c>
      <c r="AC237" s="2">
        <f t="shared" si="599"/>
        <v>-0.4351141044187008</v>
      </c>
      <c r="AD237" s="2">
        <v>137.96966611627181</v>
      </c>
      <c r="AE237" s="2">
        <v>129.02127402835779</v>
      </c>
      <c r="AF237" s="2">
        <f t="shared" ref="AF237:AG237" si="626">AD237/AD225*100-100</f>
        <v>-3.0237903827877659</v>
      </c>
      <c r="AG237" s="2">
        <f t="shared" si="626"/>
        <v>2.7399627172967485</v>
      </c>
      <c r="AH237" s="2">
        <f t="shared" si="496"/>
        <v>8.8377367534803852E-2</v>
      </c>
      <c r="AI237" s="2">
        <f t="shared" si="497"/>
        <v>0.31154498662118613</v>
      </c>
      <c r="AJ237" s="2">
        <f t="shared" si="601"/>
        <v>5.6383849802513595</v>
      </c>
      <c r="AK237" s="2">
        <f t="shared" si="601"/>
        <v>2.3706011872449864</v>
      </c>
      <c r="AL237" s="2">
        <v>18.925119818629032</v>
      </c>
      <c r="AM237" s="2">
        <v>2.2568829669653794</v>
      </c>
      <c r="AN237" s="2">
        <v>4.8755364690006804</v>
      </c>
      <c r="AO237" s="2">
        <v>4.4302241462105956</v>
      </c>
      <c r="AP237" s="2">
        <v>7.103980632749396</v>
      </c>
      <c r="AQ237" s="2">
        <v>51.139934252612967</v>
      </c>
      <c r="AR237" s="2">
        <f t="shared" si="607"/>
        <v>-0.91501133908397492</v>
      </c>
      <c r="AS237" s="2">
        <f t="shared" si="602"/>
        <v>-11.167164677169822</v>
      </c>
      <c r="AT237" s="2">
        <f t="shared" si="602"/>
        <v>0.34638175608927213</v>
      </c>
      <c r="AU237" s="2">
        <f t="shared" si="602"/>
        <v>-2.6857308753193365</v>
      </c>
      <c r="AV237" s="2">
        <f t="shared" si="602"/>
        <v>1.8798304674140667</v>
      </c>
      <c r="AW237" s="2">
        <f t="shared" si="602"/>
        <v>1.7826600878292993</v>
      </c>
      <c r="AX237" s="2">
        <f t="shared" si="567"/>
        <v>-0.1641469101945745</v>
      </c>
      <c r="AY237" s="2">
        <f t="shared" si="620"/>
        <v>-0.86415816608257501</v>
      </c>
      <c r="AZ237" s="2">
        <f t="shared" si="621"/>
        <v>-0.18906364784928087</v>
      </c>
      <c r="BA237" s="2">
        <f t="shared" si="622"/>
        <v>-0.39919635348434213</v>
      </c>
      <c r="BB237" s="2">
        <f t="shared" si="623"/>
        <v>0.10843153692138685</v>
      </c>
      <c r="BC237" s="2">
        <f t="shared" si="624"/>
        <v>0.74515750772010847</v>
      </c>
      <c r="BD237" s="2">
        <f t="shared" si="603"/>
        <v>-1.2726682772811273</v>
      </c>
      <c r="BE237" s="2">
        <f t="shared" si="594"/>
        <v>-7.9802342926879248</v>
      </c>
      <c r="BF237" s="2">
        <f t="shared" si="594"/>
        <v>-0.19759680628266096</v>
      </c>
      <c r="BG237" s="2">
        <f t="shared" si="594"/>
        <v>-2.4438665103563011</v>
      </c>
      <c r="BH237" s="2">
        <f t="shared" si="594"/>
        <v>0.40613195674181668</v>
      </c>
      <c r="BI237" s="2">
        <f t="shared" si="594"/>
        <v>-3.9922061450852198E-2</v>
      </c>
      <c r="BJ237" s="2">
        <v>4.2650000000000006</v>
      </c>
    </row>
    <row r="238" spans="1:62" x14ac:dyDescent="0.25">
      <c r="A238" s="8">
        <v>40057</v>
      </c>
      <c r="B238" s="9">
        <v>68.107756815284361</v>
      </c>
      <c r="C238" s="2">
        <f t="shared" si="500"/>
        <v>0.11143167368597062</v>
      </c>
      <c r="D238" s="2">
        <f t="shared" si="595"/>
        <v>-9.3569185164113833E-2</v>
      </c>
      <c r="E238" s="2">
        <f t="shared" si="525"/>
        <v>0.64399944209343118</v>
      </c>
      <c r="F238" s="2">
        <v>39.407714545824042</v>
      </c>
      <c r="G238" s="2">
        <f t="shared" si="564"/>
        <v>28.700042269460319</v>
      </c>
      <c r="H238" s="2">
        <v>223.76154396662378</v>
      </c>
      <c r="I238" s="2">
        <v>42.846838734648607</v>
      </c>
      <c r="J238" s="2">
        <f t="shared" si="608"/>
        <v>1.1124968912916273</v>
      </c>
      <c r="K238" s="2">
        <f t="shared" si="609"/>
        <v>7.7393003103765068E-3</v>
      </c>
      <c r="L238" s="2">
        <f t="shared" si="610"/>
        <v>0.16060860473146477</v>
      </c>
      <c r="M238" s="2">
        <f t="shared" si="604"/>
        <v>1.8665585058074186</v>
      </c>
      <c r="N238" s="2">
        <f t="shared" si="568"/>
        <v>-4.1632159153451198E-2</v>
      </c>
      <c r="O238" s="2">
        <f t="shared" si="468"/>
        <v>0.32236728789352753</v>
      </c>
      <c r="P238" s="2">
        <f t="shared" si="596"/>
        <v>0.11185134249029716</v>
      </c>
      <c r="Q238" s="2">
        <f t="shared" si="597"/>
        <v>-2.012959873309228E-2</v>
      </c>
      <c r="R238" s="2">
        <f t="shared" si="588"/>
        <v>0.35809670541202365</v>
      </c>
      <c r="S238" s="2">
        <f t="shared" si="589"/>
        <v>-0.70716375348148119</v>
      </c>
      <c r="T238" s="2">
        <f t="shared" si="590"/>
        <v>-0.44028835689763923</v>
      </c>
      <c r="U238" s="2">
        <f t="shared" si="591"/>
        <v>0.78375193829707257</v>
      </c>
      <c r="V238" s="2">
        <f t="shared" si="617"/>
        <v>0.57860831700421511</v>
      </c>
      <c r="W238" s="2">
        <f t="shared" si="569"/>
        <v>0.42139168299578494</v>
      </c>
      <c r="X238" s="2">
        <f t="shared" ref="X238:Y238" si="627">J238*V226</f>
        <v>0.64071741671193183</v>
      </c>
      <c r="Y238" s="2">
        <f t="shared" si="627"/>
        <v>3.2820253814864588E-3</v>
      </c>
      <c r="Z238" s="2">
        <f t="shared" si="571"/>
        <v>-2.4125600005889387E-2</v>
      </c>
      <c r="AA238" s="2">
        <f t="shared" si="572"/>
        <v>0.135557273691852</v>
      </c>
      <c r="AB238" s="2">
        <f t="shared" si="599"/>
        <v>0.20626522982125342</v>
      </c>
      <c r="AC238" s="2">
        <f t="shared" si="599"/>
        <v>-0.29983441498536578</v>
      </c>
      <c r="AD238" s="2">
        <v>141.76775696316031</v>
      </c>
      <c r="AE238" s="2">
        <v>129.42251284048913</v>
      </c>
      <c r="AF238" s="2">
        <f t="shared" ref="AF238:AG238" si="628">AD238/AD226*100-100</f>
        <v>4.1583563849143133</v>
      </c>
      <c r="AG238" s="2">
        <f t="shared" si="628"/>
        <v>2.6711903654808253</v>
      </c>
      <c r="AH238" s="2">
        <f t="shared" si="496"/>
        <v>2.7528448490175492</v>
      </c>
      <c r="AI238" s="2">
        <f t="shared" si="497"/>
        <v>0.31098655253020979</v>
      </c>
      <c r="AJ238" s="2">
        <f t="shared" si="601"/>
        <v>8.5464458197655091</v>
      </c>
      <c r="AK238" s="2">
        <f t="shared" si="601"/>
        <v>2.6889599906816386</v>
      </c>
      <c r="AL238" s="2">
        <v>18.912299143028513</v>
      </c>
      <c r="AM238" s="2">
        <v>2.2462930665315604</v>
      </c>
      <c r="AN238" s="2">
        <v>4.8675878966966213</v>
      </c>
      <c r="AO238" s="2">
        <v>4.4301764628731002</v>
      </c>
      <c r="AP238" s="2">
        <v>7.103763221561735</v>
      </c>
      <c r="AQ238" s="2">
        <v>51.210879781216612</v>
      </c>
      <c r="AR238" s="2">
        <f t="shared" si="607"/>
        <v>-1.2913066435269656</v>
      </c>
      <c r="AS238" s="2">
        <f t="shared" si="602"/>
        <v>-11.605035370914891</v>
      </c>
      <c r="AT238" s="2">
        <f t="shared" si="602"/>
        <v>4.7556864349346029E-2</v>
      </c>
      <c r="AU238" s="2">
        <f t="shared" si="602"/>
        <v>-2.8074753674758171</v>
      </c>
      <c r="AV238" s="2">
        <f t="shared" si="602"/>
        <v>1.3242098333610386</v>
      </c>
      <c r="AW238" s="2">
        <f t="shared" si="602"/>
        <v>0.94489140532201077</v>
      </c>
      <c r="AX238" s="2">
        <f t="shared" si="567"/>
        <v>-6.7744224202471059E-2</v>
      </c>
      <c r="AY238" s="2">
        <f t="shared" si="620"/>
        <v>-0.46922683137877641</v>
      </c>
      <c r="AZ238" s="2">
        <f t="shared" si="621"/>
        <v>-0.16302969641591858</v>
      </c>
      <c r="BA238" s="2">
        <f t="shared" si="622"/>
        <v>-1.0763188480211738E-3</v>
      </c>
      <c r="BB238" s="2">
        <f t="shared" si="623"/>
        <v>-3.0604135751559625E-3</v>
      </c>
      <c r="BC238" s="2">
        <f t="shared" si="624"/>
        <v>0.13872823585028016</v>
      </c>
      <c r="BD238" s="2">
        <f t="shared" si="603"/>
        <v>-1.339550342232485</v>
      </c>
      <c r="BE238" s="2">
        <f t="shared" si="594"/>
        <v>-8.4120157235585253</v>
      </c>
      <c r="BF238" s="2">
        <f t="shared" si="594"/>
        <v>-0.36030436122517528</v>
      </c>
      <c r="BG238" s="2">
        <f t="shared" si="594"/>
        <v>-2.4449165254084591</v>
      </c>
      <c r="BH238" s="2">
        <f t="shared" si="594"/>
        <v>0.40305911384912463</v>
      </c>
      <c r="BI238" s="2">
        <f t="shared" si="594"/>
        <v>9.8750791227871559E-2</v>
      </c>
      <c r="BJ238" s="2">
        <v>3</v>
      </c>
    </row>
    <row r="239" spans="1:62" x14ac:dyDescent="0.25">
      <c r="A239" s="8">
        <v>40087</v>
      </c>
      <c r="B239" s="9">
        <v>68.324223841242656</v>
      </c>
      <c r="C239" s="2">
        <f t="shared" si="500"/>
        <v>0.31783020918656746</v>
      </c>
      <c r="D239" s="2">
        <f t="shared" si="595"/>
        <v>0.22396363288549992</v>
      </c>
      <c r="E239" s="2">
        <f t="shared" si="525"/>
        <v>0.78493143396114817</v>
      </c>
      <c r="F239" s="2">
        <v>39.473872847030243</v>
      </c>
      <c r="G239" s="2">
        <f t="shared" si="564"/>
        <v>28.850350994212413</v>
      </c>
      <c r="H239" s="2">
        <v>224.22095500017394</v>
      </c>
      <c r="I239" s="2">
        <v>42.872653973189429</v>
      </c>
      <c r="J239" s="2">
        <f t="shared" si="608"/>
        <v>0.97830568030414611</v>
      </c>
      <c r="K239" s="2">
        <f t="shared" si="609"/>
        <v>0.52154805824127948</v>
      </c>
      <c r="L239" s="2">
        <f t="shared" si="610"/>
        <v>0.20599695010750452</v>
      </c>
      <c r="M239" s="2">
        <f t="shared" si="604"/>
        <v>1.6743067920872932</v>
      </c>
      <c r="N239" s="2">
        <f t="shared" si="568"/>
        <v>0.16788159873944153</v>
      </c>
      <c r="O239" s="2">
        <f t="shared" si="468"/>
        <v>0.52372300828294271</v>
      </c>
      <c r="P239" s="2">
        <f t="shared" si="596"/>
        <v>0.20531277421767413</v>
      </c>
      <c r="Q239" s="2">
        <f t="shared" si="597"/>
        <v>6.0250042484327082E-2</v>
      </c>
      <c r="R239" s="2">
        <f t="shared" si="588"/>
        <v>0.52657948262553589</v>
      </c>
      <c r="S239" s="2">
        <f t="shared" si="589"/>
        <v>-0.1871443244817641</v>
      </c>
      <c r="T239" s="2">
        <f t="shared" si="590"/>
        <v>-0.23587955092008883</v>
      </c>
      <c r="U239" s="2">
        <f t="shared" si="591"/>
        <v>0.84447419165721271</v>
      </c>
      <c r="V239" s="2">
        <f t="shared" si="617"/>
        <v>0.57774345067938504</v>
      </c>
      <c r="W239" s="2">
        <f t="shared" si="569"/>
        <v>0.4222565493206149</v>
      </c>
      <c r="X239" s="2">
        <f t="shared" ref="X239:Y239" si="629">J239*V227</f>
        <v>0.56412731855620735</v>
      </c>
      <c r="Y239" s="2">
        <f t="shared" si="629"/>
        <v>0.22080411540494682</v>
      </c>
      <c r="Z239" s="2">
        <f t="shared" si="571"/>
        <v>9.7137689302605218E-2</v>
      </c>
      <c r="AA239" s="2">
        <f t="shared" si="572"/>
        <v>0.22069251988396466</v>
      </c>
      <c r="AB239" s="2">
        <f t="shared" si="599"/>
        <v>0.30331202817948616</v>
      </c>
      <c r="AC239" s="2">
        <f t="shared" si="599"/>
        <v>-7.9348395293977192E-2</v>
      </c>
      <c r="AD239" s="2">
        <v>142.69496248930795</v>
      </c>
      <c r="AE239" s="2">
        <v>129.68368022208631</v>
      </c>
      <c r="AF239" s="2">
        <f t="shared" ref="AF239:AG239" si="630">AD239/AD227*100-100</f>
        <v>10.299421983396883</v>
      </c>
      <c r="AG239" s="2">
        <f t="shared" si="630"/>
        <v>2.701789057335219</v>
      </c>
      <c r="AH239" s="2">
        <f t="shared" si="496"/>
        <v>0.65403131573040696</v>
      </c>
      <c r="AI239" s="2">
        <f t="shared" si="497"/>
        <v>0.20179439872185867</v>
      </c>
      <c r="AJ239" s="2">
        <f t="shared" si="601"/>
        <v>9.2563735675391285</v>
      </c>
      <c r="AK239" s="2">
        <f t="shared" si="601"/>
        <v>2.8961805600485633</v>
      </c>
      <c r="AL239" s="2">
        <v>18.926214126363384</v>
      </c>
      <c r="AM239" s="2">
        <v>2.2629682781760065</v>
      </c>
      <c r="AN239" s="2">
        <v>4.8708694394505372</v>
      </c>
      <c r="AO239" s="2">
        <v>4.4277987592549364</v>
      </c>
      <c r="AP239" s="2">
        <v>7.1057722604393527</v>
      </c>
      <c r="AQ239" s="2">
        <v>51.392660147804449</v>
      </c>
      <c r="AR239" s="2">
        <f t="shared" si="607"/>
        <v>-1.3007705838028016</v>
      </c>
      <c r="AS239" s="2">
        <f t="shared" si="602"/>
        <v>-10.401513278529606</v>
      </c>
      <c r="AT239" s="2">
        <f t="shared" si="602"/>
        <v>-9.8749583563360943E-2</v>
      </c>
      <c r="AU239" s="2">
        <f t="shared" si="602"/>
        <v>-2.6533059915373087</v>
      </c>
      <c r="AV239" s="2">
        <f t="shared" si="602"/>
        <v>0.98698546818782518</v>
      </c>
      <c r="AW239" s="2">
        <f t="shared" si="602"/>
        <v>1.1089341957873273</v>
      </c>
      <c r="AX239" s="2">
        <f t="shared" si="567"/>
        <v>7.3576370750245701E-2</v>
      </c>
      <c r="AY239" s="2">
        <f t="shared" si="620"/>
        <v>0.74234354781648904</v>
      </c>
      <c r="AZ239" s="2">
        <f t="shared" si="621"/>
        <v>6.7416199225547757E-2</v>
      </c>
      <c r="BA239" s="2">
        <f t="shared" si="622"/>
        <v>-5.3670630009662545E-2</v>
      </c>
      <c r="BB239" s="2">
        <f t="shared" si="623"/>
        <v>2.8281332231344436E-2</v>
      </c>
      <c r="BC239" s="2">
        <f t="shared" si="624"/>
        <v>0.35496435008428762</v>
      </c>
      <c r="BD239" s="2">
        <f t="shared" si="603"/>
        <v>-1.266959564008431</v>
      </c>
      <c r="BE239" s="2">
        <f t="shared" si="594"/>
        <v>-7.7321182317071759</v>
      </c>
      <c r="BF239" s="2">
        <f t="shared" si="594"/>
        <v>-0.29313106550559098</v>
      </c>
      <c r="BG239" s="2">
        <f t="shared" si="594"/>
        <v>-2.4972749533157241</v>
      </c>
      <c r="BH239" s="2">
        <f t="shared" si="594"/>
        <v>0.43145443656753457</v>
      </c>
      <c r="BI239" s="2">
        <f t="shared" si="594"/>
        <v>0.45406567141642995</v>
      </c>
      <c r="BJ239" s="2">
        <v>4</v>
      </c>
    </row>
    <row r="240" spans="1:62" x14ac:dyDescent="0.25">
      <c r="A240" s="8">
        <v>40118</v>
      </c>
      <c r="B240" s="9">
        <v>68.191979153527825</v>
      </c>
      <c r="C240" s="2">
        <f t="shared" si="500"/>
        <v>-0.19355461398598095</v>
      </c>
      <c r="D240" s="2">
        <f t="shared" si="595"/>
        <v>2.997552695443062E-2</v>
      </c>
      <c r="E240" s="2">
        <f t="shared" si="525"/>
        <v>0.45749773748873679</v>
      </c>
      <c r="F240" s="2">
        <v>39.56031732340945</v>
      </c>
      <c r="G240" s="2">
        <f t="shared" si="564"/>
        <v>28.631661830118375</v>
      </c>
      <c r="H240" s="2">
        <v>223.91991524768463</v>
      </c>
      <c r="I240" s="2">
        <v>42.932164990659309</v>
      </c>
      <c r="J240" s="2">
        <f t="shared" si="608"/>
        <v>0.93396200840875565</v>
      </c>
      <c r="K240" s="2">
        <f t="shared" si="609"/>
        <v>-0.19347851869160593</v>
      </c>
      <c r="L240" s="2">
        <f t="shared" si="610"/>
        <v>-6.6180098095287576E-2</v>
      </c>
      <c r="M240" s="2">
        <f t="shared" si="604"/>
        <v>1.369593732420654</v>
      </c>
      <c r="N240" s="2">
        <f t="shared" si="568"/>
        <v>0.21899162697866359</v>
      </c>
      <c r="O240" s="2">
        <f t="shared" si="468"/>
        <v>-0.75801214390047278</v>
      </c>
      <c r="P240" s="2">
        <f t="shared" si="596"/>
        <v>-0.13426031143659145</v>
      </c>
      <c r="Q240" s="2">
        <f t="shared" si="597"/>
        <v>0.13880880224279224</v>
      </c>
      <c r="R240" s="2">
        <f t="shared" si="588"/>
        <v>0.74672427458055779</v>
      </c>
      <c r="S240" s="2">
        <f t="shared" si="589"/>
        <v>-0.94373789167603661</v>
      </c>
      <c r="T240" s="2">
        <f t="shared" si="590"/>
        <v>-0.36982316973698914</v>
      </c>
      <c r="U240" s="2">
        <f t="shared" si="591"/>
        <v>0.98445519841068574</v>
      </c>
      <c r="V240" s="2">
        <f t="shared" si="617"/>
        <v>0.58013153180879407</v>
      </c>
      <c r="W240" s="2">
        <f t="shared" si="569"/>
        <v>0.41986846819120593</v>
      </c>
      <c r="X240" s="2">
        <f t="shared" ref="X240:Y240" si="631">J240*V228</f>
        <v>0.53926311591110776</v>
      </c>
      <c r="Y240" s="2">
        <f t="shared" si="631"/>
        <v>-8.1765378422373969E-2</v>
      </c>
      <c r="Z240" s="2">
        <f t="shared" si="571"/>
        <v>0.12652097824054581</v>
      </c>
      <c r="AA240" s="2">
        <f t="shared" si="572"/>
        <v>-0.32007559222653503</v>
      </c>
      <c r="AB240" s="2">
        <f t="shared" si="599"/>
        <v>0.43011636739927384</v>
      </c>
      <c r="AC240" s="2">
        <f t="shared" si="599"/>
        <v>-0.40014084044483916</v>
      </c>
      <c r="AD240" s="2">
        <v>144.56295327195727</v>
      </c>
      <c r="AE240" s="2">
        <v>130.00297426131186</v>
      </c>
      <c r="AF240" s="2">
        <f t="shared" ref="AF240:AG240" si="632">AD240/AD228*100-100</f>
        <v>14.172969425197593</v>
      </c>
      <c r="AG240" s="2">
        <f t="shared" si="632"/>
        <v>3.1552745978275993</v>
      </c>
      <c r="AH240" s="2">
        <f t="shared" si="496"/>
        <v>1.3090796970420655</v>
      </c>
      <c r="AI240" s="2">
        <f t="shared" si="497"/>
        <v>0.2462098844501952</v>
      </c>
      <c r="AJ240" s="2">
        <f t="shared" si="601"/>
        <v>10.686626571636211</v>
      </c>
      <c r="AK240" s="2">
        <f t="shared" si="601"/>
        <v>3.1495211273091286</v>
      </c>
      <c r="AL240" s="2">
        <v>18.946401981369728</v>
      </c>
      <c r="AM240" s="2">
        <v>2.2641265759440992</v>
      </c>
      <c r="AN240" s="2">
        <v>4.8714095558396915</v>
      </c>
      <c r="AO240" s="2">
        <v>4.4284997913750779</v>
      </c>
      <c r="AP240" s="2">
        <v>7.1199536728533266</v>
      </c>
      <c r="AQ240" s="2">
        <v>51.269795986091637</v>
      </c>
      <c r="AR240" s="2">
        <f t="shared" si="607"/>
        <v>-1.1257949520783512</v>
      </c>
      <c r="AS240" s="2">
        <f t="shared" si="602"/>
        <v>-9.3527467091470697</v>
      </c>
      <c r="AT240" s="2">
        <f t="shared" si="602"/>
        <v>-3.257807259521428E-2</v>
      </c>
      <c r="AU240" s="2">
        <f t="shared" si="602"/>
        <v>-2.2637079220704521</v>
      </c>
      <c r="AV240" s="2">
        <f t="shared" si="602"/>
        <v>0.86194854898865003</v>
      </c>
      <c r="AW240" s="2">
        <f t="shared" si="602"/>
        <v>0.70295639698014156</v>
      </c>
      <c r="AX240" s="2">
        <f t="shared" si="567"/>
        <v>0.10666610274805066</v>
      </c>
      <c r="AY240" s="2">
        <f t="shared" si="620"/>
        <v>5.1184887533040069E-2</v>
      </c>
      <c r="AZ240" s="2">
        <f t="shared" si="621"/>
        <v>1.1088705945994093E-2</v>
      </c>
      <c r="BA240" s="2">
        <f t="shared" si="622"/>
        <v>1.5832519910176757E-2</v>
      </c>
      <c r="BB240" s="2">
        <f t="shared" si="623"/>
        <v>0.19957594887929986</v>
      </c>
      <c r="BC240" s="2">
        <f t="shared" si="624"/>
        <v>-0.23906947287697733</v>
      </c>
      <c r="BD240" s="2">
        <f t="shared" si="603"/>
        <v>-1.1616448776506871</v>
      </c>
      <c r="BE240" s="2">
        <f t="shared" si="594"/>
        <v>-7.6848910201949678</v>
      </c>
      <c r="BF240" s="2">
        <f t="shared" si="594"/>
        <v>-0.28207486400148696</v>
      </c>
      <c r="BG240" s="2">
        <f t="shared" si="594"/>
        <v>-2.4818378149597464</v>
      </c>
      <c r="BH240" s="2">
        <f t="shared" si="594"/>
        <v>0.63189146473258972</v>
      </c>
      <c r="BI240" s="2">
        <f t="shared" si="594"/>
        <v>0.21391066613227849</v>
      </c>
      <c r="BJ240" s="2">
        <v>3.57</v>
      </c>
    </row>
    <row r="241" spans="1:62" x14ac:dyDescent="0.25">
      <c r="A241" s="8">
        <v>40148</v>
      </c>
      <c r="B241" s="9">
        <v>68.351373774104005</v>
      </c>
      <c r="C241" s="2">
        <f t="shared" si="500"/>
        <v>0.23374394254977915</v>
      </c>
      <c r="D241" s="2">
        <f t="shared" si="595"/>
        <v>0.26378953548271511</v>
      </c>
      <c r="E241" s="2">
        <f t="shared" si="525"/>
        <v>0.26378953548271511</v>
      </c>
      <c r="F241" s="2">
        <v>39.638713517970032</v>
      </c>
      <c r="G241" s="2">
        <f t="shared" si="564"/>
        <v>28.712660256133972</v>
      </c>
      <c r="H241" s="2">
        <v>224.64760465803218</v>
      </c>
      <c r="I241" s="2">
        <v>43.069075111106073</v>
      </c>
      <c r="J241" s="2">
        <f t="shared" si="608"/>
        <v>0.94637281968708464</v>
      </c>
      <c r="K241" s="2">
        <f t="shared" si="609"/>
        <v>-0.66350961273894882</v>
      </c>
      <c r="L241" s="2">
        <f t="shared" si="610"/>
        <v>-4.6047481673497259E-2</v>
      </c>
      <c r="M241" s="2">
        <f t="shared" si="604"/>
        <v>1.3064933236129264</v>
      </c>
      <c r="N241" s="2">
        <f t="shared" si="568"/>
        <v>0.19816877079040296</v>
      </c>
      <c r="O241" s="2">
        <f t="shared" si="468"/>
        <v>0.2828980954587621</v>
      </c>
      <c r="P241" s="2">
        <f t="shared" si="596"/>
        <v>0.32497753026686382</v>
      </c>
      <c r="Q241" s="2">
        <f t="shared" si="597"/>
        <v>0.31889871027131278</v>
      </c>
      <c r="R241" s="2">
        <f t="shared" si="588"/>
        <v>0.94637281968708464</v>
      </c>
      <c r="S241" s="2">
        <f t="shared" si="589"/>
        <v>-0.66350961273894882</v>
      </c>
      <c r="T241" s="2">
        <f t="shared" si="590"/>
        <v>-4.6047481673497259E-2</v>
      </c>
      <c r="U241" s="2">
        <f t="shared" si="591"/>
        <v>1.3064933236129264</v>
      </c>
      <c r="V241" s="2">
        <f t="shared" si="617"/>
        <v>0.57992563030222199</v>
      </c>
      <c r="W241" s="2">
        <f t="shared" si="569"/>
        <v>0.42007436969777801</v>
      </c>
      <c r="X241" s="2">
        <f t="shared" ref="X241:Y241" si="633">J241*V229</f>
        <v>0.54511478100515876</v>
      </c>
      <c r="Y241" s="2">
        <f t="shared" si="633"/>
        <v>-0.28132524552244198</v>
      </c>
      <c r="Z241" s="2">
        <f t="shared" si="571"/>
        <v>0.11496395255530227</v>
      </c>
      <c r="AA241" s="2">
        <f t="shared" si="572"/>
        <v>0.11877998999448</v>
      </c>
      <c r="AB241" s="2">
        <f t="shared" si="599"/>
        <v>0.54511478100515876</v>
      </c>
      <c r="AC241" s="2">
        <f t="shared" si="599"/>
        <v>-0.28132524552244198</v>
      </c>
      <c r="AD241" s="2">
        <v>142.98114754194276</v>
      </c>
      <c r="AE241" s="2">
        <v>130.35952118373626</v>
      </c>
      <c r="AF241" s="2">
        <f t="shared" ref="AF241:AG241" si="634">AD241/AD229*100-100</f>
        <v>9.4754951151722935</v>
      </c>
      <c r="AG241" s="2">
        <f t="shared" si="634"/>
        <v>3.4324196111051037</v>
      </c>
      <c r="AH241" s="2">
        <f t="shared" si="496"/>
        <v>-1.0941985441033069</v>
      </c>
      <c r="AI241" s="2">
        <f t="shared" si="497"/>
        <v>0.27426058861369995</v>
      </c>
      <c r="AJ241" s="2">
        <f t="shared" si="601"/>
        <v>9.4754951151722935</v>
      </c>
      <c r="AK241" s="2">
        <f t="shared" si="601"/>
        <v>3.4324196111051037</v>
      </c>
      <c r="AL241" s="2">
        <v>18.987791124200584</v>
      </c>
      <c r="AM241" s="2">
        <v>2.2969189410793378</v>
      </c>
      <c r="AN241" s="2">
        <v>4.881130026526181</v>
      </c>
      <c r="AO241" s="2">
        <v>4.4261942762927342</v>
      </c>
      <c r="AP241" s="2">
        <v>7.1311296289472477</v>
      </c>
      <c r="AQ241" s="2">
        <v>51.390828607170846</v>
      </c>
      <c r="AR241" s="2">
        <f t="shared" si="607"/>
        <v>-0.94572869465466169</v>
      </c>
      <c r="AS241" s="2">
        <f t="shared" si="602"/>
        <v>-6.3478497110522483</v>
      </c>
      <c r="AT241" s="2">
        <f t="shared" si="602"/>
        <v>-8.3096486780050327E-2</v>
      </c>
      <c r="AU241" s="2">
        <f t="shared" si="602"/>
        <v>-2.5326066089784121</v>
      </c>
      <c r="AV241" s="2">
        <f t="shared" si="602"/>
        <v>0.78985002069148891</v>
      </c>
      <c r="AW241" s="2">
        <f t="shared" si="602"/>
        <v>0.45048567181029853</v>
      </c>
      <c r="AX241" s="2">
        <f t="shared" si="567"/>
        <v>0.21845384084826946</v>
      </c>
      <c r="AY241" s="2">
        <f t="shared" si="620"/>
        <v>1.4483450476511024</v>
      </c>
      <c r="AZ241" s="2">
        <f t="shared" si="621"/>
        <v>0.19954123288272285</v>
      </c>
      <c r="BA241" s="2">
        <f t="shared" si="622"/>
        <v>-5.2060860132229436E-2</v>
      </c>
      <c r="BB241" s="2">
        <f t="shared" si="623"/>
        <v>0.15696669679934416</v>
      </c>
      <c r="BC241" s="2">
        <f t="shared" si="624"/>
        <v>0.23607002671133159</v>
      </c>
      <c r="BD241" s="2">
        <f t="shared" si="603"/>
        <v>-0.94572869465466169</v>
      </c>
      <c r="BE241" s="2">
        <f t="shared" si="594"/>
        <v>-6.3478497110522483</v>
      </c>
      <c r="BF241" s="2">
        <f t="shared" si="594"/>
        <v>-8.3096486780050327E-2</v>
      </c>
      <c r="BG241" s="2">
        <f t="shared" si="594"/>
        <v>-2.5326066089784121</v>
      </c>
      <c r="BH241" s="2">
        <f t="shared" si="594"/>
        <v>0.78985002069148891</v>
      </c>
      <c r="BI241" s="2">
        <f t="shared" si="594"/>
        <v>0.45048567181029853</v>
      </c>
      <c r="BJ241" s="2">
        <v>2.5</v>
      </c>
    </row>
    <row r="242" spans="1:62" x14ac:dyDescent="0.25">
      <c r="A242" s="8">
        <v>40179</v>
      </c>
      <c r="B242" s="9">
        <v>68.467691324064802</v>
      </c>
      <c r="C242" s="2">
        <f t="shared" si="500"/>
        <v>0.17017587729138484</v>
      </c>
      <c r="D242" s="2">
        <f>B242/B$241*100-100</f>
        <v>0.17017587729138484</v>
      </c>
      <c r="E242" s="2">
        <f t="shared" si="525"/>
        <v>7.4471714448392845E-2</v>
      </c>
      <c r="F242" s="2">
        <v>39.753708740150607</v>
      </c>
      <c r="G242" s="2">
        <f t="shared" si="564"/>
        <v>28.713982583914195</v>
      </c>
      <c r="H242" s="2">
        <v>224.98204660891119</v>
      </c>
      <c r="I242" s="2">
        <v>43.140350664693358</v>
      </c>
      <c r="J242" s="2">
        <f t="shared" si="608"/>
        <v>1.1321712351045647</v>
      </c>
      <c r="K242" s="2">
        <f t="shared" si="609"/>
        <v>-1.3538866223105543</v>
      </c>
      <c r="L242" s="2">
        <f t="shared" si="610"/>
        <v>-0.15283639972551555</v>
      </c>
      <c r="M242" s="2">
        <f t="shared" si="604"/>
        <v>1.1626573764468304</v>
      </c>
      <c r="N242" s="2">
        <f t="shared" si="568"/>
        <v>0.29010836118190753</v>
      </c>
      <c r="O242" s="2">
        <f t="shared" si="468"/>
        <v>4.6053823241152259E-3</v>
      </c>
      <c r="P242" s="2">
        <f t="shared" si="596"/>
        <v>0.14887403379533737</v>
      </c>
      <c r="Q242" s="2">
        <f t="shared" si="597"/>
        <v>0.16549125655336638</v>
      </c>
      <c r="R242" s="2">
        <f t="shared" ref="R242:R253" si="635">F242/F$241*100-100</f>
        <v>0.29010836118190753</v>
      </c>
      <c r="S242" s="2">
        <f t="shared" ref="S242:S253" si="636">G242/G$241*100-100</f>
        <v>4.6053823241152259E-3</v>
      </c>
      <c r="T242" s="2">
        <f t="shared" ref="T242:T253" si="637">H242/H$241*100-100</f>
        <v>0.14887403379533737</v>
      </c>
      <c r="U242" s="2">
        <f t="shared" ref="U242:U253" si="638">I242/I$241*100-100</f>
        <v>0.16549125655336638</v>
      </c>
      <c r="V242" s="2">
        <f t="shared" si="617"/>
        <v>0.58061996792022841</v>
      </c>
      <c r="W242" s="2">
        <f t="shared" si="569"/>
        <v>0.41938003207977159</v>
      </c>
      <c r="X242" s="2">
        <f t="shared" ref="X242:Y242" si="639">J242*V230</f>
        <v>0.65048615722149383</v>
      </c>
      <c r="Y242" s="2">
        <f t="shared" si="639"/>
        <v>-0.57601444277311664</v>
      </c>
      <c r="Z242" s="2">
        <f t="shared" si="571"/>
        <v>0.16824127421436239</v>
      </c>
      <c r="AA242" s="2">
        <f t="shared" si="572"/>
        <v>1.9346030770199915E-3</v>
      </c>
      <c r="AB242" s="2">
        <f>R242*V$241</f>
        <v>0.16824127421436239</v>
      </c>
      <c r="AC242" s="2">
        <f>S242*W$241</f>
        <v>1.9346030770199915E-3</v>
      </c>
      <c r="AD242" s="2">
        <v>140.899677874925</v>
      </c>
      <c r="AE242" s="2">
        <v>130.97131432994365</v>
      </c>
      <c r="AF242" s="2">
        <f t="shared" ref="AF242:AG242" si="640">AD242/AD230*100-100</f>
        <v>10.121409041003048</v>
      </c>
      <c r="AG242" s="2">
        <f t="shared" si="640"/>
        <v>3.6828088567029766</v>
      </c>
      <c r="AH242" s="2">
        <f t="shared" si="496"/>
        <v>-1.4557651150527846</v>
      </c>
      <c r="AI242" s="2">
        <f t="shared" si="497"/>
        <v>0.46931220723425326</v>
      </c>
      <c r="AJ242" s="2">
        <f>AD242/AD$241*100-100</f>
        <v>-1.4557651150527846</v>
      </c>
      <c r="AK242" s="2">
        <f>AE242/AE$241*100-100</f>
        <v>0.46931220723425326</v>
      </c>
      <c r="AL242" s="2">
        <v>19.004937185038187</v>
      </c>
      <c r="AM242" s="2">
        <v>2.3186246939499084</v>
      </c>
      <c r="AN242" s="2">
        <v>4.8845574077957901</v>
      </c>
      <c r="AO242" s="2">
        <v>4.4060733794060809</v>
      </c>
      <c r="AP242" s="2">
        <v>7.1491466280882667</v>
      </c>
      <c r="AQ242" s="2">
        <v>51.484527035961278</v>
      </c>
      <c r="AR242" s="2">
        <f t="shared" si="607"/>
        <v>-0.99389194678623483</v>
      </c>
      <c r="AS242" s="2">
        <f t="shared" si="602"/>
        <v>-6.098472451324497</v>
      </c>
      <c r="AT242" s="2">
        <f t="shared" si="602"/>
        <v>-0.10152915016490738</v>
      </c>
      <c r="AU242" s="2">
        <f t="shared" si="602"/>
        <v>-2.8907939889022174</v>
      </c>
      <c r="AV242" s="2">
        <f t="shared" si="602"/>
        <v>0.85971375761657498</v>
      </c>
      <c r="AW242" s="2">
        <f t="shared" si="602"/>
        <v>0.2388455837264587</v>
      </c>
      <c r="AX242" s="2">
        <f t="shared" si="567"/>
        <v>9.0300450038924396E-2</v>
      </c>
      <c r="AY242" s="2">
        <f t="shared" si="620"/>
        <v>0.94499429136890001</v>
      </c>
      <c r="AZ242" s="2">
        <f t="shared" si="621"/>
        <v>7.0216963100406815E-2</v>
      </c>
      <c r="BA242" s="2">
        <f t="shared" si="622"/>
        <v>-0.4545868443783263</v>
      </c>
      <c r="BB242" s="2">
        <f t="shared" si="623"/>
        <v>0.25265280647658983</v>
      </c>
      <c r="BC242" s="2">
        <f t="shared" si="624"/>
        <v>0.18232519562324967</v>
      </c>
      <c r="BD242" s="2">
        <f>AL242/AL$241*100-100</f>
        <v>9.0300450038924396E-2</v>
      </c>
      <c r="BE242" s="2">
        <f t="shared" ref="BE242:BI253" si="641">AM242/AM$241*100-100</f>
        <v>0.94499429136890001</v>
      </c>
      <c r="BF242" s="2">
        <f t="shared" si="641"/>
        <v>7.0216963100406815E-2</v>
      </c>
      <c r="BG242" s="2">
        <f t="shared" si="641"/>
        <v>-0.4545868443783263</v>
      </c>
      <c r="BH242" s="2">
        <f t="shared" si="641"/>
        <v>0.25265280647658983</v>
      </c>
      <c r="BI242" s="2">
        <f t="shared" si="641"/>
        <v>0.18232519562324967</v>
      </c>
      <c r="BJ242" s="2">
        <v>3.94</v>
      </c>
    </row>
    <row r="243" spans="1:62" x14ac:dyDescent="0.25">
      <c r="A243" s="8">
        <v>40210</v>
      </c>
      <c r="B243" s="9">
        <v>68.581371215602914</v>
      </c>
      <c r="C243" s="2">
        <f t="shared" si="500"/>
        <v>0.16603435772364605</v>
      </c>
      <c r="D243" s="2">
        <f t="shared" ref="D243:D253" si="642">B243/B$241*100-100</f>
        <v>0.33649278543987293</v>
      </c>
      <c r="E243" s="2">
        <f t="shared" si="525"/>
        <v>0.31238076121722713</v>
      </c>
      <c r="F243" s="2">
        <v>39.864732885632726</v>
      </c>
      <c r="G243" s="2">
        <f t="shared" si="564"/>
        <v>28.716638329970188</v>
      </c>
      <c r="H243" s="2">
        <v>225.15920660000015</v>
      </c>
      <c r="I243" s="2">
        <v>43.194575364933918</v>
      </c>
      <c r="J243" s="2">
        <f t="shared" si="608"/>
        <v>1.1554616603670667</v>
      </c>
      <c r="K243" s="2">
        <f t="shared" si="609"/>
        <v>-0.83496350471999392</v>
      </c>
      <c r="L243" s="2">
        <f t="shared" si="610"/>
        <v>1.8274751971063097E-2</v>
      </c>
      <c r="M243" s="2">
        <f t="shared" si="604"/>
        <v>1.0482525579641475</v>
      </c>
      <c r="N243" s="2">
        <f t="shared" si="568"/>
        <v>0.27927996909124886</v>
      </c>
      <c r="O243" s="2">
        <f t="shared" si="468"/>
        <v>9.248964500940815E-3</v>
      </c>
      <c r="P243" s="2">
        <f t="shared" si="596"/>
        <v>7.8744057029993542E-2</v>
      </c>
      <c r="Q243" s="2">
        <f t="shared" si="597"/>
        <v>0.12569369373471773</v>
      </c>
      <c r="R243" s="2">
        <f t="shared" si="635"/>
        <v>0.57019854481458765</v>
      </c>
      <c r="S243" s="2">
        <f t="shared" si="636"/>
        <v>1.3854772775246715E-2</v>
      </c>
      <c r="T243" s="2">
        <f t="shared" si="637"/>
        <v>0.22773532027939325</v>
      </c>
      <c r="U243" s="2">
        <f t="shared" si="638"/>
        <v>0.29139296236124324</v>
      </c>
      <c r="V243" s="2">
        <f t="shared" si="617"/>
        <v>0.58127640464212704</v>
      </c>
      <c r="W243" s="2">
        <f t="shared" si="569"/>
        <v>0.4187235953578729</v>
      </c>
      <c r="X243" s="2">
        <f t="shared" ref="X243:Y243" si="643">J243*V231</f>
        <v>0.66604478971932646</v>
      </c>
      <c r="Y243" s="2">
        <f t="shared" si="643"/>
        <v>-0.35366402850208878</v>
      </c>
      <c r="Z243" s="2">
        <f t="shared" si="571"/>
        <v>0.16215552669452329</v>
      </c>
      <c r="AA243" s="2">
        <f t="shared" si="572"/>
        <v>3.8788310291092277E-3</v>
      </c>
      <c r="AB243" s="2">
        <f t="shared" ref="AB243:AC253" si="644">R243*V$241</f>
        <v>0.33067275049900952</v>
      </c>
      <c r="AC243" s="2">
        <f t="shared" si="644"/>
        <v>5.8200349408676988E-3</v>
      </c>
      <c r="AD243" s="2">
        <v>141.80517139904688</v>
      </c>
      <c r="AE243" s="2">
        <v>131.67825797644329</v>
      </c>
      <c r="AF243" s="2">
        <f t="shared" ref="AF243:AG243" si="645">AD243/AD231*100-100</f>
        <v>13.247097399981882</v>
      </c>
      <c r="AG243" s="2">
        <f t="shared" si="645"/>
        <v>3.7606209288063184</v>
      </c>
      <c r="AH243" s="2">
        <f t="shared" si="496"/>
        <v>0.64265123794369572</v>
      </c>
      <c r="AI243" s="2">
        <f t="shared" si="497"/>
        <v>0.53976983442245796</v>
      </c>
      <c r="AJ243" s="2">
        <f t="shared" ref="AJ243:AK253" si="646">AD243/AD$241*100-100</f>
        <v>-0.82246936964253337</v>
      </c>
      <c r="AK243" s="2">
        <f t="shared" si="646"/>
        <v>1.0116152473806039</v>
      </c>
      <c r="AL243" s="2">
        <v>19.027863429818247</v>
      </c>
      <c r="AM243" s="2">
        <v>2.3411235261675301</v>
      </c>
      <c r="AN243" s="2">
        <v>4.8784028334821352</v>
      </c>
      <c r="AO243" s="2">
        <v>4.4048190349891128</v>
      </c>
      <c r="AP243" s="2">
        <v>7.1581987862060599</v>
      </c>
      <c r="AQ243" s="2">
        <v>51.573561131865219</v>
      </c>
      <c r="AR243" s="2">
        <f t="shared" si="607"/>
        <v>-0.85799476612622527</v>
      </c>
      <c r="AS243" s="2">
        <f t="shared" si="602"/>
        <v>-3.895406099100498</v>
      </c>
      <c r="AT243" s="2">
        <f t="shared" si="602"/>
        <v>-0.27498268781165791</v>
      </c>
      <c r="AU243" s="2">
        <f t="shared" si="602"/>
        <v>-2.838500918841973</v>
      </c>
      <c r="AV243" s="2">
        <f t="shared" si="602"/>
        <v>0.71975757310926269</v>
      </c>
      <c r="AW243" s="2">
        <f t="shared" si="602"/>
        <v>0.49256394540097403</v>
      </c>
      <c r="AX243" s="2">
        <f t="shared" si="567"/>
        <v>0.12063309947747314</v>
      </c>
      <c r="AY243" s="2">
        <f t="shared" si="620"/>
        <v>0.97035247991314577</v>
      </c>
      <c r="AZ243" s="2">
        <f t="shared" si="621"/>
        <v>-0.12600065471299615</v>
      </c>
      <c r="BA243" s="2">
        <f t="shared" si="622"/>
        <v>-2.8468532159067195E-2</v>
      </c>
      <c r="BB243" s="2">
        <f t="shared" si="623"/>
        <v>0.12661872232733629</v>
      </c>
      <c r="BC243" s="2">
        <f t="shared" si="624"/>
        <v>0.17293369684013271</v>
      </c>
      <c r="BD243" s="2">
        <f t="shared" ref="BD243:BD253" si="647">AL243/AL$241*100-100</f>
        <v>0.21104248174812312</v>
      </c>
      <c r="BE243" s="2">
        <f t="shared" si="641"/>
        <v>1.9245165468233694</v>
      </c>
      <c r="BF243" s="2">
        <f t="shared" si="641"/>
        <v>-5.5872165445819633E-2</v>
      </c>
      <c r="BG243" s="2">
        <f t="shared" si="641"/>
        <v>-0.48292596233541474</v>
      </c>
      <c r="BH243" s="2">
        <f t="shared" si="641"/>
        <v>0.37959143455941557</v>
      </c>
      <c r="BI243" s="2">
        <f t="shared" si="641"/>
        <v>0.35557419416443281</v>
      </c>
      <c r="BJ243" s="2">
        <v>2.87</v>
      </c>
    </row>
    <row r="244" spans="1:62" x14ac:dyDescent="0.25">
      <c r="A244" s="8">
        <v>40238</v>
      </c>
      <c r="B244" s="9">
        <v>68.499277875831751</v>
      </c>
      <c r="C244" s="2">
        <f t="shared" si="500"/>
        <v>-0.1197020974005909</v>
      </c>
      <c r="D244" s="2">
        <f t="shared" si="642"/>
        <v>0.21638789911750678</v>
      </c>
      <c r="E244" s="2">
        <f t="shared" si="525"/>
        <v>0.6855096529570659</v>
      </c>
      <c r="F244" s="2">
        <v>39.905898354742192</v>
      </c>
      <c r="G244" s="2">
        <f t="shared" si="564"/>
        <v>28.59337952108956</v>
      </c>
      <c r="H244" s="2">
        <v>225.0837934768771</v>
      </c>
      <c r="I244" s="2">
        <v>43.189983404712393</v>
      </c>
      <c r="J244" s="2">
        <f t="shared" si="608"/>
        <v>1.3382620682818924</v>
      </c>
      <c r="K244" s="2">
        <f t="shared" si="609"/>
        <v>-0.21156144738509397</v>
      </c>
      <c r="L244" s="2">
        <f t="shared" si="610"/>
        <v>0.42841882635610773</v>
      </c>
      <c r="M244" s="2">
        <f t="shared" si="604"/>
        <v>1.0248115447114401</v>
      </c>
      <c r="N244" s="2">
        <f t="shared" si="568"/>
        <v>0.10326287455019667</v>
      </c>
      <c r="O244" s="2">
        <f t="shared" si="468"/>
        <v>-0.4292243662517734</v>
      </c>
      <c r="P244" s="2">
        <f t="shared" si="596"/>
        <v>-3.3493244296707303E-2</v>
      </c>
      <c r="Q244" s="2">
        <f t="shared" si="597"/>
        <v>-1.0630872471210751E-2</v>
      </c>
      <c r="R244" s="2">
        <f t="shared" si="635"/>
        <v>0.67405022277282001</v>
      </c>
      <c r="S244" s="2">
        <f t="shared" si="636"/>
        <v>-0.41542906153716785</v>
      </c>
      <c r="T244" s="2">
        <f t="shared" si="637"/>
        <v>0.19416580003553463</v>
      </c>
      <c r="U244" s="2">
        <f t="shared" si="638"/>
        <v>0.28073111227581649</v>
      </c>
      <c r="V244" s="2">
        <f t="shared" si="617"/>
        <v>0.58257400066434839</v>
      </c>
      <c r="W244" s="2">
        <f t="shared" si="569"/>
        <v>0.41742599933565161</v>
      </c>
      <c r="X244" s="2">
        <f t="shared" ref="X244:Y244" si="648">J244*V232</f>
        <v>0.77461479581638337</v>
      </c>
      <c r="Y244" s="2">
        <f t="shared" si="648"/>
        <v>-8.9105142859317338E-2</v>
      </c>
      <c r="Z244" s="2">
        <f t="shared" si="571"/>
        <v>6.0024272451549322E-2</v>
      </c>
      <c r="AA244" s="2">
        <f t="shared" si="572"/>
        <v>-0.17972636985214702</v>
      </c>
      <c r="AB244" s="2">
        <f t="shared" si="644"/>
        <v>0.39089900029688079</v>
      </c>
      <c r="AC244" s="2">
        <f t="shared" si="644"/>
        <v>-0.17451110117936522</v>
      </c>
      <c r="AD244" s="2">
        <v>142.43393122907543</v>
      </c>
      <c r="AE244" s="2">
        <v>132.25473570705617</v>
      </c>
      <c r="AF244" s="2">
        <f t="shared" ref="AF244:AG244" si="649">AD244/AD232*100-100</f>
        <v>11.50682485243442</v>
      </c>
      <c r="AG244" s="2">
        <f t="shared" si="649"/>
        <v>3.8546544289055618</v>
      </c>
      <c r="AH244" s="2">
        <f t="shared" si="496"/>
        <v>0.44339696770239811</v>
      </c>
      <c r="AI244" s="2">
        <f t="shared" si="497"/>
        <v>0.43779264661596073</v>
      </c>
      <c r="AJ244" s="2">
        <f t="shared" si="646"/>
        <v>-0.38271920618542765</v>
      </c>
      <c r="AK244" s="2">
        <f t="shared" si="646"/>
        <v>1.4538366711616533</v>
      </c>
      <c r="AL244" s="2">
        <v>19.06489113987444</v>
      </c>
      <c r="AM244" s="2">
        <v>2.3384344111922859</v>
      </c>
      <c r="AN244" s="2">
        <v>4.8690482636699848</v>
      </c>
      <c r="AO244" s="2">
        <v>4.4187057536374654</v>
      </c>
      <c r="AP244" s="2">
        <v>7.1800939049201329</v>
      </c>
      <c r="AQ244" s="2">
        <v>51.487206756632759</v>
      </c>
      <c r="AR244" s="2">
        <f t="shared" si="607"/>
        <v>-0.49701058605518256</v>
      </c>
      <c r="AS244" s="2">
        <f t="shared" si="602"/>
        <v>-1.9719954917867994</v>
      </c>
      <c r="AT244" s="2">
        <f t="shared" si="602"/>
        <v>-0.21212079239424497</v>
      </c>
      <c r="AU244" s="2">
        <f t="shared" si="602"/>
        <v>-2.2370374413440715</v>
      </c>
      <c r="AV244" s="2">
        <f t="shared" si="602"/>
        <v>0.71562701477228075</v>
      </c>
      <c r="AW244" s="2">
        <f t="shared" si="602"/>
        <v>0.86824046705977764</v>
      </c>
      <c r="AX244" s="2">
        <f t="shared" si="567"/>
        <v>0.19459730827249189</v>
      </c>
      <c r="AY244" s="2">
        <f t="shared" si="620"/>
        <v>-0.11486429251542063</v>
      </c>
      <c r="AZ244" s="2">
        <f t="shared" si="621"/>
        <v>-0.1917547634227077</v>
      </c>
      <c r="BA244" s="2">
        <f t="shared" si="622"/>
        <v>0.3152619560087544</v>
      </c>
      <c r="BB244" s="2">
        <f t="shared" si="623"/>
        <v>0.30587469512953191</v>
      </c>
      <c r="BC244" s="2">
        <f t="shared" si="624"/>
        <v>-0.16743923308236219</v>
      </c>
      <c r="BD244" s="2">
        <f t="shared" si="647"/>
        <v>0.40605047300941521</v>
      </c>
      <c r="BE244" s="2">
        <f t="shared" si="641"/>
        <v>1.8074416719921089</v>
      </c>
      <c r="BF244" s="2">
        <f t="shared" si="641"/>
        <v>-0.24751979132985014</v>
      </c>
      <c r="BG244" s="2">
        <f t="shared" si="641"/>
        <v>-0.16918648816158566</v>
      </c>
      <c r="BH244" s="2">
        <f t="shared" si="641"/>
        <v>0.68662720383213127</v>
      </c>
      <c r="BI244" s="2">
        <f t="shared" si="641"/>
        <v>0.18753959037832146</v>
      </c>
      <c r="BJ244" s="2">
        <v>2.85</v>
      </c>
    </row>
    <row r="245" spans="1:62" x14ac:dyDescent="0.25">
      <c r="A245" s="8">
        <v>40269</v>
      </c>
      <c r="B245" s="9">
        <v>68.561311348269811</v>
      </c>
      <c r="C245" s="2">
        <f t="shared" si="500"/>
        <v>9.0560768466076524E-2</v>
      </c>
      <c r="D245" s="2">
        <f t="shared" si="642"/>
        <v>0.30714463012787974</v>
      </c>
      <c r="E245" s="2">
        <f t="shared" si="525"/>
        <v>1.2155739958893008</v>
      </c>
      <c r="F245" s="2">
        <v>40.048147085722505</v>
      </c>
      <c r="G245" s="2">
        <f t="shared" si="564"/>
        <v>28.513164262547306</v>
      </c>
      <c r="H245" s="2">
        <v>225.53391114004651</v>
      </c>
      <c r="I245" s="2">
        <v>43.216685832922039</v>
      </c>
      <c r="J245" s="2">
        <f t="shared" si="608"/>
        <v>1.737141721964619</v>
      </c>
      <c r="K245" s="2">
        <f t="shared" si="609"/>
        <v>0.49197232793041223</v>
      </c>
      <c r="L245" s="2">
        <f t="shared" si="610"/>
        <v>0.88490633862483037</v>
      </c>
      <c r="M245" s="2">
        <f t="shared" si="604"/>
        <v>0.98892466417407832</v>
      </c>
      <c r="N245" s="2">
        <f t="shared" si="568"/>
        <v>0.35646041523935423</v>
      </c>
      <c r="O245" s="2">
        <f t="shared" si="468"/>
        <v>-0.28053787235289462</v>
      </c>
      <c r="P245" s="2">
        <f t="shared" si="596"/>
        <v>0.19997781991160934</v>
      </c>
      <c r="Q245" s="2">
        <f t="shared" si="597"/>
        <v>6.1825511622529916E-2</v>
      </c>
      <c r="R245" s="2">
        <f t="shared" si="635"/>
        <v>1.032913360235213</v>
      </c>
      <c r="S245" s="2">
        <f t="shared" si="636"/>
        <v>-0.69480149803968061</v>
      </c>
      <c r="T245" s="2">
        <f t="shared" si="637"/>
        <v>0.39453190848107056</v>
      </c>
      <c r="U245" s="2">
        <f t="shared" si="638"/>
        <v>0.34273018734481298</v>
      </c>
      <c r="V245" s="2">
        <f t="shared" si="617"/>
        <v>0.58412166130094223</v>
      </c>
      <c r="W245" s="2">
        <f t="shared" si="569"/>
        <v>0.41587833869905777</v>
      </c>
      <c r="X245" s="2">
        <f t="shared" ref="X245:Y245" si="650">J245*V233</f>
        <v>1.0095001158212051</v>
      </c>
      <c r="Y245" s="2">
        <f t="shared" si="650"/>
        <v>0.20607388006808264</v>
      </c>
      <c r="Z245" s="2">
        <f t="shared" si="571"/>
        <v>0.20766457018446546</v>
      </c>
      <c r="AA245" s="2">
        <f t="shared" si="572"/>
        <v>-0.11710380171840451</v>
      </c>
      <c r="AB245" s="2">
        <f t="shared" si="644"/>
        <v>0.59901293148199197</v>
      </c>
      <c r="AC245" s="2">
        <f t="shared" si="644"/>
        <v>-0.29186830135409075</v>
      </c>
      <c r="AD245" s="2">
        <v>143.43942032309653</v>
      </c>
      <c r="AE245" s="2">
        <v>133.01551606075211</v>
      </c>
      <c r="AF245" s="2">
        <f t="shared" ref="AF245:AG245" si="651">AD245/AD233*100-100</f>
        <v>9.0538784362665439</v>
      </c>
      <c r="AG245" s="2">
        <f t="shared" si="651"/>
        <v>4.1233636520753976</v>
      </c>
      <c r="AH245" s="2">
        <f t="shared" si="496"/>
        <v>0.70593368121249966</v>
      </c>
      <c r="AI245" s="2">
        <f t="shared" si="497"/>
        <v>0.57523864807463099</v>
      </c>
      <c r="AJ245" s="2">
        <f t="shared" si="646"/>
        <v>0.3205127312461542</v>
      </c>
      <c r="AK245" s="2">
        <f t="shared" si="646"/>
        <v>2.0374383496486956</v>
      </c>
      <c r="AL245" s="2">
        <v>19.116801103114621</v>
      </c>
      <c r="AM245" s="2">
        <v>2.366195994124265</v>
      </c>
      <c r="AN245" s="2">
        <v>4.8718313105933939</v>
      </c>
      <c r="AO245" s="2">
        <v>4.4198996820858367</v>
      </c>
      <c r="AP245" s="2">
        <v>7.2023268473630049</v>
      </c>
      <c r="AQ245" s="2">
        <v>51.519571781044974</v>
      </c>
      <c r="AR245" s="2">
        <f t="shared" si="607"/>
        <v>4.3232887804990128E-2</v>
      </c>
      <c r="AS245" s="2">
        <f t="shared" si="602"/>
        <v>1.0746202144950985</v>
      </c>
      <c r="AT245" s="2">
        <f t="shared" si="602"/>
        <v>-0.2225026698180983</v>
      </c>
      <c r="AU245" s="2">
        <f t="shared" si="602"/>
        <v>-1.8802931230425202</v>
      </c>
      <c r="AV245" s="2">
        <f t="shared" si="602"/>
        <v>1.0600172453201395</v>
      </c>
      <c r="AW245" s="2">
        <f t="shared" si="602"/>
        <v>1.3970773195437971</v>
      </c>
      <c r="AX245" s="2">
        <f t="shared" si="567"/>
        <v>0.27228040726447489</v>
      </c>
      <c r="AY245" s="2">
        <f t="shared" si="620"/>
        <v>1.1871867262603502</v>
      </c>
      <c r="AZ245" s="2">
        <f t="shared" si="621"/>
        <v>5.7157924356076251E-2</v>
      </c>
      <c r="BA245" s="2">
        <f t="shared" si="622"/>
        <v>2.7019867692885668E-2</v>
      </c>
      <c r="BB245" s="2">
        <f t="shared" si="623"/>
        <v>0.30964695918025598</v>
      </c>
      <c r="BC245" s="2">
        <f t="shared" si="624"/>
        <v>6.2860322886024278E-2</v>
      </c>
      <c r="BD245" s="2">
        <f t="shared" si="647"/>
        <v>0.67943647615551583</v>
      </c>
      <c r="BE245" s="2">
        <f t="shared" si="641"/>
        <v>3.0160861058672594</v>
      </c>
      <c r="BF245" s="2">
        <f t="shared" si="641"/>
        <v>-0.19050334414887971</v>
      </c>
      <c r="BG245" s="2">
        <f t="shared" si="641"/>
        <v>-0.14221233443394965</v>
      </c>
      <c r="BH245" s="2">
        <f t="shared" si="641"/>
        <v>0.99840028326995878</v>
      </c>
      <c r="BI245" s="2">
        <f t="shared" si="641"/>
        <v>0.25051780125639311</v>
      </c>
      <c r="BJ245" s="2">
        <v>2.8</v>
      </c>
    </row>
    <row r="246" spans="1:62" x14ac:dyDescent="0.25">
      <c r="A246" s="8">
        <v>40299</v>
      </c>
      <c r="B246" s="9">
        <v>68.549203341291957</v>
      </c>
      <c r="C246" s="2">
        <f t="shared" si="500"/>
        <v>-1.7660115799628784E-2</v>
      </c>
      <c r="D246" s="2">
        <f t="shared" si="642"/>
        <v>0.28943027223090212</v>
      </c>
      <c r="E246" s="2">
        <f t="shared" si="525"/>
        <v>1.3847062863896014</v>
      </c>
      <c r="F246" s="2">
        <v>40.213876615619043</v>
      </c>
      <c r="G246" s="2">
        <f t="shared" si="564"/>
        <v>28.335326725672914</v>
      </c>
      <c r="H246" s="2">
        <v>225.64670538928942</v>
      </c>
      <c r="I246" s="2">
        <v>43.293954583318936</v>
      </c>
      <c r="J246" s="2">
        <f t="shared" si="608"/>
        <v>2.0810509384538705</v>
      </c>
      <c r="K246" s="2">
        <f t="shared" si="609"/>
        <v>0.4125971418387735</v>
      </c>
      <c r="L246" s="2">
        <f t="shared" si="610"/>
        <v>1.1857072673233233</v>
      </c>
      <c r="M246" s="2">
        <f t="shared" si="604"/>
        <v>1.1716745808641775</v>
      </c>
      <c r="N246" s="2">
        <f t="shared" si="568"/>
        <v>0.41382571219037345</v>
      </c>
      <c r="O246" s="2">
        <f t="shared" si="468"/>
        <v>-0.62370326645221041</v>
      </c>
      <c r="P246" s="2">
        <f t="shared" si="596"/>
        <v>5.0012101804441045E-2</v>
      </c>
      <c r="Q246" s="2">
        <f t="shared" si="597"/>
        <v>0.17879378973117355</v>
      </c>
      <c r="R246" s="2">
        <f t="shared" si="635"/>
        <v>1.451013533494887</v>
      </c>
      <c r="S246" s="2">
        <f t="shared" si="636"/>
        <v>-1.3141712648532717</v>
      </c>
      <c r="T246" s="2">
        <f t="shared" si="637"/>
        <v>0.44474132398524091</v>
      </c>
      <c r="U246" s="2">
        <f t="shared" si="638"/>
        <v>0.52213675736648213</v>
      </c>
      <c r="V246" s="2">
        <f t="shared" si="617"/>
        <v>0.58664250867224044</v>
      </c>
      <c r="W246" s="2">
        <f t="shared" si="569"/>
        <v>0.41335749132775951</v>
      </c>
      <c r="X246" s="2">
        <f t="shared" ref="X246:Y246" si="652">J246*V234</f>
        <v>1.2125050460799851</v>
      </c>
      <c r="Y246" s="2">
        <f t="shared" si="652"/>
        <v>0.17220124030962808</v>
      </c>
      <c r="Z246" s="2">
        <f t="shared" si="571"/>
        <v>0.24172456249368651</v>
      </c>
      <c r="AA246" s="2">
        <f t="shared" si="572"/>
        <v>-0.25938467829332101</v>
      </c>
      <c r="AB246" s="2">
        <f t="shared" si="644"/>
        <v>0.84147993798907672</v>
      </c>
      <c r="AC246" s="2">
        <f t="shared" si="644"/>
        <v>-0.55204966575816983</v>
      </c>
      <c r="AD246" s="2">
        <v>141.33775244319406</v>
      </c>
      <c r="AE246" s="2">
        <v>133.4692557299885</v>
      </c>
      <c r="AF246" s="2">
        <f t="shared" ref="AF246:AG246" si="653">AD246/AD234*100-100</f>
        <v>4.2845878316680057</v>
      </c>
      <c r="AG246" s="2">
        <f t="shared" si="653"/>
        <v>4.2265743016273802</v>
      </c>
      <c r="AH246" s="2">
        <f t="shared" si="496"/>
        <v>-1.4651954638191285</v>
      </c>
      <c r="AI246" s="2">
        <f t="shared" si="497"/>
        <v>0.34111785051389631</v>
      </c>
      <c r="AJ246" s="2">
        <f t="shared" si="646"/>
        <v>-1.1493788705721641</v>
      </c>
      <c r="AK246" s="2">
        <f t="shared" si="646"/>
        <v>2.385506266066443</v>
      </c>
      <c r="AL246" s="2">
        <v>19.116877157005074</v>
      </c>
      <c r="AM246" s="2">
        <v>2.3198155400471649</v>
      </c>
      <c r="AN246" s="2">
        <v>4.898177076629044</v>
      </c>
      <c r="AO246" s="2">
        <v>4.4228829132709739</v>
      </c>
      <c r="AP246" s="2">
        <v>7.2138709393246829</v>
      </c>
      <c r="AQ246" s="2">
        <v>51.509052235524031</v>
      </c>
      <c r="AR246" s="2">
        <f t="shared" si="607"/>
        <v>0.31790045962564761</v>
      </c>
      <c r="AS246" s="2">
        <f t="shared" si="602"/>
        <v>1.51786765747282</v>
      </c>
      <c r="AT246" s="2">
        <f t="shared" si="602"/>
        <v>0.20609462288383895</v>
      </c>
      <c r="AU246" s="2">
        <f t="shared" si="602"/>
        <v>-1.5785939524871679</v>
      </c>
      <c r="AV246" s="2">
        <f t="shared" si="602"/>
        <v>1.2412231915432699</v>
      </c>
      <c r="AW246" s="2">
        <f t="shared" si="602"/>
        <v>1.5497005609985308</v>
      </c>
      <c r="AX246" s="2">
        <f t="shared" si="567"/>
        <v>3.9783795438097513E-4</v>
      </c>
      <c r="AY246" s="2">
        <f t="shared" si="620"/>
        <v>-1.960127317951347</v>
      </c>
      <c r="AZ246" s="2">
        <f t="shared" si="621"/>
        <v>0.54077746859508125</v>
      </c>
      <c r="BA246" s="2">
        <f t="shared" si="622"/>
        <v>6.7495450116865641E-2</v>
      </c>
      <c r="BB246" s="2">
        <f t="shared" si="623"/>
        <v>0.1602828114625936</v>
      </c>
      <c r="BC246" s="2">
        <f t="shared" si="624"/>
        <v>-2.0418542230231651E-2</v>
      </c>
      <c r="BD246" s="2">
        <f t="shared" si="647"/>
        <v>0.67983701716607925</v>
      </c>
      <c r="BE246" s="2">
        <f t="shared" si="641"/>
        <v>0.99683966022188031</v>
      </c>
      <c r="BF246" s="2">
        <f t="shared" si="641"/>
        <v>0.34924392528414216</v>
      </c>
      <c r="BG246" s="2">
        <f t="shared" si="641"/>
        <v>-7.4812871172341033E-2</v>
      </c>
      <c r="BH246" s="2">
        <f t="shared" si="641"/>
        <v>1.1602833587762262</v>
      </c>
      <c r="BI246" s="2">
        <f t="shared" si="641"/>
        <v>0.23004810694314415</v>
      </c>
      <c r="BJ246" s="2">
        <v>3</v>
      </c>
    </row>
    <row r="247" spans="1:62" x14ac:dyDescent="0.25">
      <c r="A247" s="8">
        <v>40330</v>
      </c>
      <c r="B247" s="9">
        <v>68.646613279985871</v>
      </c>
      <c r="C247" s="2">
        <f t="shared" si="500"/>
        <v>0.14210221847355342</v>
      </c>
      <c r="D247" s="2">
        <f t="shared" si="642"/>
        <v>0.43194377754221591</v>
      </c>
      <c r="E247" s="2">
        <f t="shared" si="525"/>
        <v>1.3286590703332877</v>
      </c>
      <c r="F247" s="2">
        <v>40.301011502121511</v>
      </c>
      <c r="G247" s="2">
        <f t="shared" si="564"/>
        <v>28.34560177786436</v>
      </c>
      <c r="H247" s="2">
        <v>225.77601577775465</v>
      </c>
      <c r="I247" s="2">
        <v>43.32330249699065</v>
      </c>
      <c r="J247" s="2">
        <f t="shared" si="608"/>
        <v>2.3927130888290833</v>
      </c>
      <c r="K247" s="2">
        <f t="shared" si="609"/>
        <v>-0.14666512361280581</v>
      </c>
      <c r="L247" s="2">
        <f t="shared" si="610"/>
        <v>1.2019873284366582</v>
      </c>
      <c r="M247" s="2">
        <f t="shared" si="604"/>
        <v>1.3233974230928141</v>
      </c>
      <c r="N247" s="2">
        <f t="shared" si="568"/>
        <v>0.21667865382724472</v>
      </c>
      <c r="O247" s="2">
        <f t="shared" si="468"/>
        <v>3.6262338849752496E-2</v>
      </c>
      <c r="P247" s="2">
        <f t="shared" si="596"/>
        <v>5.7306570571086013E-2</v>
      </c>
      <c r="Q247" s="2">
        <f t="shared" si="597"/>
        <v>6.7787555916694942E-2</v>
      </c>
      <c r="R247" s="2">
        <f t="shared" si="635"/>
        <v>1.670836223913355</v>
      </c>
      <c r="S247" s="2">
        <f t="shared" si="636"/>
        <v>-1.278385475240654</v>
      </c>
      <c r="T247" s="2">
        <f t="shared" si="637"/>
        <v>0.50230276055700074</v>
      </c>
      <c r="U247" s="2">
        <f t="shared" si="638"/>
        <v>0.59027825702952441</v>
      </c>
      <c r="V247" s="2">
        <f t="shared" si="617"/>
        <v>0.58707938493261969</v>
      </c>
      <c r="W247" s="2">
        <f t="shared" si="569"/>
        <v>0.41292061506738026</v>
      </c>
      <c r="X247" s="2">
        <f t="shared" ref="X247:Y247" si="654">J247*V235</f>
        <v>1.390114907588528</v>
      </c>
      <c r="Y247" s="2">
        <f t="shared" si="654"/>
        <v>-6.145583725526408E-2</v>
      </c>
      <c r="Z247" s="2">
        <f t="shared" si="571"/>
        <v>0.12711290905693878</v>
      </c>
      <c r="AA247" s="2">
        <f t="shared" si="572"/>
        <v>1.4989309416610844E-2</v>
      </c>
      <c r="AB247" s="2">
        <f t="shared" si="644"/>
        <v>0.96896075028473694</v>
      </c>
      <c r="AC247" s="2">
        <f t="shared" si="644"/>
        <v>-0.53701697274251214</v>
      </c>
      <c r="AD247" s="2">
        <v>141.88406473150067</v>
      </c>
      <c r="AE247" s="2">
        <v>133.62744303778086</v>
      </c>
      <c r="AF247" s="2">
        <f t="shared" ref="AF247:AG247" si="655">AD247/AD235*100-100</f>
        <v>4.3743729445073711</v>
      </c>
      <c r="AG247" s="2">
        <f t="shared" si="655"/>
        <v>4.0987156499723767</v>
      </c>
      <c r="AH247" s="2">
        <f t="shared" si="496"/>
        <v>0.386529627691786</v>
      </c>
      <c r="AI247" s="2">
        <f t="shared" si="497"/>
        <v>0.11851965977271561</v>
      </c>
      <c r="AJ247" s="2">
        <f t="shared" si="646"/>
        <v>-0.76729193274957197</v>
      </c>
      <c r="AK247" s="2">
        <f t="shared" si="646"/>
        <v>2.5068532197495443</v>
      </c>
      <c r="AL247" s="2">
        <v>19.13167463422046</v>
      </c>
      <c r="AM247" s="2">
        <v>2.3322953898105099</v>
      </c>
      <c r="AN247" s="2">
        <v>4.9084167703119972</v>
      </c>
      <c r="AO247" s="2">
        <v>4.4236530924927653</v>
      </c>
      <c r="AP247" s="2">
        <v>7.2128182579942974</v>
      </c>
      <c r="AQ247" s="2">
        <v>51.587339295981963</v>
      </c>
      <c r="AR247" s="2">
        <f t="shared" si="607"/>
        <v>0.62845140506155417</v>
      </c>
      <c r="AS247" s="2">
        <f t="shared" ref="AS247:AS310" si="656">AM247/AM235*100-100</f>
        <v>1.9293477664219267</v>
      </c>
      <c r="AT247" s="2">
        <f t="shared" ref="AT247:AT310" si="657">AN247/AN235*100-100</f>
        <v>0.39741712142082974</v>
      </c>
      <c r="AU247" s="2">
        <f t="shared" ref="AU247:AU310" si="658">AO247/AO235*100-100</f>
        <v>-0.89649149102497461</v>
      </c>
      <c r="AV247" s="2">
        <f t="shared" ref="AV247:AV310" si="659">AP247/AP235*100-100</f>
        <v>1.3489047115075863</v>
      </c>
      <c r="AW247" s="2">
        <f t="shared" ref="AW247:AW310" si="660">AQ247/AQ235*100-100</f>
        <v>1.4364196036742385</v>
      </c>
      <c r="AX247" s="2">
        <f t="shared" si="567"/>
        <v>7.7405305761260479E-2</v>
      </c>
      <c r="AY247" s="2">
        <f t="shared" si="620"/>
        <v>0.537967331794448</v>
      </c>
      <c r="AZ247" s="2">
        <f t="shared" si="621"/>
        <v>0.20905111274581145</v>
      </c>
      <c r="BA247" s="2">
        <f t="shared" si="622"/>
        <v>1.7413511433474582E-2</v>
      </c>
      <c r="BB247" s="2">
        <f t="shared" si="623"/>
        <v>-1.4592461373922561E-2</v>
      </c>
      <c r="BC247" s="2">
        <f t="shared" si="624"/>
        <v>0.15198699463536514</v>
      </c>
      <c r="BD247" s="2">
        <f t="shared" si="647"/>
        <v>0.75776855284917133</v>
      </c>
      <c r="BE247" s="2">
        <f t="shared" si="641"/>
        <v>1.5401696637386948</v>
      </c>
      <c r="BF247" s="2">
        <f t="shared" si="641"/>
        <v>0.55902513634195827</v>
      </c>
      <c r="BG247" s="2">
        <f t="shared" si="641"/>
        <v>-5.7412387286746025E-2</v>
      </c>
      <c r="BH247" s="2">
        <f t="shared" si="641"/>
        <v>1.1455215835013348</v>
      </c>
      <c r="BI247" s="2">
        <f t="shared" si="641"/>
        <v>0.38238474478245621</v>
      </c>
      <c r="BJ247" s="2">
        <v>2.5</v>
      </c>
    </row>
    <row r="248" spans="1:62" x14ac:dyDescent="0.25">
      <c r="A248" s="8">
        <v>40360</v>
      </c>
      <c r="B248" s="9">
        <v>69.071085831263716</v>
      </c>
      <c r="C248" s="2">
        <f t="shared" si="500"/>
        <v>0.61834449071298536</v>
      </c>
      <c r="D248" s="2">
        <f t="shared" si="642"/>
        <v>1.0529591688066091</v>
      </c>
      <c r="E248" s="2">
        <f t="shared" si="525"/>
        <v>2.1609522614832457</v>
      </c>
      <c r="F248" s="2">
        <v>40.503039285301057</v>
      </c>
      <c r="G248" s="2">
        <f t="shared" si="564"/>
        <v>28.568046545962659</v>
      </c>
      <c r="H248" s="2">
        <v>226.81735227587137</v>
      </c>
      <c r="I248" s="2">
        <v>43.482102912386715</v>
      </c>
      <c r="J248" s="2">
        <f t="shared" si="608"/>
        <v>2.8248730291834363</v>
      </c>
      <c r="K248" s="2">
        <f t="shared" si="609"/>
        <v>1.2342238075540877</v>
      </c>
      <c r="L248" s="2">
        <f t="shared" si="610"/>
        <v>1.7274510538137804</v>
      </c>
      <c r="M248" s="2">
        <f t="shared" si="604"/>
        <v>1.5631067356384705</v>
      </c>
      <c r="N248" s="2">
        <f t="shared" si="568"/>
        <v>0.50129705347200115</v>
      </c>
      <c r="O248" s="2">
        <f t="shared" si="468"/>
        <v>0.78475937763300863</v>
      </c>
      <c r="P248" s="2">
        <f t="shared" si="596"/>
        <v>0.46122547363125932</v>
      </c>
      <c r="Q248" s="2">
        <f t="shared" si="597"/>
        <v>0.36654734575485293</v>
      </c>
      <c r="R248" s="2">
        <f t="shared" si="635"/>
        <v>2.1805091301441593</v>
      </c>
      <c r="S248" s="2">
        <f t="shared" si="636"/>
        <v>-0.50365834750689942</v>
      </c>
      <c r="T248" s="2">
        <f t="shared" si="637"/>
        <v>0.96584498247469242</v>
      </c>
      <c r="U248" s="2">
        <f t="shared" si="638"/>
        <v>0.95898925206809338</v>
      </c>
      <c r="V248" s="2">
        <f t="shared" si="617"/>
        <v>0.58639644647034239</v>
      </c>
      <c r="W248" s="2">
        <f t="shared" si="569"/>
        <v>0.41360355352965761</v>
      </c>
      <c r="X248" s="2">
        <f t="shared" ref="X248:Y248" si="661">J248*V236</f>
        <v>1.6457998276953709</v>
      </c>
      <c r="Y248" s="2">
        <f t="shared" si="661"/>
        <v>0.51515243378787989</v>
      </c>
      <c r="Z248" s="2">
        <f t="shared" si="571"/>
        <v>0.29430116582087701</v>
      </c>
      <c r="AA248" s="2">
        <f t="shared" si="572"/>
        <v>0.32404332489211646</v>
      </c>
      <c r="AB248" s="2">
        <f t="shared" si="644"/>
        <v>1.2645331316786013</v>
      </c>
      <c r="AC248" s="2">
        <f t="shared" si="644"/>
        <v>-0.21157396287198521</v>
      </c>
      <c r="AD248" s="2">
        <v>144.77294089903515</v>
      </c>
      <c r="AE248" s="2">
        <v>133.8607864773137</v>
      </c>
      <c r="AF248" s="2">
        <f t="shared" ref="AF248:AG248" si="662">AD248/AD236*100-100</f>
        <v>5.0237283976547644</v>
      </c>
      <c r="AG248" s="2">
        <f t="shared" si="662"/>
        <v>4.0741723082987846</v>
      </c>
      <c r="AH248" s="2">
        <f t="shared" si="496"/>
        <v>2.0360821865382377</v>
      </c>
      <c r="AI248" s="2">
        <f t="shared" si="497"/>
        <v>0.17462239359534237</v>
      </c>
      <c r="AJ248" s="2">
        <f t="shared" si="646"/>
        <v>1.2531675594272116</v>
      </c>
      <c r="AK248" s="2">
        <f t="shared" si="646"/>
        <v>2.6858531404411679</v>
      </c>
      <c r="AL248" s="2">
        <v>19.254786821540776</v>
      </c>
      <c r="AM248" s="2">
        <v>2.4069270533379119</v>
      </c>
      <c r="AN248" s="2">
        <v>4.9232737044540809</v>
      </c>
      <c r="AO248" s="2">
        <v>4.4502479659272476</v>
      </c>
      <c r="AP248" s="2">
        <v>7.2346931579970795</v>
      </c>
      <c r="AQ248" s="2">
        <v>51.904345588621403</v>
      </c>
      <c r="AR248" s="2">
        <f t="shared" si="607"/>
        <v>1.5749483656438201</v>
      </c>
      <c r="AS248" s="2">
        <f t="shared" si="656"/>
        <v>5.7266784136018174</v>
      </c>
      <c r="AT248" s="2">
        <f t="shared" si="657"/>
        <v>0.78820279242076197</v>
      </c>
      <c r="AU248" s="2">
        <f t="shared" si="658"/>
        <v>5.0981441144259065E-2</v>
      </c>
      <c r="AV248" s="2">
        <f t="shared" si="659"/>
        <v>1.9504165536670541</v>
      </c>
      <c r="AW248" s="2">
        <f t="shared" si="660"/>
        <v>2.2510401720671496</v>
      </c>
      <c r="AX248" s="2">
        <f t="shared" si="567"/>
        <v>0.64349927371284821</v>
      </c>
      <c r="AY248" s="2">
        <f t="shared" si="620"/>
        <v>3.1999232967426821</v>
      </c>
      <c r="AZ248" s="2">
        <f t="shared" si="621"/>
        <v>0.30268281682891995</v>
      </c>
      <c r="BA248" s="2">
        <f t="shared" si="622"/>
        <v>0.60119708481695966</v>
      </c>
      <c r="BB248" s="2">
        <f t="shared" si="623"/>
        <v>0.30327812541979426</v>
      </c>
      <c r="BC248" s="2">
        <f t="shared" si="624"/>
        <v>0.61450405654888129</v>
      </c>
      <c r="BD248" s="2">
        <f t="shared" si="647"/>
        <v>1.4061440616960397</v>
      </c>
      <c r="BE248" s="2">
        <f t="shared" si="641"/>
        <v>4.7893772083607189</v>
      </c>
      <c r="BF248" s="2">
        <f t="shared" si="641"/>
        <v>0.86340002620033829</v>
      </c>
      <c r="BG248" s="2">
        <f t="shared" si="641"/>
        <v>0.54343953593154026</v>
      </c>
      <c r="BH248" s="2">
        <f t="shared" si="641"/>
        <v>1.4522738253058662</v>
      </c>
      <c r="BI248" s="2">
        <f t="shared" si="641"/>
        <v>0.99923857109965297</v>
      </c>
      <c r="BJ248" s="2">
        <v>2.5</v>
      </c>
    </row>
    <row r="249" spans="1:62" x14ac:dyDescent="0.25">
      <c r="A249" s="8">
        <v>40391</v>
      </c>
      <c r="B249" s="9">
        <v>69.8009536095051</v>
      </c>
      <c r="C249" s="2">
        <f t="shared" si="500"/>
        <v>1.056690754832502</v>
      </c>
      <c r="D249" s="2">
        <f t="shared" si="642"/>
        <v>2.1207764458280707</v>
      </c>
      <c r="E249" s="2">
        <f t="shared" si="525"/>
        <v>2.6002576621039708</v>
      </c>
      <c r="F249" s="2">
        <v>40.772011305972661</v>
      </c>
      <c r="G249" s="2">
        <f t="shared" si="564"/>
        <v>29.028942303532439</v>
      </c>
      <c r="H249" s="2">
        <v>228.27209316587295</v>
      </c>
      <c r="I249" s="2">
        <v>43.634250147107487</v>
      </c>
      <c r="J249" s="2">
        <f t="shared" si="608"/>
        <v>3.4189308033708983</v>
      </c>
      <c r="K249" s="2">
        <f t="shared" si="609"/>
        <v>1.4720530517467409</v>
      </c>
      <c r="L249" s="2">
        <f t="shared" si="610"/>
        <v>2.1298899334985038</v>
      </c>
      <c r="M249" s="2">
        <f t="shared" si="604"/>
        <v>1.8172356140814259</v>
      </c>
      <c r="N249" s="2">
        <f t="shared" si="568"/>
        <v>0.66407861093331633</v>
      </c>
      <c r="O249" s="2">
        <f t="shared" si="468"/>
        <v>1.613326122345299</v>
      </c>
      <c r="P249" s="2">
        <f t="shared" si="596"/>
        <v>0.6413710747457344</v>
      </c>
      <c r="Q249" s="2">
        <f t="shared" si="597"/>
        <v>0.34990771956759659</v>
      </c>
      <c r="R249" s="2">
        <f t="shared" si="635"/>
        <v>2.859068035820215</v>
      </c>
      <c r="S249" s="2">
        <f t="shared" si="636"/>
        <v>1.1015421231506934</v>
      </c>
      <c r="T249" s="2">
        <f t="shared" si="637"/>
        <v>1.6134107075649098</v>
      </c>
      <c r="U249" s="2">
        <f t="shared" si="638"/>
        <v>1.3122525490585133</v>
      </c>
      <c r="V249" s="2">
        <f t="shared" si="617"/>
        <v>0.58411825623569358</v>
      </c>
      <c r="W249" s="2">
        <f t="shared" si="569"/>
        <v>0.41588174376430642</v>
      </c>
      <c r="X249" s="2">
        <f t="shared" ref="X249:Y249" si="663">J249*V237</f>
        <v>1.9812510013212385</v>
      </c>
      <c r="Y249" s="2">
        <f t="shared" si="663"/>
        <v>0.61900666078273459</v>
      </c>
      <c r="Z249" s="2">
        <f t="shared" si="571"/>
        <v>0.38941333762825775</v>
      </c>
      <c r="AA249" s="2">
        <f t="shared" si="572"/>
        <v>0.66727741720423883</v>
      </c>
      <c r="AB249" s="2">
        <f t="shared" si="644"/>
        <v>1.658046832749974</v>
      </c>
      <c r="AC249" s="2">
        <f t="shared" si="644"/>
        <v>0.46272961307807969</v>
      </c>
      <c r="AD249" s="2">
        <v>145.52233535367839</v>
      </c>
      <c r="AE249" s="2">
        <v>134.31780851330748</v>
      </c>
      <c r="AF249" s="2">
        <f t="shared" ref="AF249:AG249" si="664">AD249/AD237*100-100</f>
        <v>5.4741520002242368</v>
      </c>
      <c r="AG249" s="2">
        <f t="shared" si="664"/>
        <v>4.1051636831500815</v>
      </c>
      <c r="AH249" s="2">
        <f t="shared" si="496"/>
        <v>0.5176343382883033</v>
      </c>
      <c r="AI249" s="2">
        <f t="shared" si="497"/>
        <v>0.34141592024133161</v>
      </c>
      <c r="AJ249" s="2">
        <f t="shared" si="646"/>
        <v>1.777288723319387</v>
      </c>
      <c r="AK249" s="2">
        <f t="shared" si="646"/>
        <v>3.0364389908982474</v>
      </c>
      <c r="AL249" s="2">
        <v>19.442359330342537</v>
      </c>
      <c r="AM249" s="2">
        <v>2.4112823555099467</v>
      </c>
      <c r="AN249" s="2">
        <v>4.9526059203080015</v>
      </c>
      <c r="AO249" s="2">
        <v>4.5657886116943098</v>
      </c>
      <c r="AP249" s="2">
        <v>7.2578816384355891</v>
      </c>
      <c r="AQ249" s="2">
        <v>52.459355885779395</v>
      </c>
      <c r="AR249" s="2">
        <f t="shared" si="607"/>
        <v>2.7330844753984422</v>
      </c>
      <c r="AS249" s="2">
        <f t="shared" si="656"/>
        <v>6.8412669511247941</v>
      </c>
      <c r="AT249" s="2">
        <f t="shared" si="657"/>
        <v>1.580737869511168</v>
      </c>
      <c r="AU249" s="2">
        <f t="shared" si="658"/>
        <v>3.0599911203063925</v>
      </c>
      <c r="AV249" s="2">
        <f t="shared" si="659"/>
        <v>2.1664051979070535</v>
      </c>
      <c r="AW249" s="2">
        <f t="shared" si="660"/>
        <v>2.5800221538200532</v>
      </c>
      <c r="AX249" s="2">
        <f t="shared" si="567"/>
        <v>0.97416040250270441</v>
      </c>
      <c r="AY249" s="2">
        <f t="shared" si="620"/>
        <v>0.18094865675280403</v>
      </c>
      <c r="AZ249" s="2">
        <f t="shared" si="621"/>
        <v>0.59578682020836027</v>
      </c>
      <c r="BA249" s="2">
        <f t="shared" si="622"/>
        <v>2.5962743346367461</v>
      </c>
      <c r="BB249" s="2">
        <f t="shared" si="623"/>
        <v>0.32051781509044019</v>
      </c>
      <c r="BC249" s="2">
        <f t="shared" si="624"/>
        <v>1.0692944701718119</v>
      </c>
      <c r="BD249" s="2">
        <f t="shared" si="647"/>
        <v>2.3940025628499342</v>
      </c>
      <c r="BE249" s="2">
        <f t="shared" si="641"/>
        <v>4.9789921788388796</v>
      </c>
      <c r="BF249" s="2">
        <f t="shared" si="641"/>
        <v>1.4643308699704676</v>
      </c>
      <c r="BG249" s="2">
        <f t="shared" si="641"/>
        <v>3.1538230517639221</v>
      </c>
      <c r="BH249" s="2">
        <f t="shared" si="641"/>
        <v>1.7774464367303011</v>
      </c>
      <c r="BI249" s="2">
        <f t="shared" si="641"/>
        <v>2.0792178440560178</v>
      </c>
      <c r="BJ249" s="2">
        <v>3.09</v>
      </c>
    </row>
    <row r="250" spans="1:62" x14ac:dyDescent="0.25">
      <c r="A250" s="8">
        <v>40422</v>
      </c>
      <c r="B250" s="9">
        <v>70.335479089888963</v>
      </c>
      <c r="C250" s="2">
        <f t="shared" si="500"/>
        <v>0.76578535498843792</v>
      </c>
      <c r="D250" s="2">
        <f t="shared" si="642"/>
        <v>2.9028023962506921</v>
      </c>
      <c r="E250" s="2">
        <f t="shared" si="525"/>
        <v>3.2708789406270284</v>
      </c>
      <c r="F250" s="2">
        <v>41.053167787201161</v>
      </c>
      <c r="G250" s="2">
        <f t="shared" si="564"/>
        <v>29.282311302687802</v>
      </c>
      <c r="H250" s="2">
        <v>229.70960408028409</v>
      </c>
      <c r="I250" s="2">
        <v>43.757387303939083</v>
      </c>
      <c r="J250" s="2">
        <f t="shared" si="608"/>
        <v>4.175459704631578</v>
      </c>
      <c r="K250" s="2">
        <f t="shared" si="609"/>
        <v>2.028808974428145</v>
      </c>
      <c r="L250" s="2">
        <f t="shared" si="610"/>
        <v>2.6582137431745423</v>
      </c>
      <c r="M250" s="2">
        <f t="shared" si="604"/>
        <v>2.1251242709631839</v>
      </c>
      <c r="N250" s="2">
        <f t="shared" si="568"/>
        <v>0.68958207413064088</v>
      </c>
      <c r="O250" s="2">
        <f t="shared" si="468"/>
        <v>0.87281512535346906</v>
      </c>
      <c r="P250" s="2">
        <f t="shared" si="596"/>
        <v>0.6297357221701958</v>
      </c>
      <c r="Q250" s="2">
        <f t="shared" si="597"/>
        <v>0.28220298599484295</v>
      </c>
      <c r="R250" s="2">
        <f t="shared" si="635"/>
        <v>3.5683657306130527</v>
      </c>
      <c r="S250" s="2">
        <f t="shared" si="636"/>
        <v>1.9839716747671758</v>
      </c>
      <c r="T250" s="2">
        <f t="shared" si="637"/>
        <v>2.2533066533059696</v>
      </c>
      <c r="U250" s="2">
        <f t="shared" si="638"/>
        <v>1.5981587509305939</v>
      </c>
      <c r="V250" s="2">
        <f t="shared" si="617"/>
        <v>0.5836765216987444</v>
      </c>
      <c r="W250" s="2">
        <f t="shared" si="569"/>
        <v>0.41632347830125555</v>
      </c>
      <c r="X250" s="2">
        <f t="shared" ref="X250:Y250" si="665">J250*V238</f>
        <v>2.4159557124157947</v>
      </c>
      <c r="Y250" s="2">
        <f t="shared" si="665"/>
        <v>0.85492322821122846</v>
      </c>
      <c r="Z250" s="2">
        <f t="shared" si="571"/>
        <v>0.40279747867258275</v>
      </c>
      <c r="AA250" s="2">
        <f t="shared" si="572"/>
        <v>0.36298787631586243</v>
      </c>
      <c r="AB250" s="2">
        <f t="shared" si="644"/>
        <v>2.0693867454746235</v>
      </c>
      <c r="AC250" s="2">
        <f t="shared" si="644"/>
        <v>0.83341565077606639</v>
      </c>
      <c r="AD250" s="2">
        <v>149.1884992244205</v>
      </c>
      <c r="AE250" s="2">
        <v>134.78066293358398</v>
      </c>
      <c r="AF250" s="2">
        <f t="shared" ref="AF250:AG250" si="666">AD250/AD238*100-100</f>
        <v>5.2344358267504703</v>
      </c>
      <c r="AG250" s="2">
        <f t="shared" si="666"/>
        <v>4.1400448619775005</v>
      </c>
      <c r="AH250" s="2">
        <f t="shared" si="496"/>
        <v>2.5193135210700461</v>
      </c>
      <c r="AI250" s="2">
        <f t="shared" si="497"/>
        <v>0.34459646520413401</v>
      </c>
      <c r="AJ250" s="2">
        <f t="shared" si="646"/>
        <v>4.3413777195044929</v>
      </c>
      <c r="AK250" s="2">
        <f t="shared" si="646"/>
        <v>3.3914989175330703</v>
      </c>
      <c r="AL250" s="2">
        <v>19.591148401023958</v>
      </c>
      <c r="AM250" s="2">
        <v>2.4440633813007651</v>
      </c>
      <c r="AN250" s="2">
        <v>4.9764270826724637</v>
      </c>
      <c r="AO250" s="2">
        <v>4.6204258054724416</v>
      </c>
      <c r="AP250" s="2">
        <v>7.2935462496279468</v>
      </c>
      <c r="AQ250" s="2">
        <v>52.861122158236078</v>
      </c>
      <c r="AR250" s="2">
        <f t="shared" si="607"/>
        <v>3.5894591813586203</v>
      </c>
      <c r="AS250" s="2">
        <f t="shared" si="656"/>
        <v>8.8042970757407346</v>
      </c>
      <c r="AT250" s="2">
        <f t="shared" si="657"/>
        <v>2.2359983689191409</v>
      </c>
      <c r="AU250" s="2">
        <f t="shared" si="658"/>
        <v>4.2943964917361086</v>
      </c>
      <c r="AV250" s="2">
        <f t="shared" si="659"/>
        <v>2.6715843722123509</v>
      </c>
      <c r="AW250" s="2">
        <f t="shared" si="660"/>
        <v>3.2224448868475548</v>
      </c>
      <c r="AX250" s="2">
        <f t="shared" si="567"/>
        <v>0.76528299962657798</v>
      </c>
      <c r="AY250" s="2">
        <f t="shared" si="620"/>
        <v>1.3594851600813769</v>
      </c>
      <c r="AZ250" s="2">
        <f t="shared" si="621"/>
        <v>0.48098239084164618</v>
      </c>
      <c r="BA250" s="2">
        <f t="shared" si="622"/>
        <v>1.1966649887861678</v>
      </c>
      <c r="BB250" s="2">
        <f t="shared" si="623"/>
        <v>0.49139146887556251</v>
      </c>
      <c r="BC250" s="2">
        <f t="shared" si="624"/>
        <v>0.76586200053895936</v>
      </c>
      <c r="BD250" s="2">
        <f t="shared" si="647"/>
        <v>3.1776064571006088</v>
      </c>
      <c r="BE250" s="2">
        <f t="shared" si="641"/>
        <v>6.4061659987131776</v>
      </c>
      <c r="BF250" s="2">
        <f t="shared" si="641"/>
        <v>1.9523564344403184</v>
      </c>
      <c r="BG250" s="2">
        <f t="shared" si="641"/>
        <v>4.3882287368188173</v>
      </c>
      <c r="BH250" s="2">
        <f t="shared" si="641"/>
        <v>2.2775721257597894</v>
      </c>
      <c r="BI250" s="2">
        <f t="shared" si="641"/>
        <v>2.8610037839710571</v>
      </c>
      <c r="BJ250" s="2">
        <v>3.8</v>
      </c>
    </row>
    <row r="251" spans="1:62" x14ac:dyDescent="0.25">
      <c r="A251" s="8">
        <v>40452</v>
      </c>
      <c r="B251" s="9">
        <v>71.196380819909962</v>
      </c>
      <c r="C251" s="2">
        <f t="shared" si="500"/>
        <v>1.2239935536953794</v>
      </c>
      <c r="D251" s="2">
        <f t="shared" si="642"/>
        <v>4.162326064152694</v>
      </c>
      <c r="E251" s="2">
        <f t="shared" si="525"/>
        <v>4.2037169501420379</v>
      </c>
      <c r="F251" s="2">
        <v>41.419902833337417</v>
      </c>
      <c r="G251" s="2">
        <f t="shared" si="564"/>
        <v>29.776477986572544</v>
      </c>
      <c r="H251" s="2">
        <v>231.9929529219811</v>
      </c>
      <c r="I251" s="2">
        <v>43.924469570950627</v>
      </c>
      <c r="J251" s="2">
        <f t="shared" si="608"/>
        <v>4.9299190729231555</v>
      </c>
      <c r="K251" s="2">
        <f t="shared" si="609"/>
        <v>3.2101064993833859</v>
      </c>
      <c r="L251" s="2">
        <f t="shared" si="610"/>
        <v>3.4662228255165246</v>
      </c>
      <c r="M251" s="2">
        <f t="shared" si="604"/>
        <v>2.453348464079113</v>
      </c>
      <c r="N251" s="2">
        <f t="shared" si="568"/>
        <v>0.89331729048834063</v>
      </c>
      <c r="O251" s="2">
        <f t="shared" ref="O251:O314" si="667">G251/G250*100-100</f>
        <v>1.6875945302834907</v>
      </c>
      <c r="P251" s="2">
        <f t="shared" si="596"/>
        <v>0.99401540080970108</v>
      </c>
      <c r="Q251" s="2">
        <f t="shared" si="597"/>
        <v>0.38183785026055261</v>
      </c>
      <c r="R251" s="2">
        <f t="shared" si="635"/>
        <v>4.4935598491608175</v>
      </c>
      <c r="S251" s="2">
        <f t="shared" si="636"/>
        <v>3.7050476025164016</v>
      </c>
      <c r="T251" s="2">
        <f t="shared" si="637"/>
        <v>3.2697202692769878</v>
      </c>
      <c r="U251" s="2">
        <f t="shared" si="638"/>
        <v>1.9860989762094476</v>
      </c>
      <c r="V251" s="2">
        <f t="shared" si="617"/>
        <v>0.58176978037842064</v>
      </c>
      <c r="W251" s="2">
        <f t="shared" si="569"/>
        <v>0.41823021962157936</v>
      </c>
      <c r="X251" s="2">
        <f t="shared" ref="X251:Y251" si="668">J251*V239</f>
        <v>2.8482284567607388</v>
      </c>
      <c r="Y251" s="2">
        <f t="shared" si="668"/>
        <v>1.3554884933813072</v>
      </c>
      <c r="Z251" s="2">
        <f t="shared" si="571"/>
        <v>0.52140832888558153</v>
      </c>
      <c r="AA251" s="2">
        <f t="shared" si="572"/>
        <v>0.70258522480979635</v>
      </c>
      <c r="AB251" s="2">
        <f t="shared" si="644"/>
        <v>2.6059305278253446</v>
      </c>
      <c r="AC251" s="2">
        <f t="shared" si="644"/>
        <v>1.556395536327341</v>
      </c>
      <c r="AD251" s="2">
        <v>150.58354749038995</v>
      </c>
      <c r="AE251" s="2">
        <v>135.32023369697137</v>
      </c>
      <c r="AF251" s="2">
        <f t="shared" ref="AF251:AG251" si="669">AD251/AD239*100-100</f>
        <v>5.5282855564526869</v>
      </c>
      <c r="AG251" s="2">
        <f t="shared" si="669"/>
        <v>4.3463861183090415</v>
      </c>
      <c r="AH251" s="2">
        <f t="shared" si="496"/>
        <v>0.93509102459093185</v>
      </c>
      <c r="AI251" s="2">
        <f t="shared" si="497"/>
        <v>0.40033247473583344</v>
      </c>
      <c r="AJ251" s="2">
        <f t="shared" si="646"/>
        <v>5.3170645774940795</v>
      </c>
      <c r="AK251" s="2">
        <f t="shared" si="646"/>
        <v>3.8054086638161095</v>
      </c>
      <c r="AL251" s="2">
        <v>19.705851707960278</v>
      </c>
      <c r="AM251" s="2">
        <v>2.4916720793679761</v>
      </c>
      <c r="AN251" s="2">
        <v>5.0190173767957758</v>
      </c>
      <c r="AO251" s="2">
        <v>4.6240201207678435</v>
      </c>
      <c r="AP251" s="2">
        <v>7.3327111016989077</v>
      </c>
      <c r="AQ251" s="2">
        <v>53.559635213206661</v>
      </c>
      <c r="AR251" s="2">
        <f t="shared" si="607"/>
        <v>4.1193530644403609</v>
      </c>
      <c r="AS251" s="2">
        <f t="shared" si="656"/>
        <v>10.106363549042285</v>
      </c>
      <c r="AT251" s="2">
        <f t="shared" si="657"/>
        <v>3.0415091019551284</v>
      </c>
      <c r="AU251" s="2">
        <f t="shared" si="658"/>
        <v>4.4315781312953106</v>
      </c>
      <c r="AV251" s="2">
        <f t="shared" si="659"/>
        <v>3.1937252270666505</v>
      </c>
      <c r="AW251" s="2">
        <f t="shared" si="660"/>
        <v>4.2165069081266324</v>
      </c>
      <c r="AX251" s="2">
        <f t="shared" si="567"/>
        <v>0.58548536608668655</v>
      </c>
      <c r="AY251" s="2">
        <f t="shared" si="620"/>
        <v>1.9479322194121238</v>
      </c>
      <c r="AZ251" s="2">
        <f t="shared" si="621"/>
        <v>0.85584081542373269</v>
      </c>
      <c r="BA251" s="2">
        <f t="shared" si="622"/>
        <v>7.7791862627577757E-2</v>
      </c>
      <c r="BB251" s="2">
        <f t="shared" si="623"/>
        <v>0.53697955329971592</v>
      </c>
      <c r="BC251" s="2">
        <f t="shared" si="624"/>
        <v>1.3214117038220081</v>
      </c>
      <c r="BD251" s="2">
        <f t="shared" si="647"/>
        <v>3.7816962439854365</v>
      </c>
      <c r="BE251" s="2">
        <f t="shared" si="641"/>
        <v>8.4788859896432598</v>
      </c>
      <c r="BF251" s="2">
        <f t="shared" si="641"/>
        <v>2.8249063130925549</v>
      </c>
      <c r="BG251" s="2">
        <f t="shared" si="641"/>
        <v>4.4694342843171171</v>
      </c>
      <c r="BH251" s="2">
        <f t="shared" si="641"/>
        <v>2.8267817756864986</v>
      </c>
      <c r="BI251" s="2">
        <f t="shared" si="641"/>
        <v>4.220221126641249</v>
      </c>
      <c r="BJ251" s="2">
        <v>3.9750000000000001</v>
      </c>
    </row>
    <row r="252" spans="1:62" x14ac:dyDescent="0.25">
      <c r="A252" s="8">
        <v>40483</v>
      </c>
      <c r="B252" s="9">
        <v>71.98980309826149</v>
      </c>
      <c r="C252" s="2">
        <f t="shared" si="500"/>
        <v>1.1144137794847779</v>
      </c>
      <c r="D252" s="2">
        <f t="shared" si="642"/>
        <v>5.3231253788434714</v>
      </c>
      <c r="E252" s="2">
        <f t="shared" si="525"/>
        <v>5.5693118045206234</v>
      </c>
      <c r="F252" s="2">
        <v>41.689481053844013</v>
      </c>
      <c r="G252" s="2">
        <f t="shared" si="564"/>
        <v>30.300322044417477</v>
      </c>
      <c r="H252" s="2">
        <v>234.02386877855403</v>
      </c>
      <c r="I252" s="2">
        <v>44.109613974444684</v>
      </c>
      <c r="J252" s="2">
        <f t="shared" si="608"/>
        <v>5.3820693929941115</v>
      </c>
      <c r="K252" s="2">
        <f t="shared" si="609"/>
        <v>5.8280243186715524</v>
      </c>
      <c r="L252" s="2">
        <f t="shared" si="610"/>
        <v>4.5123067859744026</v>
      </c>
      <c r="M252" s="2">
        <f t="shared" si="604"/>
        <v>2.7425800307102008</v>
      </c>
      <c r="N252" s="2">
        <f t="shared" si="568"/>
        <v>0.65084223299921007</v>
      </c>
      <c r="O252" s="2">
        <f t="shared" si="667"/>
        <v>1.7592545971392326</v>
      </c>
      <c r="P252" s="2">
        <f t="shared" si="596"/>
        <v>0.87542135698231505</v>
      </c>
      <c r="Q252" s="2">
        <f t="shared" si="597"/>
        <v>0.42150629319495181</v>
      </c>
      <c r="R252" s="2">
        <f t="shared" si="635"/>
        <v>5.1736480674234713</v>
      </c>
      <c r="S252" s="2">
        <f t="shared" si="636"/>
        <v>5.5294834199291216</v>
      </c>
      <c r="T252" s="2">
        <f t="shared" si="637"/>
        <v>4.1737654558101127</v>
      </c>
      <c r="U252" s="2">
        <f t="shared" si="638"/>
        <v>2.4159768015781964</v>
      </c>
      <c r="V252" s="2">
        <f t="shared" si="617"/>
        <v>0.5791025848055249</v>
      </c>
      <c r="W252" s="2">
        <f t="shared" si="569"/>
        <v>0.4208974151944751</v>
      </c>
      <c r="X252" s="2">
        <f t="shared" ref="X252:Y252" si="670">J252*V240</f>
        <v>3.1223081612589003</v>
      </c>
      <c r="Y252" s="2">
        <f t="shared" si="670"/>
        <v>2.4470036432617213</v>
      </c>
      <c r="Z252" s="2">
        <f t="shared" si="571"/>
        <v>0.37864034295295129</v>
      </c>
      <c r="AA252" s="2">
        <f t="shared" si="572"/>
        <v>0.73577343653181437</v>
      </c>
      <c r="AB252" s="2">
        <f t="shared" si="644"/>
        <v>3.0003311164624291</v>
      </c>
      <c r="AC252" s="2">
        <f t="shared" si="644"/>
        <v>2.3227942623810396</v>
      </c>
      <c r="AD252" s="2">
        <v>148.11607723858475</v>
      </c>
      <c r="AE252" s="2">
        <v>135.72300097807701</v>
      </c>
      <c r="AF252" s="2">
        <f t="shared" ref="AF252:AG252" si="671">AD252/AD240*100-100</f>
        <v>2.4578385306941044</v>
      </c>
      <c r="AG252" s="2">
        <f t="shared" si="671"/>
        <v>4.399919885884799</v>
      </c>
      <c r="AH252" s="2">
        <f t="shared" si="496"/>
        <v>-1.6386054737903351</v>
      </c>
      <c r="AI252" s="2">
        <f t="shared" si="497"/>
        <v>0.29764010163297883</v>
      </c>
      <c r="AJ252" s="2">
        <f t="shared" si="646"/>
        <v>3.5913333924919613</v>
      </c>
      <c r="AK252" s="2">
        <f t="shared" si="646"/>
        <v>4.1143751876636259</v>
      </c>
      <c r="AL252" s="2">
        <v>19.754713209617485</v>
      </c>
      <c r="AM252" s="2">
        <v>2.5048248845115921</v>
      </c>
      <c r="AN252" s="2">
        <v>5.0569731738027048</v>
      </c>
      <c r="AO252" s="2">
        <v>4.6246464142250403</v>
      </c>
      <c r="AP252" s="2">
        <v>7.3451028657493289</v>
      </c>
      <c r="AQ252" s="2">
        <v>54.226801140582971</v>
      </c>
      <c r="AR252" s="2">
        <f t="shared" si="607"/>
        <v>4.2663046474078925</v>
      </c>
      <c r="AS252" s="2">
        <f t="shared" si="656"/>
        <v>10.63095637518083</v>
      </c>
      <c r="AT252" s="2">
        <f t="shared" si="657"/>
        <v>3.8092386984905744</v>
      </c>
      <c r="AU252" s="2">
        <f t="shared" si="658"/>
        <v>4.4291889373456996</v>
      </c>
      <c r="AV252" s="2">
        <f t="shared" si="659"/>
        <v>3.1622283408169238</v>
      </c>
      <c r="AW252" s="2">
        <f t="shared" si="660"/>
        <v>5.767538367606349</v>
      </c>
      <c r="AX252" s="2">
        <f t="shared" si="567"/>
        <v>0.24795427460497876</v>
      </c>
      <c r="AY252" s="2">
        <f t="shared" si="620"/>
        <v>0.5278706316343289</v>
      </c>
      <c r="AZ252" s="2">
        <f t="shared" si="621"/>
        <v>0.75623960144885416</v>
      </c>
      <c r="BA252" s="2">
        <f t="shared" si="622"/>
        <v>1.3544349739831318E-2</v>
      </c>
      <c r="BB252" s="2">
        <f t="shared" si="623"/>
        <v>0.16899293969933638</v>
      </c>
      <c r="BC252" s="2">
        <f t="shared" si="624"/>
        <v>1.2456506186431255</v>
      </c>
      <c r="BD252" s="2">
        <f t="shared" si="647"/>
        <v>4.039027396079959</v>
      </c>
      <c r="BE252" s="2">
        <f t="shared" si="641"/>
        <v>9.0515141703066746</v>
      </c>
      <c r="BF252" s="2">
        <f t="shared" si="641"/>
        <v>3.6025089747848398</v>
      </c>
      <c r="BG252" s="2">
        <f t="shared" si="641"/>
        <v>4.4835839898678103</v>
      </c>
      <c r="BH252" s="2">
        <f t="shared" si="641"/>
        <v>3.0005517770074448</v>
      </c>
      <c r="BI252" s="2">
        <f t="shared" si="641"/>
        <v>5.5184409558564766</v>
      </c>
      <c r="BJ252" s="2">
        <v>5</v>
      </c>
    </row>
    <row r="253" spans="1:62" x14ac:dyDescent="0.25">
      <c r="A253" s="8">
        <v>40513</v>
      </c>
      <c r="B253" s="9">
        <v>73.260266722632167</v>
      </c>
      <c r="C253" s="2">
        <f t="shared" si="500"/>
        <v>1.7647827465739425</v>
      </c>
      <c r="D253" s="2">
        <f t="shared" si="642"/>
        <v>7.1818497236817507</v>
      </c>
      <c r="E253" s="2">
        <f t="shared" si="525"/>
        <v>7.1818497236817507</v>
      </c>
      <c r="F253" s="2">
        <v>42.069185986126051</v>
      </c>
      <c r="G253" s="2">
        <f t="shared" si="564"/>
        <v>31.191080736506116</v>
      </c>
      <c r="H253" s="2">
        <v>237.37170811518982</v>
      </c>
      <c r="I253" s="2">
        <v>44.946669031867138</v>
      </c>
      <c r="J253" s="2">
        <f t="shared" si="608"/>
        <v>6.1315624359357059</v>
      </c>
      <c r="K253" s="2">
        <f t="shared" si="609"/>
        <v>8.6318037348791989</v>
      </c>
      <c r="L253" s="2">
        <f t="shared" si="610"/>
        <v>5.6640281014911409</v>
      </c>
      <c r="M253" s="2">
        <f t="shared" si="604"/>
        <v>4.3594944073384454</v>
      </c>
      <c r="N253" s="2">
        <f t="shared" si="568"/>
        <v>0.91079313698251951</v>
      </c>
      <c r="O253" s="2">
        <f t="shared" si="667"/>
        <v>2.9397664182673395</v>
      </c>
      <c r="P253" s="2">
        <f t="shared" si="596"/>
        <v>1.4305546498779194</v>
      </c>
      <c r="Q253" s="2">
        <f t="shared" si="597"/>
        <v>1.8976703307977516</v>
      </c>
      <c r="R253" s="2">
        <f t="shared" si="635"/>
        <v>6.1315624359357059</v>
      </c>
      <c r="S253" s="2">
        <f t="shared" si="636"/>
        <v>8.6318037348791989</v>
      </c>
      <c r="T253" s="2">
        <f t="shared" si="637"/>
        <v>5.6640281014911409</v>
      </c>
      <c r="U253" s="2">
        <f t="shared" si="638"/>
        <v>4.3594944073384454</v>
      </c>
      <c r="V253" s="2">
        <f t="shared" si="617"/>
        <v>0.57424287227075699</v>
      </c>
      <c r="W253" s="2">
        <f t="shared" si="569"/>
        <v>0.42575712772924301</v>
      </c>
      <c r="X253" s="2">
        <f t="shared" ref="X253:Y253" si="672">J253*V241</f>
        <v>3.5558502103974421</v>
      </c>
      <c r="Y253" s="2">
        <f t="shared" si="672"/>
        <v>3.6259995132843055</v>
      </c>
      <c r="Z253" s="2">
        <f t="shared" si="571"/>
        <v>0.52744265984970962</v>
      </c>
      <c r="AA253" s="2">
        <f t="shared" si="572"/>
        <v>1.2373400867242434</v>
      </c>
      <c r="AB253" s="2">
        <f t="shared" si="644"/>
        <v>3.5558502103974421</v>
      </c>
      <c r="AC253" s="2">
        <f t="shared" si="644"/>
        <v>3.6259995132843055</v>
      </c>
      <c r="AD253" s="2">
        <v>151.44912988653152</v>
      </c>
      <c r="AE253" s="2">
        <v>136.37517514466083</v>
      </c>
      <c r="AF253" s="2">
        <f t="shared" ref="AF253:AG253" si="673">AD253/AD241*100-100</f>
        <v>5.9224467632033253</v>
      </c>
      <c r="AG253" s="2">
        <f t="shared" si="673"/>
        <v>4.6146640508488446</v>
      </c>
      <c r="AH253" s="2">
        <f t="shared" si="496"/>
        <v>2.2502976787441611</v>
      </c>
      <c r="AI253" s="2">
        <f t="shared" si="497"/>
        <v>0.48051852809322781</v>
      </c>
      <c r="AJ253" s="2">
        <f t="shared" si="646"/>
        <v>5.9224467632033253</v>
      </c>
      <c r="AK253" s="2">
        <f t="shared" si="646"/>
        <v>4.6146640508488446</v>
      </c>
      <c r="AL253" s="2">
        <v>19.890036650250941</v>
      </c>
      <c r="AM253" s="2">
        <v>2.5437152704014276</v>
      </c>
      <c r="AN253" s="2">
        <v>5.1149717086975324</v>
      </c>
      <c r="AO253" s="2">
        <v>4.632251859085657</v>
      </c>
      <c r="AP253" s="2">
        <v>7.3944571836371358</v>
      </c>
      <c r="AQ253" s="2">
        <v>55.271597500499638</v>
      </c>
      <c r="AR253" s="2">
        <f t="shared" si="607"/>
        <v>4.7517139837314488</v>
      </c>
      <c r="AS253" s="2">
        <f t="shared" si="656"/>
        <v>10.744668647563088</v>
      </c>
      <c r="AT253" s="2">
        <f t="shared" si="657"/>
        <v>4.7907283948707402</v>
      </c>
      <c r="AU253" s="2">
        <f t="shared" si="658"/>
        <v>4.6554120748064207</v>
      </c>
      <c r="AV253" s="2">
        <f t="shared" si="659"/>
        <v>3.6926485478677478</v>
      </c>
      <c r="AW253" s="2">
        <f t="shared" si="660"/>
        <v>7.551481457894397</v>
      </c>
      <c r="AX253" s="2">
        <f t="shared" si="567"/>
        <v>0.68501850266081021</v>
      </c>
      <c r="AY253" s="2">
        <f t="shared" si="620"/>
        <v>1.5526189527384417</v>
      </c>
      <c r="AZ253" s="2">
        <f t="shared" si="621"/>
        <v>1.1469021666020467</v>
      </c>
      <c r="BA253" s="2">
        <f t="shared" si="622"/>
        <v>0.16445462375725128</v>
      </c>
      <c r="BB253" s="2">
        <f t="shared" si="623"/>
        <v>0.67193501289068536</v>
      </c>
      <c r="BC253" s="2">
        <f t="shared" si="624"/>
        <v>1.9267158267514759</v>
      </c>
      <c r="BD253" s="2">
        <f t="shared" si="647"/>
        <v>4.7517139837314488</v>
      </c>
      <c r="BE253" s="2">
        <f t="shared" si="641"/>
        <v>10.744668647563088</v>
      </c>
      <c r="BF253" s="2">
        <f t="shared" si="641"/>
        <v>4.7907283948707402</v>
      </c>
      <c r="BG253" s="2">
        <f t="shared" si="641"/>
        <v>4.6554120748064207</v>
      </c>
      <c r="BH253" s="2">
        <f t="shared" si="641"/>
        <v>3.6926485478677478</v>
      </c>
      <c r="BI253" s="2">
        <f t="shared" si="641"/>
        <v>7.551481457894397</v>
      </c>
      <c r="BJ253" s="2">
        <v>5.5</v>
      </c>
    </row>
    <row r="254" spans="1:62" x14ac:dyDescent="0.25">
      <c r="A254" s="8">
        <v>40544</v>
      </c>
      <c r="B254" s="9">
        <v>74.207254808572898</v>
      </c>
      <c r="C254" s="2">
        <f t="shared" si="500"/>
        <v>1.2926353237643582</v>
      </c>
      <c r="D254" s="2">
        <f>B254/B$253*100-100</f>
        <v>1.2926353237643582</v>
      </c>
      <c r="E254" s="2">
        <f t="shared" si="525"/>
        <v>8.3828786592819995</v>
      </c>
      <c r="F254" s="2">
        <v>42.953976458635012</v>
      </c>
      <c r="G254" s="2">
        <f t="shared" si="564"/>
        <v>31.253278349937887</v>
      </c>
      <c r="H254" s="2">
        <v>241.11215377803089</v>
      </c>
      <c r="I254" s="2">
        <v>44.955146085286955</v>
      </c>
      <c r="J254" s="2">
        <f t="shared" si="608"/>
        <v>8.050236870735489</v>
      </c>
      <c r="K254" s="2">
        <f t="shared" si="609"/>
        <v>8.8434119460886791</v>
      </c>
      <c r="L254" s="2">
        <f t="shared" si="610"/>
        <v>7.1695085951275246</v>
      </c>
      <c r="M254" s="2">
        <f t="shared" si="604"/>
        <v>4.2067238504828595</v>
      </c>
      <c r="N254" s="2">
        <f t="shared" si="568"/>
        <v>2.1031794454039527</v>
      </c>
      <c r="O254" s="2">
        <f t="shared" si="667"/>
        <v>0.19940833072504915</v>
      </c>
      <c r="P254" s="2">
        <f t="shared" si="596"/>
        <v>1.5757756863871606</v>
      </c>
      <c r="Q254" s="2">
        <f t="shared" si="597"/>
        <v>1.8860248384157785E-2</v>
      </c>
      <c r="R254" s="2">
        <f t="shared" ref="R254:R265" si="674">F254/F$253*100-100</f>
        <v>2.1031794454039527</v>
      </c>
      <c r="S254" s="2">
        <f t="shared" ref="S254:S265" si="675">G254/G$253*100-100</f>
        <v>0.19940833072504915</v>
      </c>
      <c r="T254" s="2">
        <f t="shared" ref="T254:T265" si="676">H254/H$253*100-100</f>
        <v>1.5757756863871606</v>
      </c>
      <c r="U254" s="2">
        <f t="shared" ref="U254:U265" si="677">I254/I$253*100-100</f>
        <v>1.8860248384157785E-2</v>
      </c>
      <c r="V254" s="2">
        <f t="shared" si="617"/>
        <v>0.57883796630720652</v>
      </c>
      <c r="W254" s="2">
        <f t="shared" si="569"/>
        <v>0.42116203369279342</v>
      </c>
      <c r="X254" s="2">
        <f t="shared" ref="X254:Y254" si="678">J254*V242</f>
        <v>4.6741282736366792</v>
      </c>
      <c r="Y254" s="2">
        <f t="shared" si="678"/>
        <v>3.7087503856453057</v>
      </c>
      <c r="Z254" s="2">
        <f t="shared" si="571"/>
        <v>1.2077358056295835</v>
      </c>
      <c r="AA254" s="2">
        <f t="shared" si="572"/>
        <v>8.4899518134779889E-2</v>
      </c>
      <c r="AB254" s="2">
        <f>R254*V$253</f>
        <v>1.2077358056295835</v>
      </c>
      <c r="AC254" s="2">
        <f>S254*W$253</f>
        <v>8.4899518134779889E-2</v>
      </c>
      <c r="AD254" s="2">
        <v>150.27319118458209</v>
      </c>
      <c r="AE254" s="2">
        <v>137.08441570861555</v>
      </c>
      <c r="AF254" s="2">
        <f t="shared" ref="AF254:AG254" si="679">AD254/AD242*100-100</f>
        <v>6.6526151450664344</v>
      </c>
      <c r="AG254" s="2">
        <f t="shared" si="679"/>
        <v>4.6675116684495919</v>
      </c>
      <c r="AH254" s="2">
        <f t="shared" si="496"/>
        <v>-0.77645787917730047</v>
      </c>
      <c r="AI254" s="2">
        <f t="shared" si="497"/>
        <v>0.52006574011905116</v>
      </c>
      <c r="AJ254" s="2">
        <f>AD254/AD$253*100-100</f>
        <v>-0.77645787917730047</v>
      </c>
      <c r="AK254" s="2">
        <f>AE254/AE$253*100-100</f>
        <v>0.52006574011905116</v>
      </c>
      <c r="AL254" s="2">
        <v>20.099530584065068</v>
      </c>
      <c r="AM254" s="2">
        <v>2.6495135496730722</v>
      </c>
      <c r="AN254" s="2">
        <v>5.1793838249786441</v>
      </c>
      <c r="AO254" s="2">
        <v>4.6395882875432957</v>
      </c>
      <c r="AP254" s="2">
        <v>7.460723703838867</v>
      </c>
      <c r="AQ254" s="2">
        <v>56.005658035087329</v>
      </c>
      <c r="AR254" s="2">
        <f t="shared" si="607"/>
        <v>5.7595212673926142</v>
      </c>
      <c r="AS254" s="2">
        <f t="shared" si="656"/>
        <v>14.270910535308573</v>
      </c>
      <c r="AT254" s="2">
        <f t="shared" si="657"/>
        <v>6.0358880563530448</v>
      </c>
      <c r="AU254" s="2">
        <f t="shared" si="658"/>
        <v>5.2998415602577182</v>
      </c>
      <c r="AV254" s="2">
        <f t="shared" si="659"/>
        <v>4.3582415071254275</v>
      </c>
      <c r="AW254" s="2">
        <f t="shared" si="660"/>
        <v>8.7815335197079634</v>
      </c>
      <c r="AX254" s="2">
        <f t="shared" si="567"/>
        <v>1.0532606726568474</v>
      </c>
      <c r="AY254" s="2">
        <f t="shared" si="620"/>
        <v>4.1592028991101841</v>
      </c>
      <c r="AZ254" s="2">
        <f t="shared" si="621"/>
        <v>1.2592858758453218</v>
      </c>
      <c r="BA254" s="2">
        <f t="shared" si="622"/>
        <v>0.15837714961999438</v>
      </c>
      <c r="BB254" s="2">
        <f t="shared" si="623"/>
        <v>0.89616476985450788</v>
      </c>
      <c r="BC254" s="2">
        <f t="shared" si="624"/>
        <v>1.3280971923799569</v>
      </c>
      <c r="BD254" s="2">
        <f>AL254/AL$253*100-100</f>
        <v>1.0532606726568474</v>
      </c>
      <c r="BE254" s="2">
        <f t="shared" ref="BE254:BI265" si="680">AM254/AM$253*100-100</f>
        <v>4.1592028991101841</v>
      </c>
      <c r="BF254" s="2">
        <f t="shared" si="680"/>
        <v>1.2592858758453218</v>
      </c>
      <c r="BG254" s="2">
        <f t="shared" si="680"/>
        <v>0.15837714961999438</v>
      </c>
      <c r="BH254" s="2">
        <f t="shared" si="680"/>
        <v>0.89616476985450788</v>
      </c>
      <c r="BI254" s="2">
        <f t="shared" si="680"/>
        <v>1.3280971923799569</v>
      </c>
      <c r="BJ254" s="2">
        <v>9</v>
      </c>
    </row>
    <row r="255" spans="1:62" x14ac:dyDescent="0.25">
      <c r="A255" s="8">
        <v>40575</v>
      </c>
      <c r="B255" s="9">
        <v>75.439059519086257</v>
      </c>
      <c r="C255" s="2">
        <f t="shared" si="500"/>
        <v>1.6599518654758896</v>
      </c>
      <c r="D255" s="2">
        <f t="shared" ref="D255:D265" si="681">B255/B$253*100-100</f>
        <v>2.9740443134108858</v>
      </c>
      <c r="E255" s="2">
        <f t="shared" si="525"/>
        <v>9.9993455685283124</v>
      </c>
      <c r="F255" s="2">
        <v>43.756347028470458</v>
      </c>
      <c r="G255" s="2">
        <f t="shared" si="564"/>
        <v>31.682712490615799</v>
      </c>
      <c r="H255" s="2">
        <v>244.02329272601656</v>
      </c>
      <c r="I255" s="2">
        <v>45.385380247316554</v>
      </c>
      <c r="J255" s="2">
        <f t="shared" si="608"/>
        <v>9.7620474568393973</v>
      </c>
      <c r="K255" s="2">
        <f t="shared" si="609"/>
        <v>10.328765249482785</v>
      </c>
      <c r="L255" s="2">
        <f t="shared" si="610"/>
        <v>8.3781100541577445</v>
      </c>
      <c r="M255" s="2">
        <f t="shared" si="604"/>
        <v>5.0719444834759599</v>
      </c>
      <c r="N255" s="2">
        <f t="shared" si="568"/>
        <v>1.8679773934507296</v>
      </c>
      <c r="O255" s="2">
        <f t="shared" si="667"/>
        <v>1.3740451029476333</v>
      </c>
      <c r="P255" s="2">
        <f t="shared" si="596"/>
        <v>1.2073795959143894</v>
      </c>
      <c r="Q255" s="2">
        <f t="shared" si="597"/>
        <v>0.95702983861598057</v>
      </c>
      <c r="R255" s="2">
        <f t="shared" si="674"/>
        <v>4.0104437554385015</v>
      </c>
      <c r="S255" s="2">
        <f t="shared" si="675"/>
        <v>1.5761933940758865</v>
      </c>
      <c r="T255" s="2">
        <f t="shared" si="676"/>
        <v>2.8021808764163723</v>
      </c>
      <c r="U255" s="2">
        <f t="shared" si="677"/>
        <v>0.97607058520480905</v>
      </c>
      <c r="V255" s="2">
        <f t="shared" si="617"/>
        <v>0.58002243542551057</v>
      </c>
      <c r="W255" s="2">
        <f t="shared" si="569"/>
        <v>0.41997756457448943</v>
      </c>
      <c r="X255" s="2">
        <f t="shared" ref="X255:Y255" si="682">J255*V243</f>
        <v>5.6744478476574249</v>
      </c>
      <c r="Y255" s="2">
        <f t="shared" si="682"/>
        <v>4.3248977208708892</v>
      </c>
      <c r="Z255" s="2">
        <f t="shared" si="571"/>
        <v>1.0812562355328568</v>
      </c>
      <c r="AA255" s="2">
        <f t="shared" si="572"/>
        <v>0.57869562994304891</v>
      </c>
      <c r="AB255" s="2">
        <f t="shared" ref="AB255:AC265" si="683">R255*V$253</f>
        <v>2.3029687412033266</v>
      </c>
      <c r="AC255" s="2">
        <f t="shared" si="683"/>
        <v>0.67107557220755631</v>
      </c>
      <c r="AD255" s="2">
        <v>151.18146906098855</v>
      </c>
      <c r="AE255" s="2">
        <v>137.96386013492523</v>
      </c>
      <c r="AF255" s="2">
        <f t="shared" ref="AF255:AG255" si="684">AD255/AD243*100-100</f>
        <v>6.6120985359245452</v>
      </c>
      <c r="AG255" s="2">
        <f t="shared" si="684"/>
        <v>4.7734548247185984</v>
      </c>
      <c r="AH255" s="2">
        <f t="shared" si="496"/>
        <v>0.60441777355404724</v>
      </c>
      <c r="AI255" s="2">
        <f t="shared" si="497"/>
        <v>0.64153494163699065</v>
      </c>
      <c r="AJ255" s="2">
        <f t="shared" ref="AJ255:AK265" si="685">AD255/AD$253*100-100</f>
        <v>-0.17673315504916332</v>
      </c>
      <c r="AK255" s="2">
        <f t="shared" si="685"/>
        <v>1.1649370851983747</v>
      </c>
      <c r="AL255" s="2">
        <v>20.308197558940378</v>
      </c>
      <c r="AM255" s="2">
        <v>2.6744763259627256</v>
      </c>
      <c r="AN255" s="2">
        <v>5.241597670875568</v>
      </c>
      <c r="AO255" s="2">
        <v>4.6415641068948741</v>
      </c>
      <c r="AP255" s="2">
        <v>7.578477889781194</v>
      </c>
      <c r="AQ255" s="2">
        <v>56.986773768031668</v>
      </c>
      <c r="AR255" s="2">
        <f t="shared" si="607"/>
        <v>6.7287330174744682</v>
      </c>
      <c r="AS255" s="2">
        <f t="shared" si="656"/>
        <v>14.239009435819952</v>
      </c>
      <c r="AT255" s="2">
        <f t="shared" si="657"/>
        <v>7.4449538053869446</v>
      </c>
      <c r="AU255" s="2">
        <f t="shared" si="658"/>
        <v>5.374683273596645</v>
      </c>
      <c r="AV255" s="2">
        <f t="shared" si="659"/>
        <v>5.8712969020225785</v>
      </c>
      <c r="AW255" s="2">
        <f t="shared" si="660"/>
        <v>10.496100167149109</v>
      </c>
      <c r="AX255" s="2">
        <f t="shared" si="567"/>
        <v>1.0381683990209325</v>
      </c>
      <c r="AY255" s="2">
        <f t="shared" si="620"/>
        <v>0.94216450762192494</v>
      </c>
      <c r="AZ255" s="2">
        <f t="shared" si="621"/>
        <v>1.2011823799751085</v>
      </c>
      <c r="BA255" s="2">
        <f t="shared" si="622"/>
        <v>4.258609232381616E-2</v>
      </c>
      <c r="BB255" s="2">
        <f t="shared" si="623"/>
        <v>1.5783212274934897</v>
      </c>
      <c r="BC255" s="2">
        <f t="shared" si="624"/>
        <v>1.7518153832415777</v>
      </c>
      <c r="BD255" s="2">
        <f t="shared" ref="BD255:BD265" si="686">AL255/AL$253*100-100</f>
        <v>2.1023636911406101</v>
      </c>
      <c r="BE255" s="2">
        <f t="shared" si="680"/>
        <v>5.1405539402475</v>
      </c>
      <c r="BF255" s="2">
        <f t="shared" si="680"/>
        <v>2.475594575874581</v>
      </c>
      <c r="BG255" s="2">
        <f t="shared" si="680"/>
        <v>0.2010306885829749</v>
      </c>
      <c r="BH255" s="2">
        <f t="shared" si="680"/>
        <v>2.4886303561439007</v>
      </c>
      <c r="BI255" s="2">
        <f t="shared" si="680"/>
        <v>3.103178386542055</v>
      </c>
      <c r="BJ255" s="2">
        <v>10.5</v>
      </c>
    </row>
    <row r="256" spans="1:62" x14ac:dyDescent="0.25">
      <c r="A256" s="8">
        <v>40603</v>
      </c>
      <c r="B256" s="9">
        <v>76.108818032608909</v>
      </c>
      <c r="C256" s="2">
        <f t="shared" si="500"/>
        <v>0.887813975667612</v>
      </c>
      <c r="D256" s="2">
        <f t="shared" si="681"/>
        <v>3.888262270135499</v>
      </c>
      <c r="E256" s="2">
        <f t="shared" si="525"/>
        <v>11.108934857051949</v>
      </c>
      <c r="F256" s="2">
        <v>44.107119096120698</v>
      </c>
      <c r="G256" s="2">
        <f t="shared" si="564"/>
        <v>32.001698936488211</v>
      </c>
      <c r="H256" s="2">
        <v>245.97290047511731</v>
      </c>
      <c r="I256" s="2">
        <v>45.894040606450965</v>
      </c>
      <c r="J256" s="2">
        <f t="shared" si="608"/>
        <v>10.527818980622584</v>
      </c>
      <c r="K256" s="2">
        <f t="shared" si="609"/>
        <v>11.919960048390863</v>
      </c>
      <c r="L256" s="2">
        <f t="shared" si="610"/>
        <v>9.2805913191551781</v>
      </c>
      <c r="M256" s="2">
        <f t="shared" si="604"/>
        <v>6.2608433450880483</v>
      </c>
      <c r="N256" s="2">
        <f t="shared" si="568"/>
        <v>0.80164842696308369</v>
      </c>
      <c r="O256" s="2">
        <f t="shared" si="667"/>
        <v>1.0068154548537933</v>
      </c>
      <c r="P256" s="2">
        <f t="shared" si="596"/>
        <v>0.79894330058472462</v>
      </c>
      <c r="Q256" s="2">
        <f t="shared" si="597"/>
        <v>1.1207581744662889</v>
      </c>
      <c r="R256" s="2">
        <f t="shared" si="674"/>
        <v>4.8442418416813098</v>
      </c>
      <c r="S256" s="2">
        <f t="shared" si="675"/>
        <v>2.5988782076196202</v>
      </c>
      <c r="T256" s="2">
        <f t="shared" si="676"/>
        <v>3.6235120133834897</v>
      </c>
      <c r="U256" s="2">
        <f t="shared" si="677"/>
        <v>2.1077681505433361</v>
      </c>
      <c r="V256" s="2">
        <f t="shared" si="617"/>
        <v>0.57952705397714821</v>
      </c>
      <c r="W256" s="2">
        <f t="shared" si="569"/>
        <v>0.42047294602285173</v>
      </c>
      <c r="X256" s="2">
        <f t="shared" ref="X256:Y256" si="687">J256*V244</f>
        <v>6.1332336218113612</v>
      </c>
      <c r="Y256" s="2">
        <f t="shared" si="687"/>
        <v>4.9757012352405976</v>
      </c>
      <c r="Z256" s="2">
        <f t="shared" si="571"/>
        <v>0.46497407296215731</v>
      </c>
      <c r="AA256" s="2">
        <f t="shared" si="572"/>
        <v>0.42283990270545291</v>
      </c>
      <c r="AB256" s="2">
        <f t="shared" si="683"/>
        <v>2.7817713491412568</v>
      </c>
      <c r="AC256" s="2">
        <f t="shared" si="683"/>
        <v>1.1064909209942528</v>
      </c>
      <c r="AD256" s="2">
        <v>152.82740034595938</v>
      </c>
      <c r="AE256" s="2">
        <v>138.74850051172527</v>
      </c>
      <c r="AF256" s="2">
        <f t="shared" ref="AF256:AG256" si="688">AD256/AD244*100-100</f>
        <v>7.2970457440848264</v>
      </c>
      <c r="AG256" s="2">
        <f t="shared" si="688"/>
        <v>4.9100433114567466</v>
      </c>
      <c r="AH256" s="2">
        <f t="shared" si="496"/>
        <v>1.0887123238013032</v>
      </c>
      <c r="AI256" s="2">
        <f t="shared" si="497"/>
        <v>0.56872892367078975</v>
      </c>
      <c r="AJ256" s="2">
        <f t="shared" si="685"/>
        <v>0.91005505311288459</v>
      </c>
      <c r="AK256" s="2">
        <f t="shared" si="685"/>
        <v>1.7402913430152722</v>
      </c>
      <c r="AL256" s="2">
        <v>20.44369630890802</v>
      </c>
      <c r="AM256" s="2">
        <v>2.6658739357975874</v>
      </c>
      <c r="AN256" s="2">
        <v>5.2833966721302037</v>
      </c>
      <c r="AO256" s="2">
        <v>4.6729923834559131</v>
      </c>
      <c r="AP256" s="2">
        <v>7.6405463349423766</v>
      </c>
      <c r="AQ256" s="2">
        <v>57.511153263952849</v>
      </c>
      <c r="AR256" s="2">
        <f t="shared" si="607"/>
        <v>7.2321691160868653</v>
      </c>
      <c r="AS256" s="2">
        <f t="shared" si="656"/>
        <v>14.002510527475138</v>
      </c>
      <c r="AT256" s="2">
        <f t="shared" si="657"/>
        <v>8.5098439370964201</v>
      </c>
      <c r="AU256" s="2">
        <f t="shared" si="658"/>
        <v>5.7547762624637215</v>
      </c>
      <c r="AV256" s="2">
        <f t="shared" si="659"/>
        <v>6.4129026182613131</v>
      </c>
      <c r="AW256" s="2">
        <f t="shared" si="660"/>
        <v>11.699889908174256</v>
      </c>
      <c r="AX256" s="2">
        <f t="shared" si="567"/>
        <v>0.66721209292151684</v>
      </c>
      <c r="AY256" s="2">
        <f t="shared" si="620"/>
        <v>-0.32164764674227797</v>
      </c>
      <c r="AZ256" s="2">
        <f t="shared" si="621"/>
        <v>0.79744772260733043</v>
      </c>
      <c r="BA256" s="2">
        <f t="shared" si="622"/>
        <v>0.67710529979223111</v>
      </c>
      <c r="BB256" s="2">
        <f t="shared" si="623"/>
        <v>0.81900938504915644</v>
      </c>
      <c r="BC256" s="2">
        <f t="shared" si="624"/>
        <v>0.92017754515407546</v>
      </c>
      <c r="BD256" s="2">
        <f t="shared" si="686"/>
        <v>2.7836030088466117</v>
      </c>
      <c r="BE256" s="2">
        <f t="shared" si="680"/>
        <v>4.8023718227269114</v>
      </c>
      <c r="BF256" s="2">
        <f t="shared" si="680"/>
        <v>3.2927838710482149</v>
      </c>
      <c r="BG256" s="2">
        <f t="shared" si="680"/>
        <v>0.87949717782180414</v>
      </c>
      <c r="BH256" s="2">
        <f t="shared" si="680"/>
        <v>3.3280218573690661</v>
      </c>
      <c r="BI256" s="2">
        <f t="shared" si="680"/>
        <v>4.0519106823951887</v>
      </c>
      <c r="BJ256" s="2">
        <v>10</v>
      </c>
    </row>
    <row r="257" spans="1:62" x14ac:dyDescent="0.25">
      <c r="A257" s="8">
        <v>40634</v>
      </c>
      <c r="B257" s="9">
        <v>76.125494507876667</v>
      </c>
      <c r="C257" s="2">
        <f t="shared" si="500"/>
        <v>2.1911357578318302E-2</v>
      </c>
      <c r="D257" s="2">
        <f t="shared" si="681"/>
        <v>3.9110255987634162</v>
      </c>
      <c r="E257" s="2">
        <f t="shared" si="525"/>
        <v>11.032728241125952</v>
      </c>
      <c r="F257" s="2">
        <v>44.327963196342417</v>
      </c>
      <c r="G257" s="2">
        <f t="shared" si="564"/>
        <v>31.79753131153425</v>
      </c>
      <c r="H257" s="2">
        <v>246.51544061594771</v>
      </c>
      <c r="I257" s="2">
        <v>46.11239502085261</v>
      </c>
      <c r="J257" s="2">
        <f t="shared" si="608"/>
        <v>10.686676967748411</v>
      </c>
      <c r="K257" s="2">
        <f t="shared" si="609"/>
        <v>11.518774341369877</v>
      </c>
      <c r="L257" s="2">
        <f t="shared" si="610"/>
        <v>9.3030486501307621</v>
      </c>
      <c r="M257" s="2">
        <f t="shared" si="604"/>
        <v>6.7004425076127632</v>
      </c>
      <c r="N257" s="2">
        <f t="shared" si="568"/>
        <v>0.50069944432426894</v>
      </c>
      <c r="O257" s="2">
        <f t="shared" si="667"/>
        <v>-0.63798995596813768</v>
      </c>
      <c r="P257" s="2">
        <f t="shared" si="596"/>
        <v>0.22056907073195475</v>
      </c>
      <c r="Q257" s="2">
        <f t="shared" si="597"/>
        <v>0.47577945091840945</v>
      </c>
      <c r="R257" s="2">
        <f t="shared" si="674"/>
        <v>5.3691963779886009</v>
      </c>
      <c r="S257" s="2">
        <f t="shared" si="675"/>
        <v>1.9443076697190094</v>
      </c>
      <c r="T257" s="2">
        <f t="shared" si="676"/>
        <v>3.8520734308912239</v>
      </c>
      <c r="U257" s="2">
        <f t="shared" si="677"/>
        <v>2.5935759291950404</v>
      </c>
      <c r="V257" s="2">
        <f t="shared" si="617"/>
        <v>0.58230115262838555</v>
      </c>
      <c r="W257" s="2">
        <f t="shared" si="569"/>
        <v>0.41769884737161445</v>
      </c>
      <c r="X257" s="2">
        <f t="shared" ref="X257:Y257" si="689">J257*V245</f>
        <v>6.2423195041877175</v>
      </c>
      <c r="Y257" s="2">
        <f t="shared" si="689"/>
        <v>4.7904087369382378</v>
      </c>
      <c r="Z257" s="2">
        <f t="shared" si="571"/>
        <v>0.29016887389723872</v>
      </c>
      <c r="AA257" s="2">
        <f t="shared" si="572"/>
        <v>-0.26825751631891231</v>
      </c>
      <c r="AB257" s="2">
        <f t="shared" si="683"/>
        <v>3.0832227498819194</v>
      </c>
      <c r="AC257" s="2">
        <f t="shared" si="683"/>
        <v>0.82780284888150313</v>
      </c>
      <c r="AD257" s="2">
        <v>156.7975936052699</v>
      </c>
      <c r="AE257" s="2">
        <v>139.50328658322661</v>
      </c>
      <c r="AF257" s="2">
        <f t="shared" ref="AF257:AG257" si="690">AD257/AD245*100-100</f>
        <v>9.3127630131829591</v>
      </c>
      <c r="AG257" s="2">
        <f t="shared" si="690"/>
        <v>4.8774539351569786</v>
      </c>
      <c r="AH257" s="2">
        <f t="shared" si="496"/>
        <v>2.5978281710760598</v>
      </c>
      <c r="AI257" s="2">
        <f t="shared" si="497"/>
        <v>0.54399584047220628</v>
      </c>
      <c r="AJ257" s="2">
        <f t="shared" si="685"/>
        <v>3.5315248907309922</v>
      </c>
      <c r="AK257" s="2">
        <f t="shared" si="685"/>
        <v>2.2937542960055737</v>
      </c>
      <c r="AL257" s="2">
        <v>20.578489488841601</v>
      </c>
      <c r="AM257" s="2">
        <v>2.7221982082277045</v>
      </c>
      <c r="AN257" s="2">
        <v>5.3128683798194949</v>
      </c>
      <c r="AO257" s="2">
        <v>4.6764354351967992</v>
      </c>
      <c r="AP257" s="2">
        <v>7.6966322132910996</v>
      </c>
      <c r="AQ257" s="2">
        <v>57.470108419177251</v>
      </c>
      <c r="AR257" s="2">
        <f t="shared" si="607"/>
        <v>7.6460929725781028</v>
      </c>
      <c r="AS257" s="2">
        <f t="shared" si="656"/>
        <v>15.045339227496953</v>
      </c>
      <c r="AT257" s="2">
        <f t="shared" si="657"/>
        <v>9.0527984470049745</v>
      </c>
      <c r="AU257" s="2">
        <f t="shared" si="658"/>
        <v>5.8041080468572517</v>
      </c>
      <c r="AV257" s="2">
        <f t="shared" si="659"/>
        <v>6.863134323167742</v>
      </c>
      <c r="AW257" s="2">
        <f t="shared" si="660"/>
        <v>11.550050655354241</v>
      </c>
      <c r="AX257" s="2">
        <f t="shared" si="567"/>
        <v>0.65933859463001454</v>
      </c>
      <c r="AY257" s="2">
        <f t="shared" si="620"/>
        <v>2.1127882933168678</v>
      </c>
      <c r="AZ257" s="2">
        <f t="shared" si="621"/>
        <v>0.55781743295470676</v>
      </c>
      <c r="BA257" s="2">
        <f t="shared" si="622"/>
        <v>7.3679806392917158E-2</v>
      </c>
      <c r="BB257" s="2">
        <f t="shared" si="623"/>
        <v>0.73405586315504934</v>
      </c>
      <c r="BC257" s="2">
        <f t="shared" si="624"/>
        <v>-7.1368495406829879E-2</v>
      </c>
      <c r="BD257" s="2">
        <f t="shared" si="686"/>
        <v>3.4612949724352404</v>
      </c>
      <c r="BE257" s="2">
        <f t="shared" si="680"/>
        <v>7.0166240657159022</v>
      </c>
      <c r="BF257" s="2">
        <f t="shared" si="680"/>
        <v>3.8689690264651375</v>
      </c>
      <c r="BG257" s="2">
        <f t="shared" si="680"/>
        <v>0.95382499603256576</v>
      </c>
      <c r="BH257" s="2">
        <f t="shared" si="680"/>
        <v>4.0865072600952033</v>
      </c>
      <c r="BI257" s="2">
        <f t="shared" si="680"/>
        <v>3.9776503992990939</v>
      </c>
      <c r="BJ257" s="2">
        <v>9</v>
      </c>
    </row>
    <row r="258" spans="1:62" x14ac:dyDescent="0.25">
      <c r="A258" s="8">
        <v>40664</v>
      </c>
      <c r="B258" s="9">
        <v>76.277494559457438</v>
      </c>
      <c r="C258" s="2">
        <f t="shared" si="500"/>
        <v>0.19967036347468081</v>
      </c>
      <c r="D258" s="2">
        <f t="shared" si="681"/>
        <v>4.1185051212667219</v>
      </c>
      <c r="E258" s="2">
        <f t="shared" si="525"/>
        <v>11.274078824356224</v>
      </c>
      <c r="F258" s="2">
        <v>44.429897872615769</v>
      </c>
      <c r="G258" s="2">
        <f t="shared" si="564"/>
        <v>31.847596686841669</v>
      </c>
      <c r="H258" s="2">
        <v>246.90302630742002</v>
      </c>
      <c r="I258" s="2">
        <v>46.280164467083452</v>
      </c>
      <c r="J258" s="2">
        <f t="shared" si="608"/>
        <v>10.483996102378313</v>
      </c>
      <c r="K258" s="2">
        <f t="shared" si="609"/>
        <v>12.395374844880465</v>
      </c>
      <c r="L258" s="2">
        <f t="shared" si="610"/>
        <v>9.4201778312955469</v>
      </c>
      <c r="M258" s="2">
        <f t="shared" si="604"/>
        <v>6.8975216343833239</v>
      </c>
      <c r="N258" s="2">
        <f t="shared" si="568"/>
        <v>0.22995569596069743</v>
      </c>
      <c r="O258" s="2">
        <f t="shared" si="667"/>
        <v>0.15745051028304147</v>
      </c>
      <c r="P258" s="2">
        <f t="shared" si="596"/>
        <v>0.15722572610619068</v>
      </c>
      <c r="Q258" s="2">
        <f t="shared" si="597"/>
        <v>0.36382722292991332</v>
      </c>
      <c r="R258" s="2">
        <f t="shared" si="674"/>
        <v>5.6114988468477947</v>
      </c>
      <c r="S258" s="2">
        <f t="shared" si="675"/>
        <v>2.1048195023494856</v>
      </c>
      <c r="T258" s="2">
        <f t="shared" si="676"/>
        <v>4.0153556074192807</v>
      </c>
      <c r="U258" s="2">
        <f t="shared" si="677"/>
        <v>2.9668392874027347</v>
      </c>
      <c r="V258" s="2">
        <f t="shared" si="617"/>
        <v>0.58247715304785175</v>
      </c>
      <c r="W258" s="2">
        <f t="shared" si="569"/>
        <v>0.41752284695214825</v>
      </c>
      <c r="X258" s="2">
        <f t="shared" ref="X258:Y258" si="691">J258*V246</f>
        <v>6.1503577744092048</v>
      </c>
      <c r="Y258" s="2">
        <f t="shared" si="691"/>
        <v>5.1237210499470054</v>
      </c>
      <c r="Z258" s="2">
        <f t="shared" si="571"/>
        <v>0.13390346681137669</v>
      </c>
      <c r="AA258" s="2">
        <f t="shared" si="572"/>
        <v>6.5766896663298949E-2</v>
      </c>
      <c r="AB258" s="2">
        <f t="shared" si="683"/>
        <v>3.2223632155579183</v>
      </c>
      <c r="AC258" s="2">
        <f t="shared" si="683"/>
        <v>0.89614190570881158</v>
      </c>
      <c r="AD258" s="2">
        <v>156.8084913989245</v>
      </c>
      <c r="AE258" s="2">
        <v>139.97392364100764</v>
      </c>
      <c r="AF258" s="2">
        <f t="shared" ref="AF258:AG258" si="692">AD258/AD246*100-100</f>
        <v>10.945935313318628</v>
      </c>
      <c r="AG258" s="2">
        <f t="shared" si="692"/>
        <v>4.8735327663609951</v>
      </c>
      <c r="AH258" s="2">
        <f t="shared" si="496"/>
        <v>6.9502301687407453E-3</v>
      </c>
      <c r="AI258" s="2">
        <f t="shared" si="497"/>
        <v>0.33736628670770585</v>
      </c>
      <c r="AJ258" s="2">
        <f t="shared" si="685"/>
        <v>3.5387205700081097</v>
      </c>
      <c r="AK258" s="2">
        <f t="shared" si="685"/>
        <v>2.6388589364078996</v>
      </c>
      <c r="AL258" s="2">
        <v>20.705234204479094</v>
      </c>
      <c r="AM258" s="2">
        <v>2.7623469583013889</v>
      </c>
      <c r="AN258" s="2">
        <v>5.358421477832878</v>
      </c>
      <c r="AO258" s="2">
        <v>4.6804370875339876</v>
      </c>
      <c r="AP258" s="2">
        <v>7.7476931399079962</v>
      </c>
      <c r="AQ258" s="2">
        <v>57.549597310090789</v>
      </c>
      <c r="AR258" s="2">
        <f t="shared" si="607"/>
        <v>8.308663776143959</v>
      </c>
      <c r="AS258" s="2">
        <f t="shared" si="656"/>
        <v>19.076146814898337</v>
      </c>
      <c r="AT258" s="2">
        <f t="shared" si="657"/>
        <v>9.3962385190160802</v>
      </c>
      <c r="AU258" s="2">
        <f t="shared" si="658"/>
        <v>5.8232193642344896</v>
      </c>
      <c r="AV258" s="2">
        <f t="shared" si="659"/>
        <v>7.3999411005998326</v>
      </c>
      <c r="AW258" s="2">
        <f t="shared" si="660"/>
        <v>11.727152437102689</v>
      </c>
      <c r="AX258" s="2">
        <f t="shared" si="567"/>
        <v>0.61590874153429809</v>
      </c>
      <c r="AY258" s="2">
        <f t="shared" si="620"/>
        <v>1.4748650539970498</v>
      </c>
      <c r="AZ258" s="2">
        <f t="shared" si="621"/>
        <v>0.85741062561257309</v>
      </c>
      <c r="BA258" s="2">
        <f t="shared" si="622"/>
        <v>8.5570567425577337E-2</v>
      </c>
      <c r="BB258" s="2">
        <f t="shared" si="623"/>
        <v>0.66341907995447968</v>
      </c>
      <c r="BC258" s="2">
        <f t="shared" si="624"/>
        <v>0.13831345215804447</v>
      </c>
      <c r="BD258" s="2">
        <f t="shared" si="686"/>
        <v>4.0985221322750363</v>
      </c>
      <c r="BE258" s="2">
        <f t="shared" si="680"/>
        <v>8.5949748560285428</v>
      </c>
      <c r="BF258" s="2">
        <f t="shared" si="680"/>
        <v>4.7595526036122919</v>
      </c>
      <c r="BG258" s="2">
        <f t="shared" si="680"/>
        <v>1.04021175691949</v>
      </c>
      <c r="BH258" s="2">
        <f t="shared" si="680"/>
        <v>4.7770370089168921</v>
      </c>
      <c r="BI258" s="2">
        <f t="shared" si="680"/>
        <v>4.1214654770391945</v>
      </c>
      <c r="BJ258" s="2">
        <v>9.1999999999999993</v>
      </c>
    </row>
    <row r="259" spans="1:62" x14ac:dyDescent="0.25">
      <c r="A259" s="8">
        <v>40695</v>
      </c>
      <c r="B259" s="9">
        <v>76.387019018889788</v>
      </c>
      <c r="C259" s="2">
        <f t="shared" si="500"/>
        <v>0.14358686014126931</v>
      </c>
      <c r="D259" s="2">
        <f t="shared" si="681"/>
        <v>4.2680056135963724</v>
      </c>
      <c r="E259" s="2">
        <f t="shared" si="525"/>
        <v>11.275728501468052</v>
      </c>
      <c r="F259" s="2">
        <v>44.424456518424535</v>
      </c>
      <c r="G259" s="2">
        <f t="shared" si="564"/>
        <v>31.962562500465253</v>
      </c>
      <c r="H259" s="2">
        <v>247.74846884760527</v>
      </c>
      <c r="I259" s="2">
        <v>46.531462631252836</v>
      </c>
      <c r="J259" s="2">
        <f t="shared" si="608"/>
        <v>10.23161668308488</v>
      </c>
      <c r="K259" s="2">
        <f t="shared" si="609"/>
        <v>12.760218502136198</v>
      </c>
      <c r="L259" s="2">
        <f t="shared" si="610"/>
        <v>9.7319695336813226</v>
      </c>
      <c r="M259" s="2">
        <f t="shared" si="604"/>
        <v>7.4051606164720027</v>
      </c>
      <c r="N259" s="2">
        <f t="shared" si="568"/>
        <v>-1.224705536536419E-2</v>
      </c>
      <c r="O259" s="2">
        <f t="shared" si="667"/>
        <v>0.3609874074770687</v>
      </c>
      <c r="P259" s="2">
        <f t="shared" si="596"/>
        <v>0.34241886494035612</v>
      </c>
      <c r="Q259" s="2">
        <f t="shared" si="597"/>
        <v>0.5429932392485739</v>
      </c>
      <c r="R259" s="2">
        <f t="shared" si="674"/>
        <v>5.598564548111824</v>
      </c>
      <c r="S259" s="2">
        <f t="shared" si="675"/>
        <v>2.4734050431801649</v>
      </c>
      <c r="T259" s="2">
        <f t="shared" si="676"/>
        <v>4.3715238074538689</v>
      </c>
      <c r="U259" s="2">
        <f t="shared" si="677"/>
        <v>3.5259422634012765</v>
      </c>
      <c r="V259" s="2">
        <f>F259/B259</f>
        <v>0.5815707575581498</v>
      </c>
      <c r="W259" s="2">
        <f t="shared" si="569"/>
        <v>0.41842924244185015</v>
      </c>
      <c r="X259" s="2">
        <f t="shared" ref="X259:Y259" si="693">J259*V247</f>
        <v>6.0067712291718021</v>
      </c>
      <c r="Y259" s="2">
        <f t="shared" si="693"/>
        <v>5.2689572722962446</v>
      </c>
      <c r="Z259" s="2">
        <f t="shared" si="571"/>
        <v>-7.1336299424367509E-3</v>
      </c>
      <c r="AA259" s="2">
        <f t="shared" si="572"/>
        <v>0.15072049008370092</v>
      </c>
      <c r="AB259" s="2">
        <f t="shared" si="683"/>
        <v>3.2149357867009667</v>
      </c>
      <c r="AC259" s="2">
        <f t="shared" si="683"/>
        <v>1.0530698268954113</v>
      </c>
      <c r="AD259" s="2">
        <v>157.90704103917156</v>
      </c>
      <c r="AE259" s="2">
        <v>140.21965228381117</v>
      </c>
      <c r="AF259" s="2">
        <f t="shared" ref="AF259:AG259" si="694">AD259/AD247*100-100</f>
        <v>11.293006256898934</v>
      </c>
      <c r="AG259" s="2">
        <f t="shared" si="694"/>
        <v>4.9332750041220805</v>
      </c>
      <c r="AH259" s="2">
        <f t="shared" si="496"/>
        <v>0.70056769913837513</v>
      </c>
      <c r="AI259" s="2">
        <f t="shared" si="497"/>
        <v>0.17555315762510304</v>
      </c>
      <c r="AJ259" s="2">
        <f t="shared" si="685"/>
        <v>4.2640794024227233</v>
      </c>
      <c r="AK259" s="2">
        <f t="shared" si="685"/>
        <v>2.8190446942211338</v>
      </c>
      <c r="AL259" s="2">
        <v>20.799873303275007</v>
      </c>
      <c r="AM259" s="2">
        <v>2.7480262258381623</v>
      </c>
      <c r="AN259" s="2">
        <v>5.3852174648799274</v>
      </c>
      <c r="AO259" s="2">
        <v>4.6956304554860315</v>
      </c>
      <c r="AP259" s="2">
        <v>7.8031607191480123</v>
      </c>
      <c r="AQ259" s="2">
        <v>57.605509798041879</v>
      </c>
      <c r="AR259" s="2">
        <f t="shared" si="607"/>
        <v>8.719564287752803</v>
      </c>
      <c r="AS259" s="2">
        <f t="shared" si="656"/>
        <v>17.824964961296303</v>
      </c>
      <c r="AT259" s="2">
        <f t="shared" si="657"/>
        <v>9.7139407038906285</v>
      </c>
      <c r="AU259" s="2">
        <f t="shared" si="658"/>
        <v>6.148252525832774</v>
      </c>
      <c r="AV259" s="2">
        <f t="shared" si="659"/>
        <v>8.1846296418104174</v>
      </c>
      <c r="AW259" s="2">
        <f t="shared" si="660"/>
        <v>11.665983522683177</v>
      </c>
      <c r="AX259" s="2">
        <f t="shared" si="567"/>
        <v>0.45707813715740997</v>
      </c>
      <c r="AY259" s="2">
        <f t="shared" si="620"/>
        <v>-0.51842627589520873</v>
      </c>
      <c r="AZ259" s="2">
        <f t="shared" si="621"/>
        <v>0.50007240299967748</v>
      </c>
      <c r="BA259" s="2">
        <f t="shared" si="622"/>
        <v>0.32461429708156686</v>
      </c>
      <c r="BB259" s="2">
        <f t="shared" si="623"/>
        <v>0.71592380129648348</v>
      </c>
      <c r="BC259" s="2">
        <f t="shared" si="624"/>
        <v>9.7155307012528169E-2</v>
      </c>
      <c r="BD259" s="2">
        <f t="shared" si="686"/>
        <v>4.5743337180456507</v>
      </c>
      <c r="BE259" s="2">
        <f t="shared" si="680"/>
        <v>8.0319899720730774</v>
      </c>
      <c r="BF259" s="2">
        <f t="shared" si="680"/>
        <v>5.2834262156888911</v>
      </c>
      <c r="BG259" s="2">
        <f t="shared" si="680"/>
        <v>1.3682027300839508</v>
      </c>
      <c r="BH259" s="2">
        <f t="shared" si="680"/>
        <v>5.5271607551569559</v>
      </c>
      <c r="BI259" s="2">
        <f t="shared" si="680"/>
        <v>4.222625006489352</v>
      </c>
      <c r="BJ259" s="2">
        <v>7</v>
      </c>
    </row>
    <row r="260" spans="1:62" x14ac:dyDescent="0.25">
      <c r="A260" s="8">
        <v>40725</v>
      </c>
      <c r="B260" s="9">
        <v>76.79336540232633</v>
      </c>
      <c r="C260" s="2">
        <f t="shared" si="500"/>
        <v>0.5319573779100466</v>
      </c>
      <c r="D260" s="2">
        <f t="shared" si="681"/>
        <v>4.8226669622575713</v>
      </c>
      <c r="E260" s="2">
        <f t="shared" si="525"/>
        <v>11.180191361009804</v>
      </c>
      <c r="F260" s="2">
        <v>44.683063566592338</v>
      </c>
      <c r="G260" s="2">
        <f t="shared" si="564"/>
        <v>32.110301835733992</v>
      </c>
      <c r="H260" s="2">
        <v>248.77618204637085</v>
      </c>
      <c r="I260" s="2">
        <v>46.786956411446162</v>
      </c>
      <c r="J260" s="2">
        <f t="shared" si="608"/>
        <v>10.320273132708465</v>
      </c>
      <c r="K260" s="2">
        <f t="shared" si="609"/>
        <v>12.399361237641003</v>
      </c>
      <c r="L260" s="2">
        <f t="shared" si="610"/>
        <v>9.6812830015719413</v>
      </c>
      <c r="M260" s="2">
        <f t="shared" si="604"/>
        <v>7.6004914153266441</v>
      </c>
      <c r="N260" s="2">
        <f t="shared" si="568"/>
        <v>0.58212765768006136</v>
      </c>
      <c r="O260" s="2">
        <f t="shared" si="667"/>
        <v>0.46222619124040421</v>
      </c>
      <c r="P260" s="2">
        <f t="shared" si="596"/>
        <v>0.41482121102340841</v>
      </c>
      <c r="Q260" s="2">
        <f t="shared" si="597"/>
        <v>0.5490774752086196</v>
      </c>
      <c r="R260" s="2">
        <f t="shared" si="674"/>
        <v>6.2132829984595332</v>
      </c>
      <c r="S260" s="2">
        <f t="shared" si="675"/>
        <v>2.9470639603456021</v>
      </c>
      <c r="T260" s="2">
        <f t="shared" si="676"/>
        <v>4.8044790264755335</v>
      </c>
      <c r="U260" s="2">
        <f t="shared" si="677"/>
        <v>4.0943798933670905</v>
      </c>
      <c r="V260" s="2">
        <f t="shared" ref="V260:V285" si="695">F260/B260</f>
        <v>0.58186098932498065</v>
      </c>
      <c r="W260" s="2">
        <f t="shared" si="569"/>
        <v>0.41813901067501935</v>
      </c>
      <c r="X260" s="2">
        <f t="shared" ref="X260:Y260" si="696">J260*V248</f>
        <v>6.0517714916235921</v>
      </c>
      <c r="Y260" s="2">
        <f t="shared" si="696"/>
        <v>5.128419869386212</v>
      </c>
      <c r="Z260" s="2">
        <f t="shared" si="571"/>
        <v>0.33854842287254461</v>
      </c>
      <c r="AA260" s="2">
        <f t="shared" si="572"/>
        <v>0.19340895503750408</v>
      </c>
      <c r="AB260" s="2">
        <f t="shared" si="683"/>
        <v>3.5679334752664635</v>
      </c>
      <c r="AC260" s="2">
        <f t="shared" si="683"/>
        <v>1.2547334869911113</v>
      </c>
      <c r="AD260" s="2">
        <v>159.45109550602697</v>
      </c>
      <c r="AE260" s="2">
        <v>140.68327166122032</v>
      </c>
      <c r="AF260" s="2">
        <f t="shared" ref="AF260:AG260" si="697">AD260/AD248*100-100</f>
        <v>10.138741753701325</v>
      </c>
      <c r="AG260" s="2">
        <f t="shared" si="697"/>
        <v>5.0967018523104741</v>
      </c>
      <c r="AH260" s="2">
        <f t="shared" ref="AH260:AH323" si="698">AD260/AD259*100-100</f>
        <v>0.97782496378511041</v>
      </c>
      <c r="AI260" s="2">
        <f t="shared" ref="AI260:AI323" si="699">AE260/AE259*100-100</f>
        <v>0.33063794543633662</v>
      </c>
      <c r="AJ260" s="2">
        <f t="shared" si="685"/>
        <v>5.2835995990803326</v>
      </c>
      <c r="AK260" s="2">
        <f t="shared" si="685"/>
        <v>3.159003471115355</v>
      </c>
      <c r="AL260" s="2">
        <v>20.862751279691647</v>
      </c>
      <c r="AM260" s="2">
        <v>2.7511612099989926</v>
      </c>
      <c r="AN260" s="2">
        <v>5.4127538135968472</v>
      </c>
      <c r="AO260" s="2">
        <v>4.699118164112484</v>
      </c>
      <c r="AP260" s="2">
        <v>7.834389798779136</v>
      </c>
      <c r="AQ260" s="2">
        <v>57.931611439838107</v>
      </c>
      <c r="AR260" s="2">
        <f t="shared" si="607"/>
        <v>8.3509855136490074</v>
      </c>
      <c r="AS260" s="2">
        <f t="shared" si="656"/>
        <v>14.301810941204025</v>
      </c>
      <c r="AT260" s="2">
        <f t="shared" si="657"/>
        <v>9.9421673164328439</v>
      </c>
      <c r="AU260" s="2">
        <f t="shared" si="658"/>
        <v>5.5922771065944943</v>
      </c>
      <c r="AV260" s="2">
        <f t="shared" si="659"/>
        <v>8.289178651884697</v>
      </c>
      <c r="AW260" s="2">
        <f t="shared" si="660"/>
        <v>11.612256705800789</v>
      </c>
      <c r="AX260" s="2">
        <f t="shared" si="567"/>
        <v>0.30229980490670982</v>
      </c>
      <c r="AY260" s="2">
        <f t="shared" si="620"/>
        <v>0.11408130429593655</v>
      </c>
      <c r="AZ260" s="2">
        <f t="shared" si="621"/>
        <v>0.51133215875682936</v>
      </c>
      <c r="BA260" s="2">
        <f t="shared" si="622"/>
        <v>7.4275619845209917E-2</v>
      </c>
      <c r="BB260" s="2">
        <f t="shared" si="623"/>
        <v>0.40021064226564818</v>
      </c>
      <c r="BC260" s="2">
        <f t="shared" si="624"/>
        <v>0.56609453321306091</v>
      </c>
      <c r="BD260" s="2">
        <f t="shared" si="686"/>
        <v>4.890461724857758</v>
      </c>
      <c r="BE260" s="2">
        <f t="shared" si="680"/>
        <v>8.1552342752900842</v>
      </c>
      <c r="BF260" s="2">
        <f t="shared" si="680"/>
        <v>5.8217742317707035</v>
      </c>
      <c r="BG260" s="2">
        <f t="shared" si="680"/>
        <v>1.4434945909876689</v>
      </c>
      <c r="BH260" s="2">
        <f t="shared" si="680"/>
        <v>5.9494916829798967</v>
      </c>
      <c r="BI260" s="2">
        <f t="shared" si="680"/>
        <v>4.8126235890222375</v>
      </c>
      <c r="BJ260" s="2">
        <v>8.8000000000000007</v>
      </c>
    </row>
    <row r="261" spans="1:62" x14ac:dyDescent="0.25">
      <c r="A261" s="8">
        <v>40756</v>
      </c>
      <c r="B261" s="9">
        <v>77.084599929935834</v>
      </c>
      <c r="C261" s="2">
        <f t="shared" si="500"/>
        <v>0.37924438665201876</v>
      </c>
      <c r="D261" s="2">
        <f t="shared" si="681"/>
        <v>5.2202010426508849</v>
      </c>
      <c r="E261" s="2">
        <f t="shared" si="525"/>
        <v>10.434880820079357</v>
      </c>
      <c r="F261" s="2">
        <v>44.938458300314188</v>
      </c>
      <c r="G261" s="2">
        <f t="shared" si="564"/>
        <v>32.146141629621646</v>
      </c>
      <c r="H261" s="2">
        <v>249.75863138191414</v>
      </c>
      <c r="I261" s="2">
        <v>46.987009405934522</v>
      </c>
      <c r="J261" s="2">
        <f t="shared" si="608"/>
        <v>10.218890020103544</v>
      </c>
      <c r="K261" s="2">
        <f t="shared" si="609"/>
        <v>10.738246311199177</v>
      </c>
      <c r="L261" s="2">
        <f t="shared" si="610"/>
        <v>9.4126872532018524</v>
      </c>
      <c r="M261" s="2">
        <f t="shared" si="604"/>
        <v>7.6837787919435243</v>
      </c>
      <c r="N261" s="2">
        <f t="shared" si="568"/>
        <v>0.57156943444853425</v>
      </c>
      <c r="O261" s="2">
        <f t="shared" si="667"/>
        <v>0.11161462782567355</v>
      </c>
      <c r="P261" s="2">
        <f t="shared" si="596"/>
        <v>0.39491294040365688</v>
      </c>
      <c r="Q261" s="2">
        <f t="shared" si="597"/>
        <v>0.42758283468813829</v>
      </c>
      <c r="R261" s="2">
        <f t="shared" si="674"/>
        <v>6.8203656594030519</v>
      </c>
      <c r="S261" s="2">
        <f t="shared" si="675"/>
        <v>3.0619679426424113</v>
      </c>
      <c r="T261" s="2">
        <f t="shared" si="676"/>
        <v>5.2183654762737461</v>
      </c>
      <c r="U261" s="2">
        <f t="shared" si="677"/>
        <v>4.5394695936661833</v>
      </c>
      <c r="V261" s="2">
        <f t="shared" si="695"/>
        <v>0.5829758257960721</v>
      </c>
      <c r="W261" s="2">
        <f t="shared" si="569"/>
        <v>0.41702417420392784</v>
      </c>
      <c r="X261" s="2">
        <f t="shared" ref="X261:Y261" si="700">J261*V249</f>
        <v>5.9690402192072138</v>
      </c>
      <c r="Y261" s="2">
        <f t="shared" si="700"/>
        <v>4.465840600872145</v>
      </c>
      <c r="Z261" s="2">
        <f t="shared" si="571"/>
        <v>0.3325739565961438</v>
      </c>
      <c r="AA261" s="2">
        <f t="shared" si="572"/>
        <v>4.6670430055887627E-2</v>
      </c>
      <c r="AB261" s="2">
        <f t="shared" si="683"/>
        <v>3.9165463661924442</v>
      </c>
      <c r="AC261" s="2">
        <f t="shared" si="683"/>
        <v>1.3036546764584527</v>
      </c>
      <c r="AD261" s="2">
        <v>159.31613413069141</v>
      </c>
      <c r="AE261" s="2">
        <v>141.23395976909742</v>
      </c>
      <c r="AF261" s="2">
        <f t="shared" ref="AF261:AG261" si="701">AD261/AD249*100-100</f>
        <v>9.478819002930706</v>
      </c>
      <c r="AG261" s="2">
        <f t="shared" si="701"/>
        <v>5.1490947718259719</v>
      </c>
      <c r="AH261" s="2">
        <f t="shared" si="698"/>
        <v>-8.4641234296483958E-2</v>
      </c>
      <c r="AI261" s="2">
        <f t="shared" si="699"/>
        <v>0.39143822955954022</v>
      </c>
      <c r="AJ261" s="2">
        <f t="shared" si="685"/>
        <v>5.1944862608679188</v>
      </c>
      <c r="AK261" s="2">
        <f t="shared" si="685"/>
        <v>3.5628072479339465</v>
      </c>
      <c r="AL261" s="2">
        <v>20.898518794655789</v>
      </c>
      <c r="AM261" s="2">
        <v>2.753165166695819</v>
      </c>
      <c r="AN261" s="2">
        <v>5.4399588762509818</v>
      </c>
      <c r="AO261" s="2">
        <v>4.7001466882240885</v>
      </c>
      <c r="AP261" s="2">
        <v>7.8475545191378728</v>
      </c>
      <c r="AQ261" s="2">
        <v>58.169161104207966</v>
      </c>
      <c r="AR261" s="2">
        <f t="shared" si="607"/>
        <v>7.4896232477336753</v>
      </c>
      <c r="AS261" s="2">
        <f t="shared" si="656"/>
        <v>14.178464434272755</v>
      </c>
      <c r="AT261" s="2">
        <f t="shared" si="657"/>
        <v>9.8403338320257774</v>
      </c>
      <c r="AU261" s="2">
        <f t="shared" si="658"/>
        <v>2.9427134709138443</v>
      </c>
      <c r="AV261" s="2">
        <f t="shared" si="659"/>
        <v>8.1245866229004378</v>
      </c>
      <c r="AW261" s="2">
        <f t="shared" si="660"/>
        <v>10.884245759442067</v>
      </c>
      <c r="AX261" s="2">
        <f t="shared" si="567"/>
        <v>0.17144198521390308</v>
      </c>
      <c r="AY261" s="2">
        <f t="shared" si="620"/>
        <v>7.2840395159062155E-2</v>
      </c>
      <c r="AZ261" s="2">
        <f t="shared" si="621"/>
        <v>0.50261038264468993</v>
      </c>
      <c r="BA261" s="2">
        <f t="shared" si="622"/>
        <v>2.1887598389412233E-2</v>
      </c>
      <c r="BB261" s="2">
        <f t="shared" si="623"/>
        <v>0.16803759701602416</v>
      </c>
      <c r="BC261" s="2">
        <f t="shared" si="624"/>
        <v>0.41005188439571327</v>
      </c>
      <c r="BD261" s="2">
        <f t="shared" si="686"/>
        <v>5.0702880147389067</v>
      </c>
      <c r="BE261" s="2">
        <f t="shared" si="680"/>
        <v>8.2340149753214149</v>
      </c>
      <c r="BF261" s="2">
        <f t="shared" si="680"/>
        <v>6.3536454561584179</v>
      </c>
      <c r="BG261" s="2">
        <f t="shared" si="680"/>
        <v>1.4656981356759218</v>
      </c>
      <c r="BH261" s="2">
        <f t="shared" si="680"/>
        <v>6.127526662854649</v>
      </c>
      <c r="BI261" s="2">
        <f t="shared" si="680"/>
        <v>5.2424097271336052</v>
      </c>
      <c r="BJ261" s="2">
        <v>8</v>
      </c>
    </row>
    <row r="262" spans="1:62" x14ac:dyDescent="0.25">
      <c r="A262" s="8">
        <v>40787</v>
      </c>
      <c r="B262" s="9">
        <v>77.319221181959435</v>
      </c>
      <c r="C262" s="2">
        <f t="shared" ref="C262:C325" si="702">B262/B261*100-100</f>
        <v>0.30436851490031813</v>
      </c>
      <c r="D262" s="2">
        <f t="shared" si="681"/>
        <v>5.5404582059395295</v>
      </c>
      <c r="E262" s="2">
        <f t="shared" si="525"/>
        <v>9.9291882026498115</v>
      </c>
      <c r="F262" s="2">
        <v>45.063179229683158</v>
      </c>
      <c r="G262" s="2">
        <f t="shared" si="564"/>
        <v>32.256041952276277</v>
      </c>
      <c r="H262" s="2">
        <v>250.31621057075327</v>
      </c>
      <c r="I262" s="2">
        <v>47.110930403889625</v>
      </c>
      <c r="J262" s="2">
        <f t="shared" si="608"/>
        <v>9.7678490080664915</v>
      </c>
      <c r="K262" s="2">
        <f t="shared" si="609"/>
        <v>10.15538226764059</v>
      </c>
      <c r="L262" s="2">
        <f t="shared" si="610"/>
        <v>8.9707204768273812</v>
      </c>
      <c r="M262" s="2">
        <f t="shared" si="604"/>
        <v>7.6639472934177064</v>
      </c>
      <c r="N262" s="2">
        <f t="shared" si="568"/>
        <v>0.27753717881348905</v>
      </c>
      <c r="O262" s="2">
        <f t="shared" si="667"/>
        <v>0.34187718053652816</v>
      </c>
      <c r="P262" s="2">
        <f t="shared" si="596"/>
        <v>0.22324721502278067</v>
      </c>
      <c r="Q262" s="2">
        <f t="shared" si="597"/>
        <v>0.26373459286270418</v>
      </c>
      <c r="R262" s="2">
        <f t="shared" si="674"/>
        <v>7.1168318886523991</v>
      </c>
      <c r="S262" s="2">
        <f t="shared" si="675"/>
        <v>3.4143132928501814</v>
      </c>
      <c r="T262" s="2">
        <f t="shared" si="676"/>
        <v>5.453262546892006</v>
      </c>
      <c r="U262" s="2">
        <f t="shared" si="677"/>
        <v>4.8151763381798673</v>
      </c>
      <c r="V262" s="2">
        <f t="shared" si="695"/>
        <v>0.58281988024211451</v>
      </c>
      <c r="W262" s="2">
        <f t="shared" si="569"/>
        <v>0.41718011975788555</v>
      </c>
      <c r="X262" s="2">
        <f t="shared" ref="X262:Y262" si="703">J262*V250</f>
        <v>5.7012641335067809</v>
      </c>
      <c r="Y262" s="2">
        <f t="shared" si="703"/>
        <v>4.2279240691430227</v>
      </c>
      <c r="Z262" s="2">
        <f t="shared" si="571"/>
        <v>0.1617974660079059</v>
      </c>
      <c r="AA262" s="2">
        <f t="shared" si="572"/>
        <v>0.14257104889241282</v>
      </c>
      <c r="AB262" s="2">
        <f t="shared" si="683"/>
        <v>4.0867899852078695</v>
      </c>
      <c r="AC262" s="2">
        <f t="shared" si="683"/>
        <v>1.4536682207316669</v>
      </c>
      <c r="AD262" s="2">
        <v>152.27165771509502</v>
      </c>
      <c r="AE262" s="2">
        <v>141.80314410719086</v>
      </c>
      <c r="AF262" s="2">
        <f t="shared" ref="AF262:AG262" si="704">AD262/AD250*100-100</f>
        <v>2.0666194155064375</v>
      </c>
      <c r="AG262" s="2">
        <f t="shared" si="704"/>
        <v>5.2103031850105737</v>
      </c>
      <c r="AH262" s="2">
        <f t="shared" si="698"/>
        <v>-4.4216968068140687</v>
      </c>
      <c r="AI262" s="2">
        <f t="shared" si="699"/>
        <v>0.40300812851525336</v>
      </c>
      <c r="AJ262" s="2">
        <f t="shared" si="685"/>
        <v>0.54310502092667434</v>
      </c>
      <c r="AK262" s="2">
        <f t="shared" si="685"/>
        <v>3.9801737792617189</v>
      </c>
      <c r="AL262" s="2">
        <v>20.955051920283932</v>
      </c>
      <c r="AM262" s="2">
        <v>2.7723722831538127</v>
      </c>
      <c r="AN262" s="2">
        <v>5.4604129922387834</v>
      </c>
      <c r="AO262" s="2">
        <v>4.7098288255194358</v>
      </c>
      <c r="AP262" s="2">
        <v>7.8622131546099903</v>
      </c>
      <c r="AQ262" s="2">
        <v>58.349122444516404</v>
      </c>
      <c r="AR262" s="2">
        <f t="shared" si="607"/>
        <v>6.9618354745793596</v>
      </c>
      <c r="AS262" s="2">
        <f t="shared" si="656"/>
        <v>13.432912761792508</v>
      </c>
      <c r="AT262" s="2">
        <f t="shared" si="657"/>
        <v>9.7255702038018654</v>
      </c>
      <c r="AU262" s="2">
        <f t="shared" si="658"/>
        <v>1.9349519678706741</v>
      </c>
      <c r="AV262" s="2">
        <f t="shared" si="659"/>
        <v>7.7968506062610032</v>
      </c>
      <c r="AW262" s="2">
        <f t="shared" si="660"/>
        <v>10.381921650948641</v>
      </c>
      <c r="AX262" s="2">
        <f t="shared" si="567"/>
        <v>0.27051259557495655</v>
      </c>
      <c r="AY262" s="2">
        <f t="shared" si="620"/>
        <v>0.69763763868351703</v>
      </c>
      <c r="AZ262" s="2">
        <f t="shared" si="621"/>
        <v>0.37599762154631833</v>
      </c>
      <c r="BA262" s="2">
        <f t="shared" si="622"/>
        <v>0.20599649197343695</v>
      </c>
      <c r="BB262" s="2">
        <f t="shared" si="623"/>
        <v>0.18679240056719948</v>
      </c>
      <c r="BC262" s="2">
        <f t="shared" si="624"/>
        <v>0.30937585636836218</v>
      </c>
      <c r="BD262" s="2">
        <f t="shared" si="686"/>
        <v>5.354516378025636</v>
      </c>
      <c r="BE262" s="2">
        <f t="shared" si="680"/>
        <v>8.9890962016476124</v>
      </c>
      <c r="BF262" s="2">
        <f t="shared" si="680"/>
        <v>6.7535326335013792</v>
      </c>
      <c r="BG262" s="2">
        <f t="shared" si="680"/>
        <v>1.6747139143917735</v>
      </c>
      <c r="BH262" s="2">
        <f t="shared" si="680"/>
        <v>6.3257648175707857</v>
      </c>
      <c r="BI262" s="2">
        <f t="shared" si="680"/>
        <v>5.5680043334896254</v>
      </c>
      <c r="BJ262" s="2">
        <v>9</v>
      </c>
    </row>
    <row r="263" spans="1:62" x14ac:dyDescent="0.25">
      <c r="A263" s="8">
        <v>40817</v>
      </c>
      <c r="B263" s="9">
        <v>77.685074523496979</v>
      </c>
      <c r="C263" s="2">
        <f t="shared" si="702"/>
        <v>0.47317256426646281</v>
      </c>
      <c r="D263" s="2">
        <f t="shared" si="681"/>
        <v>6.0398466983711643</v>
      </c>
      <c r="E263" s="2">
        <f t="shared" si="525"/>
        <v>9.1137971184238324</v>
      </c>
      <c r="F263" s="2">
        <v>45.225994936323552</v>
      </c>
      <c r="G263" s="2">
        <f t="shared" si="564"/>
        <v>32.459079587173427</v>
      </c>
      <c r="H263" s="2">
        <v>251.06008111897302</v>
      </c>
      <c r="I263" s="2">
        <v>47.213745389325311</v>
      </c>
      <c r="J263" s="2">
        <f t="shared" si="608"/>
        <v>9.1890416022964274</v>
      </c>
      <c r="K263" s="2">
        <f t="shared" si="609"/>
        <v>9.0091299642979266</v>
      </c>
      <c r="L263" s="2">
        <f t="shared" si="610"/>
        <v>8.2188393900930947</v>
      </c>
      <c r="M263" s="2">
        <f t="shared" si="604"/>
        <v>7.4884815923879557</v>
      </c>
      <c r="N263" s="2">
        <f t="shared" si="568"/>
        <v>0.3613054148055852</v>
      </c>
      <c r="O263" s="2">
        <f t="shared" si="667"/>
        <v>0.62945613475314133</v>
      </c>
      <c r="P263" s="2">
        <f t="shared" si="596"/>
        <v>0.29717234314294672</v>
      </c>
      <c r="Q263" s="2">
        <f t="shared" si="597"/>
        <v>0.21824019299604913</v>
      </c>
      <c r="R263" s="2">
        <f t="shared" si="674"/>
        <v>7.5038508024343002</v>
      </c>
      <c r="S263" s="2">
        <f t="shared" si="675"/>
        <v>4.0652610320848623</v>
      </c>
      <c r="T263" s="2">
        <f t="shared" si="676"/>
        <v>5.7666404781232927</v>
      </c>
      <c r="U263" s="2">
        <f t="shared" si="677"/>
        <v>5.0439251813094756</v>
      </c>
      <c r="V263" s="2">
        <f t="shared" si="695"/>
        <v>0.58217096673627178</v>
      </c>
      <c r="W263" s="2">
        <f t="shared" si="569"/>
        <v>0.41782903326372822</v>
      </c>
      <c r="X263" s="2">
        <f t="shared" ref="X263:Y263" si="705">J263*V251</f>
        <v>5.345906714856163</v>
      </c>
      <c r="Y263" s="2">
        <f t="shared" si="705"/>
        <v>3.767890403567673</v>
      </c>
      <c r="Z263" s="2">
        <f t="shared" si="571"/>
        <v>0.21057597858781868</v>
      </c>
      <c r="AA263" s="2">
        <f t="shared" si="572"/>
        <v>0.26259658567865124</v>
      </c>
      <c r="AB263" s="2">
        <f t="shared" si="683"/>
        <v>4.3090328378810971</v>
      </c>
      <c r="AC263" s="2">
        <f t="shared" si="683"/>
        <v>1.7308138604900689</v>
      </c>
      <c r="AD263" s="2">
        <v>156.73357867203234</v>
      </c>
      <c r="AE263" s="2">
        <v>142.14008787857404</v>
      </c>
      <c r="AF263" s="2">
        <f t="shared" ref="AF263:AG263" si="706">AD263/AD251*100-100</f>
        <v>4.0841322203774411</v>
      </c>
      <c r="AG263" s="2">
        <f t="shared" si="706"/>
        <v>5.0397889475085123</v>
      </c>
      <c r="AH263" s="2">
        <f t="shared" si="698"/>
        <v>2.9302373297108915</v>
      </c>
      <c r="AI263" s="2">
        <f t="shared" si="699"/>
        <v>0.23761375215241287</v>
      </c>
      <c r="AJ263" s="2">
        <f t="shared" si="685"/>
        <v>3.4892566167003025</v>
      </c>
      <c r="AK263" s="2">
        <f t="shared" si="685"/>
        <v>4.2272449716732154</v>
      </c>
      <c r="AL263" s="2">
        <v>21.01966762853392</v>
      </c>
      <c r="AM263" s="2">
        <v>2.8033512567149259</v>
      </c>
      <c r="AN263" s="2">
        <v>5.4754358373066232</v>
      </c>
      <c r="AO263" s="2">
        <v>4.7052649511693154</v>
      </c>
      <c r="AP263" s="2">
        <v>7.8921656947254144</v>
      </c>
      <c r="AQ263" s="2">
        <v>58.639432701422109</v>
      </c>
      <c r="AR263" s="2">
        <f t="shared" si="607"/>
        <v>6.6671359352761215</v>
      </c>
      <c r="AS263" s="2">
        <f t="shared" si="656"/>
        <v>12.508836131679431</v>
      </c>
      <c r="AT263" s="2">
        <f t="shared" si="657"/>
        <v>9.09378123735911</v>
      </c>
      <c r="AU263" s="2">
        <f t="shared" si="658"/>
        <v>1.7570172334799565</v>
      </c>
      <c r="AV263" s="2">
        <f t="shared" si="659"/>
        <v>7.6295736360987547</v>
      </c>
      <c r="AW263" s="2">
        <f t="shared" si="660"/>
        <v>9.4843765608076467</v>
      </c>
      <c r="AX263" s="2">
        <f t="shared" si="567"/>
        <v>0.30835384467570748</v>
      </c>
      <c r="AY263" s="2">
        <f t="shared" si="620"/>
        <v>1.1174175181794794</v>
      </c>
      <c r="AZ263" s="2">
        <f t="shared" si="621"/>
        <v>0.2751228723760164</v>
      </c>
      <c r="BA263" s="2">
        <f t="shared" si="622"/>
        <v>-9.6901066242409684E-2</v>
      </c>
      <c r="BB263" s="2">
        <f t="shared" si="623"/>
        <v>0.38096830404377613</v>
      </c>
      <c r="BC263" s="2">
        <f t="shared" si="624"/>
        <v>0.49754005671938728</v>
      </c>
      <c r="BD263" s="2">
        <f t="shared" si="686"/>
        <v>5.6793810798168067</v>
      </c>
      <c r="BE263" s="2">
        <f t="shared" si="680"/>
        <v>10.206959455510315</v>
      </c>
      <c r="BF263" s="2">
        <f t="shared" si="680"/>
        <v>7.0472360188455099</v>
      </c>
      <c r="BG263" s="2">
        <f t="shared" si="680"/>
        <v>1.5761900325098139</v>
      </c>
      <c r="BH263" s="2">
        <f t="shared" si="680"/>
        <v>6.7308322805578626</v>
      </c>
      <c r="BI263" s="2">
        <f t="shared" si="680"/>
        <v>6.093247442127975</v>
      </c>
      <c r="BJ263" s="2">
        <v>7</v>
      </c>
    </row>
    <row r="264" spans="1:62" x14ac:dyDescent="0.25">
      <c r="A264" s="8">
        <v>40848</v>
      </c>
      <c r="B264" s="9">
        <v>77.935885281265826</v>
      </c>
      <c r="C264" s="2">
        <f t="shared" si="702"/>
        <v>0.32285578575712748</v>
      </c>
      <c r="D264" s="2">
        <f t="shared" si="681"/>
        <v>6.3822024786448424</v>
      </c>
      <c r="E264" s="2">
        <f t="shared" si="525"/>
        <v>8.2596172334133371</v>
      </c>
      <c r="F264" s="2">
        <v>45.475829784308758</v>
      </c>
      <c r="G264" s="2">
        <f t="shared" si="564"/>
        <v>32.460055496957068</v>
      </c>
      <c r="H264" s="2">
        <v>251.67131808568334</v>
      </c>
      <c r="I264" s="2">
        <v>47.335219135626126</v>
      </c>
      <c r="J264" s="2">
        <f t="shared" si="608"/>
        <v>9.0822640022179399</v>
      </c>
      <c r="K264" s="2">
        <f t="shared" si="609"/>
        <v>7.1277574191245208</v>
      </c>
      <c r="L264" s="2">
        <f t="shared" si="610"/>
        <v>7.5408758086245768</v>
      </c>
      <c r="M264" s="2">
        <f t="shared" si="604"/>
        <v>7.3127032194165764</v>
      </c>
      <c r="N264" s="2">
        <f t="shared" si="568"/>
        <v>0.55241426603652144</v>
      </c>
      <c r="O264" s="2">
        <f t="shared" si="667"/>
        <v>3.0065848941376316E-3</v>
      </c>
      <c r="P264" s="2">
        <f t="shared" si="596"/>
        <v>0.24346242699597553</v>
      </c>
      <c r="Q264" s="2">
        <f t="shared" si="597"/>
        <v>0.25728470660214953</v>
      </c>
      <c r="R264" s="2">
        <f t="shared" si="674"/>
        <v>8.0977174108055578</v>
      </c>
      <c r="S264" s="2">
        <f t="shared" si="675"/>
        <v>4.0683898425030804</v>
      </c>
      <c r="T264" s="2">
        <f t="shared" si="676"/>
        <v>6.0241425079834414</v>
      </c>
      <c r="U264" s="2">
        <f t="shared" si="677"/>
        <v>5.3141871360155903</v>
      </c>
      <c r="V264" s="2">
        <f t="shared" si="695"/>
        <v>0.58350308872721823</v>
      </c>
      <c r="W264" s="2">
        <f t="shared" si="569"/>
        <v>0.41649691127278171</v>
      </c>
      <c r="X264" s="2">
        <f t="shared" ref="X264:Y264" si="707">J264*V252</f>
        <v>5.2595625595705808</v>
      </c>
      <c r="Y264" s="2">
        <f t="shared" si="707"/>
        <v>3.0000546738427536</v>
      </c>
      <c r="Z264" s="2">
        <f t="shared" si="571"/>
        <v>0.32159954729738971</v>
      </c>
      <c r="AA264" s="2">
        <f t="shared" si="572"/>
        <v>1.2562384597428553E-3</v>
      </c>
      <c r="AB264" s="2">
        <f t="shared" si="683"/>
        <v>4.6500565048179006</v>
      </c>
      <c r="AC264" s="2">
        <f t="shared" si="683"/>
        <v>1.7321459738269389</v>
      </c>
      <c r="AD264" s="2">
        <v>153.87731357085815</v>
      </c>
      <c r="AE264" s="2">
        <v>142.4010687530733</v>
      </c>
      <c r="AF264" s="2">
        <f t="shared" ref="AF264:AG264" si="708">AD264/AD252*100-100</f>
        <v>3.8896765561737112</v>
      </c>
      <c r="AG264" s="2">
        <f t="shared" si="708"/>
        <v>4.9203655436965903</v>
      </c>
      <c r="AH264" s="2">
        <f t="shared" si="698"/>
        <v>-1.8223696066756503</v>
      </c>
      <c r="AI264" s="2">
        <f t="shared" si="699"/>
        <v>0.18360821242929148</v>
      </c>
      <c r="AJ264" s="2">
        <f t="shared" si="685"/>
        <v>1.6032998579429574</v>
      </c>
      <c r="AK264" s="2">
        <f t="shared" si="685"/>
        <v>4.4186147530299849</v>
      </c>
      <c r="AL264" s="2">
        <v>21.120693017698631</v>
      </c>
      <c r="AM264" s="2">
        <v>2.8392623010877389</v>
      </c>
      <c r="AN264" s="2">
        <v>5.5144337570155058</v>
      </c>
      <c r="AO264" s="2">
        <v>4.7183964884454719</v>
      </c>
      <c r="AP264" s="2">
        <v>7.9201801898288933</v>
      </c>
      <c r="AQ264" s="2">
        <v>58.815101608471188</v>
      </c>
      <c r="AR264" s="2">
        <f t="shared" si="607"/>
        <v>6.9147033094670576</v>
      </c>
      <c r="AS264" s="2">
        <f t="shared" si="656"/>
        <v>13.35172844393702</v>
      </c>
      <c r="AT264" s="2">
        <f t="shared" si="657"/>
        <v>9.0461342682742298</v>
      </c>
      <c r="AU264" s="2">
        <f t="shared" si="658"/>
        <v>2.0271836119635935</v>
      </c>
      <c r="AV264" s="2">
        <f t="shared" si="659"/>
        <v>7.8293978258791412</v>
      </c>
      <c r="AW264" s="2">
        <f t="shared" si="660"/>
        <v>8.4613150165230024</v>
      </c>
      <c r="AX264" s="2">
        <f t="shared" si="567"/>
        <v>0.48062315232601804</v>
      </c>
      <c r="AY264" s="2">
        <f t="shared" si="620"/>
        <v>1.2810040941817249</v>
      </c>
      <c r="AZ264" s="2">
        <f t="shared" si="621"/>
        <v>0.71223407355395807</v>
      </c>
      <c r="BA264" s="2">
        <f t="shared" si="622"/>
        <v>0.27908178205551337</v>
      </c>
      <c r="BB264" s="2">
        <f t="shared" si="623"/>
        <v>0.35496587612449559</v>
      </c>
      <c r="BC264" s="2">
        <f t="shared" si="624"/>
        <v>0.29957470418165144</v>
      </c>
      <c r="BD264" s="2">
        <f t="shared" si="686"/>
        <v>6.1873006525212446</v>
      </c>
      <c r="BE264" s="2">
        <f t="shared" si="680"/>
        <v>11.618715118208598</v>
      </c>
      <c r="BF264" s="2">
        <f t="shared" si="680"/>
        <v>7.8096629085694786</v>
      </c>
      <c r="BG264" s="2">
        <f t="shared" si="680"/>
        <v>1.8596706737966144</v>
      </c>
      <c r="BH264" s="2">
        <f t="shared" si="680"/>
        <v>7.1096903144575236</v>
      </c>
      <c r="BI264" s="2">
        <f t="shared" si="680"/>
        <v>6.4110759743094263</v>
      </c>
      <c r="BJ264" s="2">
        <v>7.75</v>
      </c>
    </row>
    <row r="265" spans="1:62" x14ac:dyDescent="0.25">
      <c r="A265" s="8">
        <v>40878</v>
      </c>
      <c r="B265" s="9">
        <v>78.317819957258905</v>
      </c>
      <c r="C265" s="2">
        <f t="shared" si="702"/>
        <v>0.49006266447695168</v>
      </c>
      <c r="D265" s="2">
        <f t="shared" si="681"/>
        <v>6.9035419346409839</v>
      </c>
      <c r="E265" s="2">
        <f t="shared" si="525"/>
        <v>6.9035419346409839</v>
      </c>
      <c r="F265" s="2">
        <v>45.766477314314237</v>
      </c>
      <c r="G265" s="2">
        <f t="shared" si="564"/>
        <v>32.551342642944668</v>
      </c>
      <c r="H265" s="2">
        <v>252.91250815367096</v>
      </c>
      <c r="I265" s="2">
        <v>47.678214672517441</v>
      </c>
      <c r="J265" s="2">
        <f t="shared" si="608"/>
        <v>8.7885972631072775</v>
      </c>
      <c r="K265" s="2">
        <f t="shared" si="609"/>
        <v>4.3610605157598599</v>
      </c>
      <c r="L265" s="2">
        <f t="shared" si="610"/>
        <v>6.5470313045645696</v>
      </c>
      <c r="M265" s="2">
        <f t="shared" si="604"/>
        <v>6.0773038347149679</v>
      </c>
      <c r="N265" s="2">
        <f t="shared" si="568"/>
        <v>0.63912529223549086</v>
      </c>
      <c r="O265" s="2">
        <f t="shared" si="667"/>
        <v>0.28122917410340165</v>
      </c>
      <c r="P265" s="2">
        <f t="shared" si="596"/>
        <v>0.49317899132432785</v>
      </c>
      <c r="Q265" s="2">
        <f t="shared" si="597"/>
        <v>0.72460958912760987</v>
      </c>
      <c r="R265" s="2">
        <f t="shared" si="674"/>
        <v>8.7885972631072775</v>
      </c>
      <c r="S265" s="2">
        <f t="shared" si="675"/>
        <v>4.3610605157598599</v>
      </c>
      <c r="T265" s="2">
        <f t="shared" si="676"/>
        <v>6.5470313045645696</v>
      </c>
      <c r="U265" s="2">
        <f t="shared" si="677"/>
        <v>6.0773038347149679</v>
      </c>
      <c r="V265" s="2">
        <f t="shared" si="695"/>
        <v>0.58436863205961032</v>
      </c>
      <c r="W265" s="2">
        <f t="shared" si="569"/>
        <v>0.41563136794038968</v>
      </c>
      <c r="X265" s="2">
        <f t="shared" ref="X265:Y265" si="709">J265*V253</f>
        <v>5.0467893355976372</v>
      </c>
      <c r="Y265" s="2">
        <f t="shared" si="709"/>
        <v>1.8567525990433291</v>
      </c>
      <c r="Z265" s="2">
        <f t="shared" si="571"/>
        <v>0.37293158210309491</v>
      </c>
      <c r="AA265" s="2">
        <f t="shared" si="572"/>
        <v>0.11713108237386216</v>
      </c>
      <c r="AB265" s="2">
        <f t="shared" si="683"/>
        <v>5.0467893355976372</v>
      </c>
      <c r="AC265" s="2">
        <f t="shared" si="683"/>
        <v>1.8567525990433291</v>
      </c>
      <c r="AD265" s="2">
        <v>153.0507424447631</v>
      </c>
      <c r="AE265" s="2">
        <v>142.8689105398137</v>
      </c>
      <c r="AF265" s="2">
        <f t="shared" ref="AF265:AG265" si="710">AD265/AD253*100-100</f>
        <v>1.0575250973257795</v>
      </c>
      <c r="AG265" s="2">
        <f t="shared" si="710"/>
        <v>4.7616697014427984</v>
      </c>
      <c r="AH265" s="2">
        <f t="shared" si="698"/>
        <v>-0.53716243604318947</v>
      </c>
      <c r="AI265" s="2">
        <f t="shared" si="699"/>
        <v>0.3285381148027966</v>
      </c>
      <c r="AJ265" s="2">
        <f t="shared" si="685"/>
        <v>1.0575250973257795</v>
      </c>
      <c r="AK265" s="2">
        <f t="shared" si="685"/>
        <v>4.7616697014427984</v>
      </c>
      <c r="AL265" s="2">
        <v>21.276756006588659</v>
      </c>
      <c r="AM265" s="2">
        <v>2.8766457379856436</v>
      </c>
      <c r="AN265" s="2">
        <v>5.5715024793403467</v>
      </c>
      <c r="AO265" s="2">
        <v>4.7429396093233462</v>
      </c>
      <c r="AP265" s="2">
        <v>7.9713170426095941</v>
      </c>
      <c r="AQ265" s="2">
        <v>59.08169572982024</v>
      </c>
      <c r="AR265" s="2">
        <f t="shared" si="607"/>
        <v>6.9719296184415072</v>
      </c>
      <c r="AS265" s="2">
        <f t="shared" si="656"/>
        <v>13.088354324015029</v>
      </c>
      <c r="AT265" s="2">
        <f t="shared" si="657"/>
        <v>8.9253821260932114</v>
      </c>
      <c r="AU265" s="2">
        <f t="shared" si="658"/>
        <v>2.3895019874747874</v>
      </c>
      <c r="AV265" s="2">
        <f t="shared" si="659"/>
        <v>7.8012468616217774</v>
      </c>
      <c r="AW265" s="2">
        <f t="shared" si="660"/>
        <v>6.8934107238101063</v>
      </c>
      <c r="AX265" s="2">
        <f t="shared" si="567"/>
        <v>0.73891036037146307</v>
      </c>
      <c r="AY265" s="2">
        <f t="shared" si="620"/>
        <v>1.3166602072511182</v>
      </c>
      <c r="AZ265" s="2">
        <f t="shared" si="621"/>
        <v>1.0348972322360055</v>
      </c>
      <c r="BA265" s="2">
        <f t="shared" si="622"/>
        <v>0.52015808629005278</v>
      </c>
      <c r="BB265" s="2">
        <f t="shared" si="623"/>
        <v>0.64565264369073816</v>
      </c>
      <c r="BC265" s="2">
        <f t="shared" si="624"/>
        <v>0.45327494819910896</v>
      </c>
      <c r="BD265" s="2">
        <f t="shared" si="686"/>
        <v>6.9719296184415072</v>
      </c>
      <c r="BE265" s="2">
        <f t="shared" si="680"/>
        <v>13.088354324015029</v>
      </c>
      <c r="BF265" s="2">
        <f t="shared" si="680"/>
        <v>8.9253821260932114</v>
      </c>
      <c r="BG265" s="2">
        <f t="shared" si="680"/>
        <v>2.3895019874747874</v>
      </c>
      <c r="BH265" s="2">
        <f t="shared" si="680"/>
        <v>7.8012468616217774</v>
      </c>
      <c r="BI265" s="2">
        <f t="shared" si="680"/>
        <v>6.8934107238101063</v>
      </c>
      <c r="BJ265" s="2">
        <v>8</v>
      </c>
    </row>
    <row r="266" spans="1:62" x14ac:dyDescent="0.25">
      <c r="A266" s="8">
        <v>40909</v>
      </c>
      <c r="B266" s="9">
        <v>78.553344256836496</v>
      </c>
      <c r="C266" s="2">
        <f t="shared" si="702"/>
        <v>0.30072887588816855</v>
      </c>
      <c r="D266" s="2">
        <f>B266/B$265*100-100</f>
        <v>0.30072887588816855</v>
      </c>
      <c r="E266" s="2">
        <f t="shared" si="525"/>
        <v>5.8566907770337195</v>
      </c>
      <c r="F266" s="2">
        <v>46.046330738190541</v>
      </c>
      <c r="G266" s="2">
        <f t="shared" si="564"/>
        <v>32.507013518645955</v>
      </c>
      <c r="H266" s="2">
        <v>253.91343438031492</v>
      </c>
      <c r="I266" s="2">
        <v>47.979937166817223</v>
      </c>
      <c r="J266" s="2">
        <f t="shared" si="608"/>
        <v>7.1992270204214606</v>
      </c>
      <c r="K266" s="2">
        <f t="shared" si="609"/>
        <v>4.0115317013152918</v>
      </c>
      <c r="L266" s="2">
        <f t="shared" si="610"/>
        <v>5.309263926226194</v>
      </c>
      <c r="M266" s="2">
        <f t="shared" si="604"/>
        <v>6.7284645806550571</v>
      </c>
      <c r="N266" s="2">
        <f t="shared" si="568"/>
        <v>0.61148124194556885</v>
      </c>
      <c r="O266" s="2">
        <f t="shared" si="667"/>
        <v>-0.13618216853589615</v>
      </c>
      <c r="P266" s="2">
        <f t="shared" si="596"/>
        <v>0.39575987520387912</v>
      </c>
      <c r="Q266" s="2">
        <f t="shared" si="597"/>
        <v>0.63283094044564336</v>
      </c>
      <c r="R266" s="2">
        <f t="shared" ref="R266:R277" si="711">F266/F$265*100-100</f>
        <v>0.61148124194556885</v>
      </c>
      <c r="S266" s="2">
        <f t="shared" ref="S266:S277" si="712">G266/G$265*100-100</f>
        <v>-0.13618216853589615</v>
      </c>
      <c r="T266" s="2">
        <f t="shared" ref="T266:T277" si="713">H266/H$265*100-100</f>
        <v>0.39575987520387912</v>
      </c>
      <c r="U266" s="2">
        <f t="shared" ref="U266:U277" si="714">I266/I$265*100-100</f>
        <v>0.63283094044564336</v>
      </c>
      <c r="V266" s="2">
        <f t="shared" si="695"/>
        <v>0.58617912672996264</v>
      </c>
      <c r="W266" s="2">
        <f t="shared" si="569"/>
        <v>0.41382087327003741</v>
      </c>
      <c r="X266" s="2">
        <f t="shared" ref="X266:Y266" si="715">J266*V254</f>
        <v>4.1671859274846481</v>
      </c>
      <c r="Y266" s="2">
        <f t="shared" si="715"/>
        <v>1.6895048495490599</v>
      </c>
      <c r="Z266" s="2">
        <f t="shared" si="571"/>
        <v>0.35733045688584369</v>
      </c>
      <c r="AA266" s="2">
        <f t="shared" si="572"/>
        <v>-5.6601580997663214E-2</v>
      </c>
      <c r="AB266" s="2">
        <f>R266*V$265</f>
        <v>0.35733045688584369</v>
      </c>
      <c r="AC266" s="2">
        <f>S266*W$265</f>
        <v>-5.6601580997663214E-2</v>
      </c>
      <c r="AD266" s="2">
        <v>156.61051745937482</v>
      </c>
      <c r="AE266" s="2">
        <v>143.53803195675462</v>
      </c>
      <c r="AF266" s="2">
        <f t="shared" ref="AF266:AG266" si="716">AD266/AD254*100-100</f>
        <v>4.2172034977340189</v>
      </c>
      <c r="AG266" s="2">
        <f t="shared" si="716"/>
        <v>4.7077679944719506</v>
      </c>
      <c r="AH266" s="2">
        <f t="shared" si="698"/>
        <v>2.3258789586704864</v>
      </c>
      <c r="AI266" s="2">
        <f t="shared" si="699"/>
        <v>0.46834641239492214</v>
      </c>
      <c r="AJ266" s="2">
        <f>AD266/AD$265*100-100</f>
        <v>2.3258789586704864</v>
      </c>
      <c r="AK266" s="2">
        <f>AE266/AE$265*100-100</f>
        <v>0.46834641239492214</v>
      </c>
      <c r="AL266" s="2">
        <v>21.380151548989556</v>
      </c>
      <c r="AM266" s="2">
        <v>2.940673311192096</v>
      </c>
      <c r="AN266" s="2">
        <v>5.6003781467446192</v>
      </c>
      <c r="AO266" s="2">
        <v>4.7284996526974172</v>
      </c>
      <c r="AP266" s="2">
        <v>8.0153553915254161</v>
      </c>
      <c r="AQ266" s="2">
        <v>59.243147429875791</v>
      </c>
      <c r="AR266" s="2">
        <f t="shared" si="607"/>
        <v>6.3713973794978358</v>
      </c>
      <c r="AS266" s="2">
        <f t="shared" si="656"/>
        <v>10.98917805326758</v>
      </c>
      <c r="AT266" s="2">
        <f t="shared" si="657"/>
        <v>8.1282703887601997</v>
      </c>
      <c r="AU266" s="2">
        <f t="shared" si="658"/>
        <v>1.9163632556112162</v>
      </c>
      <c r="AV266" s="2">
        <f t="shared" si="659"/>
        <v>7.4340199383226917</v>
      </c>
      <c r="AW266" s="2">
        <f t="shared" si="660"/>
        <v>5.7806470067009741</v>
      </c>
      <c r="AX266" s="2">
        <f t="shared" si="567"/>
        <v>0.4859553889177306</v>
      </c>
      <c r="AY266" s="2">
        <f t="shared" si="620"/>
        <v>2.2257719246057519</v>
      </c>
      <c r="AZ266" s="2">
        <f t="shared" si="621"/>
        <v>0.51827433464035266</v>
      </c>
      <c r="BA266" s="2">
        <f t="shared" si="622"/>
        <v>-0.30445162315673713</v>
      </c>
      <c r="BB266" s="2">
        <f t="shared" si="623"/>
        <v>0.5524601352627343</v>
      </c>
      <c r="BC266" s="2">
        <f t="shared" si="624"/>
        <v>0.27326856154208201</v>
      </c>
      <c r="BD266" s="2">
        <f>AL266/AL$265*100-100</f>
        <v>0.4859553889177306</v>
      </c>
      <c r="BE266" s="2">
        <f t="shared" ref="BE266:BI277" si="717">AM266/AM$265*100-100</f>
        <v>2.2257719246057519</v>
      </c>
      <c r="BF266" s="2">
        <f t="shared" si="717"/>
        <v>0.51827433464035266</v>
      </c>
      <c r="BG266" s="2">
        <f t="shared" si="717"/>
        <v>-0.30445162315673713</v>
      </c>
      <c r="BH266" s="2">
        <f t="shared" si="717"/>
        <v>0.5524601352627343</v>
      </c>
      <c r="BI266" s="2">
        <f t="shared" si="717"/>
        <v>0.27326856154208201</v>
      </c>
      <c r="BJ266" s="2">
        <v>6.75</v>
      </c>
    </row>
    <row r="267" spans="1:62" x14ac:dyDescent="0.25">
      <c r="A267" s="8">
        <v>40940</v>
      </c>
      <c r="B267" s="9">
        <v>78.941873193053013</v>
      </c>
      <c r="C267" s="2">
        <f t="shared" si="702"/>
        <v>0.49460521368280297</v>
      </c>
      <c r="D267" s="2">
        <f t="shared" ref="D267:D277" si="718">B267/B$265*100-100</f>
        <v>0.79682151027017767</v>
      </c>
      <c r="E267" s="2">
        <f t="shared" si="525"/>
        <v>4.6432361382773308</v>
      </c>
      <c r="F267" s="2">
        <v>46.383356190820209</v>
      </c>
      <c r="G267" s="2">
        <f t="shared" si="564"/>
        <v>32.558517002232804</v>
      </c>
      <c r="H267" s="2">
        <v>254.93409604032928</v>
      </c>
      <c r="I267" s="2">
        <v>48.230527309838159</v>
      </c>
      <c r="J267" s="2">
        <f t="shared" si="608"/>
        <v>6.0037213815871411</v>
      </c>
      <c r="K267" s="2">
        <f t="shared" si="609"/>
        <v>2.764297759784327</v>
      </c>
      <c r="L267" s="2">
        <f t="shared" si="610"/>
        <v>4.4712138716049168</v>
      </c>
      <c r="M267" s="2">
        <f t="shared" si="604"/>
        <v>6.2688624553053529</v>
      </c>
      <c r="N267" s="2">
        <f t="shared" si="568"/>
        <v>0.73192683809253367</v>
      </c>
      <c r="O267" s="2">
        <f t="shared" si="667"/>
        <v>0.15843806616473444</v>
      </c>
      <c r="P267" s="2">
        <f t="shared" si="596"/>
        <v>0.40197229520578048</v>
      </c>
      <c r="Q267" s="2">
        <f t="shared" si="597"/>
        <v>0.52228109876359952</v>
      </c>
      <c r="R267" s="2">
        <f t="shared" si="711"/>
        <v>1.3478836753578065</v>
      </c>
      <c r="S267" s="2">
        <f t="shared" si="712"/>
        <v>2.2040133234540349E-2</v>
      </c>
      <c r="T267" s="2">
        <f t="shared" si="713"/>
        <v>0.79932301546350004</v>
      </c>
      <c r="U267" s="2">
        <f t="shared" si="714"/>
        <v>1.1584171955983038</v>
      </c>
      <c r="V267" s="2">
        <f t="shared" si="695"/>
        <v>0.58756340981913768</v>
      </c>
      <c r="W267" s="2">
        <f t="shared" si="569"/>
        <v>0.41243659018086232</v>
      </c>
      <c r="X267" s="2">
        <f t="shared" ref="X267:Y267" si="719">J267*V255</f>
        <v>3.4822930973643849</v>
      </c>
      <c r="Y267" s="2">
        <f t="shared" si="719"/>
        <v>1.1609430409129387</v>
      </c>
      <c r="Z267" s="2">
        <f t="shared" si="571"/>
        <v>0.42904023478330416</v>
      </c>
      <c r="AA267" s="2">
        <f t="shared" si="572"/>
        <v>6.5564978899506368E-2</v>
      </c>
      <c r="AB267" s="2">
        <f t="shared" ref="AB267:AC277" si="720">R267*V$265</f>
        <v>0.78766093954432126</v>
      </c>
      <c r="AC267" s="2">
        <f t="shared" si="720"/>
        <v>9.1605707258604514E-3</v>
      </c>
      <c r="AD267" s="2">
        <v>157.96981444139652</v>
      </c>
      <c r="AE267" s="2">
        <v>144.12334984119593</v>
      </c>
      <c r="AF267" s="2">
        <f t="shared" ref="AF267:AG267" si="721">AD267/AD255*100-100</f>
        <v>4.4901967301756116</v>
      </c>
      <c r="AG267" s="2">
        <f t="shared" si="721"/>
        <v>4.4645675325747334</v>
      </c>
      <c r="AH267" s="2">
        <f t="shared" si="698"/>
        <v>0.86794744316856054</v>
      </c>
      <c r="AI267" s="2">
        <f t="shared" si="699"/>
        <v>0.40777895339797965</v>
      </c>
      <c r="AJ267" s="2">
        <f t="shared" ref="AJ267:AK277" si="722">AD267/AD$265*100-100</f>
        <v>3.214013808792032</v>
      </c>
      <c r="AK267" s="2">
        <f t="shared" si="722"/>
        <v>0.87803518389164026</v>
      </c>
      <c r="AL267" s="2">
        <v>21.452612708602015</v>
      </c>
      <c r="AM267" s="2">
        <v>2.9607495654333236</v>
      </c>
      <c r="AN267" s="2">
        <v>5.6293713857534611</v>
      </c>
      <c r="AO267" s="2">
        <v>4.7219289281353571</v>
      </c>
      <c r="AP267" s="2">
        <v>8.0530222066982962</v>
      </c>
      <c r="AQ267" s="2">
        <v>59.549870070660944</v>
      </c>
      <c r="AR267" s="2">
        <f t="shared" si="607"/>
        <v>5.6352374273502335</v>
      </c>
      <c r="AS267" s="2">
        <f t="shared" si="656"/>
        <v>10.703898804097605</v>
      </c>
      <c r="AT267" s="2">
        <f t="shared" si="657"/>
        <v>7.3980060894890869</v>
      </c>
      <c r="AU267" s="2">
        <f t="shared" si="658"/>
        <v>1.7314168110078327</v>
      </c>
      <c r="AV267" s="2">
        <f t="shared" si="659"/>
        <v>6.2617365098732733</v>
      </c>
      <c r="AW267" s="2">
        <f t="shared" si="660"/>
        <v>4.4977038234565043</v>
      </c>
      <c r="AX267" s="2">
        <f t="shared" si="567"/>
        <v>0.33891789516282245</v>
      </c>
      <c r="AY267" s="2">
        <f t="shared" si="620"/>
        <v>0.68270943816908414</v>
      </c>
      <c r="AZ267" s="2">
        <f t="shared" si="621"/>
        <v>0.51770145245808408</v>
      </c>
      <c r="BA267" s="2">
        <f t="shared" si="622"/>
        <v>-0.13896003055243966</v>
      </c>
      <c r="BB267" s="2">
        <f t="shared" si="623"/>
        <v>0.46993318864818434</v>
      </c>
      <c r="BC267" s="2">
        <f t="shared" si="624"/>
        <v>0.51773522186377363</v>
      </c>
      <c r="BD267" s="2">
        <f t="shared" ref="BD267:BD277" si="723">AL267/AL$265*100-100</f>
        <v>0.82652027385611859</v>
      </c>
      <c r="BE267" s="2">
        <f t="shared" si="717"/>
        <v>2.9236769177762483</v>
      </c>
      <c r="BF267" s="2">
        <f t="shared" si="717"/>
        <v>1.0386589008565892</v>
      </c>
      <c r="BG267" s="2">
        <f t="shared" si="717"/>
        <v>-0.44298858764062743</v>
      </c>
      <c r="BH267" s="2">
        <f t="shared" si="717"/>
        <v>1.0249895174405594</v>
      </c>
      <c r="BI267" s="2">
        <f t="shared" si="717"/>
        <v>0.7924185909992616</v>
      </c>
      <c r="BJ267" s="2">
        <v>6</v>
      </c>
    </row>
    <row r="268" spans="1:62" x14ac:dyDescent="0.25">
      <c r="A268" s="8">
        <v>40969</v>
      </c>
      <c r="B268" s="9">
        <v>79.173002196952126</v>
      </c>
      <c r="C268" s="2">
        <f t="shared" si="702"/>
        <v>0.29278378451178355</v>
      </c>
      <c r="D268" s="2">
        <f t="shared" si="718"/>
        <v>1.0919382589555227</v>
      </c>
      <c r="E268" s="2">
        <f t="shared" si="525"/>
        <v>4.0260566955991521</v>
      </c>
      <c r="F268" s="2">
        <v>46.488350452378079</v>
      </c>
      <c r="G268" s="2">
        <f t="shared" si="564"/>
        <v>32.684651744574047</v>
      </c>
      <c r="H268" s="2">
        <v>255.16951316697828</v>
      </c>
      <c r="I268" s="2">
        <v>48.295063502277266</v>
      </c>
      <c r="J268" s="2">
        <f t="shared" si="608"/>
        <v>5.398746064253416</v>
      </c>
      <c r="K268" s="2">
        <f t="shared" si="609"/>
        <v>2.1341142213769757</v>
      </c>
      <c r="L268" s="2">
        <f t="shared" si="610"/>
        <v>3.7388723205267382</v>
      </c>
      <c r="M268" s="2">
        <f t="shared" si="604"/>
        <v>5.231665950739611</v>
      </c>
      <c r="N268" s="2">
        <f t="shared" si="568"/>
        <v>0.22636193277159578</v>
      </c>
      <c r="O268" s="2">
        <f t="shared" si="667"/>
        <v>0.38740935999202009</v>
      </c>
      <c r="P268" s="2">
        <f t="shared" si="596"/>
        <v>9.2344307923312385E-2</v>
      </c>
      <c r="Q268" s="2">
        <f t="shared" si="597"/>
        <v>0.13380776872813271</v>
      </c>
      <c r="R268" s="2">
        <f t="shared" si="711"/>
        <v>1.5772967036684378</v>
      </c>
      <c r="S268" s="2">
        <f t="shared" si="712"/>
        <v>0.40953487876566896</v>
      </c>
      <c r="T268" s="2">
        <f t="shared" si="713"/>
        <v>0.89240545269353788</v>
      </c>
      <c r="U268" s="2">
        <f t="shared" si="714"/>
        <v>1.2937750165284285</v>
      </c>
      <c r="V268" s="2">
        <f t="shared" si="695"/>
        <v>0.58717427863519511</v>
      </c>
      <c r="W268" s="2">
        <f t="shared" si="569"/>
        <v>0.41282572136480494</v>
      </c>
      <c r="X268" s="2">
        <f t="shared" ref="X268:Y268" si="724">J268*V256</f>
        <v>3.1287194017875057</v>
      </c>
      <c r="Y268" s="2">
        <f t="shared" si="724"/>
        <v>0.8973372938116414</v>
      </c>
      <c r="Z268" s="2">
        <f t="shared" si="571"/>
        <v>0.13300198907252922</v>
      </c>
      <c r="AA268" s="2">
        <f t="shared" si="572"/>
        <v>0.15978179543925894</v>
      </c>
      <c r="AB268" s="2">
        <f t="shared" si="720"/>
        <v>0.92172271707485753</v>
      </c>
      <c r="AC268" s="2">
        <f t="shared" si="720"/>
        <v>0.17021554188067664</v>
      </c>
      <c r="AD268" s="2">
        <v>156.67714356304668</v>
      </c>
      <c r="AE268" s="2">
        <v>144.83587634431987</v>
      </c>
      <c r="AF268" s="2">
        <f t="shared" ref="AF268:AG268" si="725">AD268/AD256*100-100</f>
        <v>2.5190137425439048</v>
      </c>
      <c r="AG268" s="2">
        <f t="shared" si="725"/>
        <v>4.3873453119445998</v>
      </c>
      <c r="AH268" s="2">
        <f t="shared" si="698"/>
        <v>-0.81830246045480237</v>
      </c>
      <c r="AI268" s="2">
        <f t="shared" si="699"/>
        <v>0.49438658198621965</v>
      </c>
      <c r="AJ268" s="2">
        <f t="shared" si="722"/>
        <v>2.3694109942605337</v>
      </c>
      <c r="AK268" s="2">
        <f t="shared" si="722"/>
        <v>1.3767626540121398</v>
      </c>
      <c r="AL268" s="2">
        <v>21.518353287463118</v>
      </c>
      <c r="AM268" s="2">
        <v>2.9716777287852159</v>
      </c>
      <c r="AN268" s="2">
        <v>5.6370262546924472</v>
      </c>
      <c r="AO268" s="2">
        <v>4.7308763008260861</v>
      </c>
      <c r="AP268" s="2">
        <v>8.0862098483135298</v>
      </c>
      <c r="AQ268" s="2">
        <v>59.723015906535629</v>
      </c>
      <c r="AR268" s="2">
        <f t="shared" si="607"/>
        <v>5.2566667119136952</v>
      </c>
      <c r="AS268" s="2">
        <f t="shared" si="656"/>
        <v>11.471052283503298</v>
      </c>
      <c r="AT268" s="2">
        <f t="shared" si="657"/>
        <v>6.6932241606546796</v>
      </c>
      <c r="AU268" s="2">
        <f t="shared" si="658"/>
        <v>1.2386905995203961</v>
      </c>
      <c r="AV268" s="2">
        <f t="shared" si="659"/>
        <v>5.8328749520568692</v>
      </c>
      <c r="AW268" s="2">
        <f t="shared" si="660"/>
        <v>3.8459716368949017</v>
      </c>
      <c r="AX268" s="2">
        <f t="shared" si="567"/>
        <v>0.30644555865562495</v>
      </c>
      <c r="AY268" s="2">
        <f t="shared" si="620"/>
        <v>0.36910123974949727</v>
      </c>
      <c r="AZ268" s="2">
        <f t="shared" si="621"/>
        <v>0.13598088337818126</v>
      </c>
      <c r="BA268" s="2">
        <f t="shared" si="622"/>
        <v>0.1894855434484839</v>
      </c>
      <c r="BB268" s="2">
        <f t="shared" si="623"/>
        <v>0.41211412018246563</v>
      </c>
      <c r="BC268" s="2">
        <f t="shared" si="624"/>
        <v>0.29075770554869962</v>
      </c>
      <c r="BD268" s="2">
        <f t="shared" si="723"/>
        <v>1.135498667182361</v>
      </c>
      <c r="BE268" s="2">
        <f t="shared" si="717"/>
        <v>3.3035694852755029</v>
      </c>
      <c r="BF268" s="2">
        <f t="shared" si="717"/>
        <v>1.1760521617834456</v>
      </c>
      <c r="BG268" s="2">
        <f t="shared" si="717"/>
        <v>-0.25434244352483404</v>
      </c>
      <c r="BH268" s="2">
        <f t="shared" si="717"/>
        <v>1.4413277641547921</v>
      </c>
      <c r="BI268" s="2">
        <f t="shared" si="717"/>
        <v>1.0854803146614671</v>
      </c>
      <c r="BJ268" s="2">
        <v>5.8900000000000006</v>
      </c>
    </row>
    <row r="269" spans="1:62" x14ac:dyDescent="0.25">
      <c r="A269" s="8">
        <v>41000</v>
      </c>
      <c r="B269" s="9">
        <v>79.296542710821797</v>
      </c>
      <c r="C269" s="2">
        <f t="shared" si="702"/>
        <v>0.15603868798905296</v>
      </c>
      <c r="D269" s="2">
        <f t="shared" si="718"/>
        <v>1.2496807930775162</v>
      </c>
      <c r="E269" s="2">
        <f t="shared" si="525"/>
        <v>4.1655535027322941</v>
      </c>
      <c r="F269" s="2">
        <v>46.669515839316517</v>
      </c>
      <c r="G269" s="2">
        <f t="shared" si="564"/>
        <v>32.627026871505279</v>
      </c>
      <c r="H269" s="2">
        <v>255.48493834886244</v>
      </c>
      <c r="I269" s="2">
        <v>48.410696888333355</v>
      </c>
      <c r="J269" s="2">
        <f t="shared" si="608"/>
        <v>5.2823375452705363</v>
      </c>
      <c r="K269" s="2">
        <f t="shared" si="609"/>
        <v>2.6086791199106045</v>
      </c>
      <c r="L269" s="2">
        <f t="shared" si="610"/>
        <v>3.6385135594360349</v>
      </c>
      <c r="M269" s="2">
        <f t="shared" si="604"/>
        <v>4.9841303329428541</v>
      </c>
      <c r="N269" s="2">
        <f t="shared" si="568"/>
        <v>0.38970061354193319</v>
      </c>
      <c r="O269" s="2">
        <f t="shared" si="667"/>
        <v>-0.17630560520912297</v>
      </c>
      <c r="P269" s="2">
        <f t="shared" si="596"/>
        <v>0.12361397643839211</v>
      </c>
      <c r="Q269" s="2">
        <f t="shared" si="597"/>
        <v>0.23943106742294162</v>
      </c>
      <c r="R269" s="2">
        <f t="shared" si="711"/>
        <v>1.973144052141933</v>
      </c>
      <c r="S269" s="2">
        <f t="shared" si="712"/>
        <v>0.23250724060999062</v>
      </c>
      <c r="T269" s="2">
        <f t="shared" si="713"/>
        <v>1.0171225669979265</v>
      </c>
      <c r="U269" s="2">
        <f t="shared" si="714"/>
        <v>1.5363037832834863</v>
      </c>
      <c r="V269" s="2">
        <f t="shared" si="695"/>
        <v>0.58854414384131037</v>
      </c>
      <c r="W269" s="2">
        <f t="shared" si="569"/>
        <v>0.41145585615868963</v>
      </c>
      <c r="X269" s="2">
        <f t="shared" ref="X269:Y269" si="726">J269*V257</f>
        <v>3.0759112411832299</v>
      </c>
      <c r="Y269" s="2">
        <f t="shared" si="726"/>
        <v>1.0896422615490571</v>
      </c>
      <c r="Z269" s="2">
        <f t="shared" si="571"/>
        <v>0.22882217664017757</v>
      </c>
      <c r="AA269" s="2">
        <f t="shared" si="572"/>
        <v>-7.2783488651114697E-2</v>
      </c>
      <c r="AB269" s="2">
        <f t="shared" si="720"/>
        <v>1.1530434906067377</v>
      </c>
      <c r="AC269" s="2">
        <f t="shared" si="720"/>
        <v>9.6637302470775718E-2</v>
      </c>
      <c r="AD269" s="2">
        <v>156.80368749129451</v>
      </c>
      <c r="AE269" s="2">
        <v>145.36442186057073</v>
      </c>
      <c r="AF269" s="2">
        <f t="shared" ref="AF269:AG269" si="727">AD269/AD257*100-100</f>
        <v>3.8864665486926242E-3</v>
      </c>
      <c r="AG269" s="2">
        <f t="shared" si="727"/>
        <v>4.2014316801399616</v>
      </c>
      <c r="AH269" s="2">
        <f t="shared" si="698"/>
        <v>8.076731894010436E-2</v>
      </c>
      <c r="AI269" s="2">
        <f t="shared" si="699"/>
        <v>0.36492720560086411</v>
      </c>
      <c r="AJ269" s="2">
        <f t="shared" si="722"/>
        <v>2.4520920229353749</v>
      </c>
      <c r="AK269" s="2">
        <f t="shared" si="722"/>
        <v>1.7467140410940516</v>
      </c>
      <c r="AL269" s="2">
        <v>21.558711434821745</v>
      </c>
      <c r="AM269" s="2">
        <v>2.9754909054192749</v>
      </c>
      <c r="AN269" s="2">
        <v>5.6416761174757406</v>
      </c>
      <c r="AO269" s="2">
        <v>4.7264353133271664</v>
      </c>
      <c r="AP269" s="2">
        <v>8.1174572529874229</v>
      </c>
      <c r="AQ269" s="2">
        <v>59.813415299675718</v>
      </c>
      <c r="AR269" s="2">
        <f t="shared" si="607"/>
        <v>4.7633328311665224</v>
      </c>
      <c r="AS269" s="2">
        <f t="shared" si="656"/>
        <v>9.3047117739629073</v>
      </c>
      <c r="AT269" s="2">
        <f t="shared" si="657"/>
        <v>6.1888929698540096</v>
      </c>
      <c r="AU269" s="2">
        <f t="shared" si="658"/>
        <v>1.0691878210067358</v>
      </c>
      <c r="AV269" s="2">
        <f t="shared" si="659"/>
        <v>5.4676516693835708</v>
      </c>
      <c r="AW269" s="2">
        <f t="shared" si="660"/>
        <v>4.0774359836017453</v>
      </c>
      <c r="AX269" s="2">
        <f t="shared" si="567"/>
        <v>0.18755221098697916</v>
      </c>
      <c r="AY269" s="2">
        <f t="shared" si="620"/>
        <v>0.12831730026181276</v>
      </c>
      <c r="AZ269" s="2">
        <f t="shared" si="621"/>
        <v>8.2487868127685715E-2</v>
      </c>
      <c r="BA269" s="2">
        <f t="shared" si="622"/>
        <v>-9.3872407911916866E-2</v>
      </c>
      <c r="BB269" s="2">
        <f t="shared" si="623"/>
        <v>0.38642831759318597</v>
      </c>
      <c r="BC269" s="2">
        <f t="shared" si="624"/>
        <v>0.15136441415076263</v>
      </c>
      <c r="BD269" s="2">
        <f t="shared" si="723"/>
        <v>1.3251805310253673</v>
      </c>
      <c r="BE269" s="2">
        <f t="shared" si="717"/>
        <v>3.4361258367131171</v>
      </c>
      <c r="BF269" s="2">
        <f t="shared" si="717"/>
        <v>1.2595101302674578</v>
      </c>
      <c r="BG269" s="2">
        <f t="shared" si="717"/>
        <v>-0.34797609406066954</v>
      </c>
      <c r="BH269" s="2">
        <f t="shared" si="717"/>
        <v>1.8333257803780327</v>
      </c>
      <c r="BI269" s="2">
        <f t="shared" si="717"/>
        <v>1.2384877597312283</v>
      </c>
      <c r="BJ269" s="2">
        <v>5.3450000000000006</v>
      </c>
    </row>
    <row r="270" spans="1:62" x14ac:dyDescent="0.25">
      <c r="A270" s="8">
        <v>41030</v>
      </c>
      <c r="B270" s="9">
        <v>79.68550610685449</v>
      </c>
      <c r="C270" s="2">
        <f t="shared" si="702"/>
        <v>0.49051747117295008</v>
      </c>
      <c r="D270" s="2">
        <f t="shared" si="718"/>
        <v>1.7463281668743917</v>
      </c>
      <c r="E270" s="2">
        <f t="shared" si="525"/>
        <v>4.4679122814404337</v>
      </c>
      <c r="F270" s="2">
        <v>46.805955213796778</v>
      </c>
      <c r="G270" s="2">
        <f t="shared" si="564"/>
        <v>32.879550893057711</v>
      </c>
      <c r="H270" s="2">
        <v>256.18425282687929</v>
      </c>
      <c r="I270" s="2">
        <v>48.523509900636142</v>
      </c>
      <c r="J270" s="2">
        <f t="shared" si="608"/>
        <v>5.3478793671625482</v>
      </c>
      <c r="K270" s="2">
        <f t="shared" si="609"/>
        <v>3.2402891067833934</v>
      </c>
      <c r="L270" s="2">
        <f t="shared" si="610"/>
        <v>3.7590574154823031</v>
      </c>
      <c r="M270" s="2">
        <f t="shared" si="604"/>
        <v>4.847315171380302</v>
      </c>
      <c r="N270" s="2">
        <f t="shared" si="568"/>
        <v>0.29235223898621143</v>
      </c>
      <c r="O270" s="2">
        <f t="shared" si="667"/>
        <v>0.77397190539900862</v>
      </c>
      <c r="P270" s="2">
        <f t="shared" si="596"/>
        <v>0.27372043242014854</v>
      </c>
      <c r="Q270" s="2">
        <f t="shared" si="597"/>
        <v>0.23303323346699756</v>
      </c>
      <c r="R270" s="2">
        <f t="shared" si="711"/>
        <v>2.2712648219429923</v>
      </c>
      <c r="S270" s="2">
        <f t="shared" si="712"/>
        <v>1.0082786867293265</v>
      </c>
      <c r="T270" s="2">
        <f t="shared" si="713"/>
        <v>1.2936270717067089</v>
      </c>
      <c r="U270" s="2">
        <f t="shared" si="714"/>
        <v>1.7729171151325431</v>
      </c>
      <c r="V270" s="2">
        <f t="shared" si="695"/>
        <v>0.58738354690289862</v>
      </c>
      <c r="W270" s="2">
        <f t="shared" si="569"/>
        <v>0.41261645309710138</v>
      </c>
      <c r="X270" s="2">
        <f t="shared" ref="X270:Y270" si="728">J270*V258</f>
        <v>3.1150175486281881</v>
      </c>
      <c r="Y270" s="2">
        <f t="shared" si="728"/>
        <v>1.352894732812236</v>
      </c>
      <c r="Z270" s="2">
        <f t="shared" si="571"/>
        <v>0.17206219819422996</v>
      </c>
      <c r="AA270" s="2">
        <f t="shared" si="572"/>
        <v>0.31845527297872145</v>
      </c>
      <c r="AB270" s="2">
        <f t="shared" si="720"/>
        <v>1.3272559170439409</v>
      </c>
      <c r="AC270" s="2">
        <f t="shared" si="720"/>
        <v>0.41907224983044961</v>
      </c>
      <c r="AD270" s="2">
        <v>152.65499784625985</v>
      </c>
      <c r="AE270" s="2">
        <v>145.51399623676963</v>
      </c>
      <c r="AF270" s="2">
        <f t="shared" ref="AF270:AG270" si="729">AD270/AD258*100-100</f>
        <v>-2.6487682622352793</v>
      </c>
      <c r="AG270" s="2">
        <f t="shared" si="729"/>
        <v>3.9579319144976211</v>
      </c>
      <c r="AH270" s="2">
        <f t="shared" si="698"/>
        <v>-2.6457857665273252</v>
      </c>
      <c r="AI270" s="2">
        <f t="shared" si="699"/>
        <v>0.10289613805389308</v>
      </c>
      <c r="AJ270" s="2">
        <f t="shared" si="722"/>
        <v>-0.25857084531692465</v>
      </c>
      <c r="AK270" s="2">
        <f t="shared" si="722"/>
        <v>1.8514074804390788</v>
      </c>
      <c r="AL270" s="2">
        <v>21.593584707893605</v>
      </c>
      <c r="AM270" s="2">
        <v>2.9616177251395959</v>
      </c>
      <c r="AN270" s="2">
        <v>5.6498661780660058</v>
      </c>
      <c r="AO270" s="2">
        <v>4.7175287971650697</v>
      </c>
      <c r="AP270" s="2">
        <v>8.1570155389017902</v>
      </c>
      <c r="AQ270" s="2">
        <v>60.135988108835043</v>
      </c>
      <c r="AR270" s="2">
        <f t="shared" si="607"/>
        <v>4.2904634385750455</v>
      </c>
      <c r="AS270" s="2">
        <f t="shared" si="656"/>
        <v>7.213821067601927</v>
      </c>
      <c r="AT270" s="2">
        <f t="shared" si="657"/>
        <v>5.439002912309121</v>
      </c>
      <c r="AU270" s="2">
        <f t="shared" si="658"/>
        <v>0.79248388424819893</v>
      </c>
      <c r="AV270" s="2">
        <f t="shared" si="659"/>
        <v>5.28315192151058</v>
      </c>
      <c r="AW270" s="2">
        <f t="shared" si="660"/>
        <v>4.4941944333826882</v>
      </c>
      <c r="AX270" s="2">
        <f t="shared" si="567"/>
        <v>0.16175954289889205</v>
      </c>
      <c r="AY270" s="2">
        <f t="shared" si="620"/>
        <v>-0.46624845179032093</v>
      </c>
      <c r="AZ270" s="2">
        <f t="shared" si="621"/>
        <v>0.14517069785158299</v>
      </c>
      <c r="BA270" s="2">
        <f t="shared" si="622"/>
        <v>-0.18844045399252707</v>
      </c>
      <c r="BB270" s="2">
        <f t="shared" si="623"/>
        <v>0.48732361232710275</v>
      </c>
      <c r="BC270" s="2">
        <f t="shared" si="624"/>
        <v>0.53929842919548321</v>
      </c>
      <c r="BD270" s="2">
        <f t="shared" si="723"/>
        <v>1.4890836798938381</v>
      </c>
      <c r="BE270" s="2">
        <f t="shared" si="717"/>
        <v>2.9538565014075573</v>
      </c>
      <c r="BF270" s="2">
        <f t="shared" si="717"/>
        <v>1.4065092677646476</v>
      </c>
      <c r="BG270" s="2">
        <f t="shared" si="717"/>
        <v>-0.53576082032176942</v>
      </c>
      <c r="BH270" s="2">
        <f t="shared" si="717"/>
        <v>2.329583622123792</v>
      </c>
      <c r="BI270" s="2">
        <f t="shared" si="717"/>
        <v>1.7844653339607248</v>
      </c>
      <c r="BJ270" s="2">
        <v>5.2</v>
      </c>
    </row>
    <row r="271" spans="1:62" x14ac:dyDescent="0.25">
      <c r="A271" s="8">
        <v>41061</v>
      </c>
      <c r="B271" s="9">
        <v>79.856146380500419</v>
      </c>
      <c r="C271" s="2">
        <f t="shared" si="702"/>
        <v>0.21414217212489461</v>
      </c>
      <c r="D271" s="2">
        <f t="shared" si="718"/>
        <v>1.9642099640682602</v>
      </c>
      <c r="E271" s="2">
        <f t="shared" ref="E271:E334" si="730">B271/B259*100-100</f>
        <v>4.541514260103213</v>
      </c>
      <c r="F271" s="2">
        <v>47.031368764695387</v>
      </c>
      <c r="G271" s="2">
        <f t="shared" si="564"/>
        <v>32.824777615805033</v>
      </c>
      <c r="H271" s="2">
        <v>257.06537592061505</v>
      </c>
      <c r="I271" s="2">
        <v>48.708305674057755</v>
      </c>
      <c r="J271" s="2">
        <f t="shared" si="608"/>
        <v>5.8681916461705441</v>
      </c>
      <c r="K271" s="2">
        <f t="shared" si="609"/>
        <v>2.6975781911329193</v>
      </c>
      <c r="L271" s="2">
        <f t="shared" si="610"/>
        <v>3.7606315455135189</v>
      </c>
      <c r="M271" s="2">
        <f t="shared" si="604"/>
        <v>4.6782175322011881</v>
      </c>
      <c r="N271" s="2">
        <f t="shared" si="568"/>
        <v>0.48159160489082353</v>
      </c>
      <c r="O271" s="2">
        <f t="shared" si="667"/>
        <v>-0.16658766852026474</v>
      </c>
      <c r="P271" s="2">
        <f t="shared" si="596"/>
        <v>0.34394116110298967</v>
      </c>
      <c r="Q271" s="2">
        <f t="shared" si="597"/>
        <v>0.38083760593580962</v>
      </c>
      <c r="R271" s="2">
        <f t="shared" si="711"/>
        <v>2.7637946475411468</v>
      </c>
      <c r="S271" s="2">
        <f t="shared" si="712"/>
        <v>0.84001135025263807</v>
      </c>
      <c r="T271" s="2">
        <f t="shared" si="713"/>
        <v>1.6420175487804585</v>
      </c>
      <c r="U271" s="2">
        <f t="shared" si="714"/>
        <v>2.1605066561648698</v>
      </c>
      <c r="V271" s="2">
        <f t="shared" si="695"/>
        <v>0.58895114398081805</v>
      </c>
      <c r="W271" s="2">
        <f t="shared" si="569"/>
        <v>0.41104885601918195</v>
      </c>
      <c r="X271" s="2">
        <f t="shared" ref="X271:Y271" si="731">J271*V259</f>
        <v>3.4127686611598094</v>
      </c>
      <c r="Y271" s="2">
        <f t="shared" si="731"/>
        <v>1.1287455989434039</v>
      </c>
      <c r="Z271" s="2">
        <f t="shared" si="571"/>
        <v>0.28287898503943126</v>
      </c>
      <c r="AA271" s="2">
        <f t="shared" si="572"/>
        <v>-6.8736812914547293E-2</v>
      </c>
      <c r="AB271" s="2">
        <f t="shared" si="720"/>
        <v>1.6150748974772928</v>
      </c>
      <c r="AC271" s="2">
        <f t="shared" si="720"/>
        <v>0.34913506659095778</v>
      </c>
      <c r="AD271" s="2">
        <v>153.94276763966857</v>
      </c>
      <c r="AE271" s="2">
        <v>145.40212606695937</v>
      </c>
      <c r="AF271" s="2">
        <f t="shared" ref="AF271:AG271" si="732">AD271/AD259*100-100</f>
        <v>-2.510510850823664</v>
      </c>
      <c r="AG271" s="2">
        <f t="shared" si="732"/>
        <v>3.6959682175353237</v>
      </c>
      <c r="AH271" s="2">
        <f t="shared" si="698"/>
        <v>0.84358180968673935</v>
      </c>
      <c r="AI271" s="2">
        <f t="shared" si="699"/>
        <v>-7.6879319311814243E-2</v>
      </c>
      <c r="AJ271" s="2">
        <f t="shared" si="722"/>
        <v>0.58282970775356091</v>
      </c>
      <c r="AK271" s="2">
        <f t="shared" si="722"/>
        <v>1.7731048116585981</v>
      </c>
      <c r="AL271" s="2">
        <v>21.636635517777794</v>
      </c>
      <c r="AM271" s="2">
        <v>2.968125717233558</v>
      </c>
      <c r="AN271" s="2">
        <v>5.660978631427394</v>
      </c>
      <c r="AO271" s="2">
        <v>4.7246203536592954</v>
      </c>
      <c r="AP271" s="2">
        <v>8.1751461395906144</v>
      </c>
      <c r="AQ271" s="2">
        <v>60.266077915796863</v>
      </c>
      <c r="AR271" s="2">
        <f t="shared" si="607"/>
        <v>4.0229197663960576</v>
      </c>
      <c r="AS271" s="2">
        <f t="shared" si="656"/>
        <v>8.0093664800547657</v>
      </c>
      <c r="AT271" s="2">
        <f t="shared" si="657"/>
        <v>5.1207062360222722</v>
      </c>
      <c r="AU271" s="2">
        <f t="shared" si="658"/>
        <v>0.61738031661742809</v>
      </c>
      <c r="AV271" s="2">
        <f t="shared" si="659"/>
        <v>4.7671121207307152</v>
      </c>
      <c r="AW271" s="2">
        <f t="shared" si="660"/>
        <v>4.6186000732961503</v>
      </c>
      <c r="AX271" s="2">
        <f t="shared" si="567"/>
        <v>0.19936851831947422</v>
      </c>
      <c r="AY271" s="2">
        <f t="shared" si="620"/>
        <v>0.21974450107855148</v>
      </c>
      <c r="AZ271" s="2">
        <f t="shared" si="621"/>
        <v>0.19668524901578621</v>
      </c>
      <c r="BA271" s="2">
        <f t="shared" si="622"/>
        <v>0.15032354436262096</v>
      </c>
      <c r="BB271" s="2">
        <f t="shared" si="623"/>
        <v>0.22227002758982906</v>
      </c>
      <c r="BC271" s="2">
        <f t="shared" si="624"/>
        <v>0.21632604876531047</v>
      </c>
      <c r="BD271" s="2">
        <f t="shared" si="723"/>
        <v>1.6914209622824785</v>
      </c>
      <c r="BE271" s="2">
        <f t="shared" si="717"/>
        <v>3.1800919397177125</v>
      </c>
      <c r="BF271" s="2">
        <f t="shared" si="717"/>
        <v>1.6059609130361707</v>
      </c>
      <c r="BG271" s="2">
        <f t="shared" si="717"/>
        <v>-0.38624265061355345</v>
      </c>
      <c r="BH271" s="2">
        <f t="shared" si="717"/>
        <v>2.5570316158732567</v>
      </c>
      <c r="BI271" s="2">
        <f t="shared" si="717"/>
        <v>2.004651646074592</v>
      </c>
      <c r="BJ271" s="2">
        <v>5</v>
      </c>
    </row>
    <row r="272" spans="1:62" x14ac:dyDescent="0.25">
      <c r="A272" s="8">
        <v>41091</v>
      </c>
      <c r="B272" s="9">
        <v>80.162121863308258</v>
      </c>
      <c r="C272" s="2">
        <f t="shared" si="702"/>
        <v>0.38315833743081384</v>
      </c>
      <c r="D272" s="2">
        <f t="shared" si="718"/>
        <v>2.3548943357410366</v>
      </c>
      <c r="E272" s="2">
        <f t="shared" si="730"/>
        <v>4.3867806070651483</v>
      </c>
      <c r="F272" s="2">
        <v>47.145992734494797</v>
      </c>
      <c r="G272" s="2">
        <f t="shared" si="564"/>
        <v>33.016129128813461</v>
      </c>
      <c r="H272" s="2">
        <v>257.56573012886486</v>
      </c>
      <c r="I272" s="2">
        <v>48.887843311190764</v>
      </c>
      <c r="J272" s="2">
        <f t="shared" si="608"/>
        <v>5.5119970998225938</v>
      </c>
      <c r="K272" s="2">
        <f t="shared" si="609"/>
        <v>2.8209865410589714</v>
      </c>
      <c r="L272" s="2">
        <f t="shared" si="610"/>
        <v>3.5331147902477653</v>
      </c>
      <c r="M272" s="2">
        <f t="shared" si="604"/>
        <v>4.4903260670972713</v>
      </c>
      <c r="N272" s="2">
        <f t="shared" si="568"/>
        <v>0.24371812432866591</v>
      </c>
      <c r="O272" s="2">
        <f t="shared" si="667"/>
        <v>0.58294839114552133</v>
      </c>
      <c r="P272" s="2">
        <f t="shared" si="596"/>
        <v>0.19464084047019981</v>
      </c>
      <c r="Q272" s="2">
        <f t="shared" si="597"/>
        <v>0.36859758238034601</v>
      </c>
      <c r="R272" s="2">
        <f t="shared" si="711"/>
        <v>3.0142486403451016</v>
      </c>
      <c r="S272" s="2">
        <f t="shared" si="712"/>
        <v>1.4278565740498834</v>
      </c>
      <c r="T272" s="2">
        <f t="shared" si="713"/>
        <v>1.8398544260082872</v>
      </c>
      <c r="U272" s="2">
        <f t="shared" si="714"/>
        <v>2.5370678138470169</v>
      </c>
      <c r="V272" s="2">
        <f t="shared" si="695"/>
        <v>0.58813304386936927</v>
      </c>
      <c r="W272" s="2">
        <f t="shared" si="569"/>
        <v>0.41186695613063079</v>
      </c>
      <c r="X272" s="2">
        <f t="shared" ref="X272:Y272" si="733">J272*V260</f>
        <v>3.2072160856591987</v>
      </c>
      <c r="Y272" s="2">
        <f t="shared" si="733"/>
        <v>1.1795645214059431</v>
      </c>
      <c r="Z272" s="2">
        <f t="shared" si="571"/>
        <v>0.14353806813222703</v>
      </c>
      <c r="AA272" s="2">
        <f t="shared" si="572"/>
        <v>0.23962026929858915</v>
      </c>
      <c r="AB272" s="2">
        <f t="shared" si="720"/>
        <v>1.7614323546460073</v>
      </c>
      <c r="AC272" s="2">
        <f t="shared" si="720"/>
        <v>0.59346198109503134</v>
      </c>
      <c r="AD272" s="2">
        <v>153.40894162144181</v>
      </c>
      <c r="AE272" s="2">
        <v>145.57228953461714</v>
      </c>
      <c r="AF272" s="2">
        <f t="shared" ref="AF272:AG272" si="734">AD272/AD260*100-100</f>
        <v>-3.78934610979627</v>
      </c>
      <c r="AG272" s="2">
        <f t="shared" si="734"/>
        <v>3.4751948939388342</v>
      </c>
      <c r="AH272" s="2">
        <f t="shared" si="698"/>
        <v>-0.34676914441104145</v>
      </c>
      <c r="AI272" s="2">
        <f t="shared" si="699"/>
        <v>0.11702955951236049</v>
      </c>
      <c r="AJ272" s="2">
        <f t="shared" si="722"/>
        <v>0.23403948975155231</v>
      </c>
      <c r="AK272" s="2">
        <f t="shared" si="722"/>
        <v>1.8922094279217418</v>
      </c>
      <c r="AL272" s="2">
        <v>21.634171283177785</v>
      </c>
      <c r="AM272" s="2">
        <v>2.9318191556031334</v>
      </c>
      <c r="AN272" s="2">
        <v>5.6764304656242635</v>
      </c>
      <c r="AO272" s="2">
        <v>4.7229109404122154</v>
      </c>
      <c r="AP272" s="2">
        <v>8.1883606917204936</v>
      </c>
      <c r="AQ272" s="2">
        <v>60.532135426037392</v>
      </c>
      <c r="AR272" s="2">
        <f t="shared" si="607"/>
        <v>3.6975947857704483</v>
      </c>
      <c r="AS272" s="2">
        <f t="shared" si="656"/>
        <v>6.5666070366049922</v>
      </c>
      <c r="AT272" s="2">
        <f t="shared" si="657"/>
        <v>4.871395616868071</v>
      </c>
      <c r="AU272" s="2">
        <f t="shared" si="658"/>
        <v>0.50632428189267387</v>
      </c>
      <c r="AV272" s="2">
        <f t="shared" si="659"/>
        <v>4.5181680007359262</v>
      </c>
      <c r="AW272" s="2">
        <f t="shared" si="660"/>
        <v>4.4889550308813995</v>
      </c>
      <c r="AX272" s="2">
        <f t="shared" si="567"/>
        <v>-1.1389176464078332E-2</v>
      </c>
      <c r="AY272" s="2">
        <f t="shared" si="620"/>
        <v>-1.2232150888899724</v>
      </c>
      <c r="AZ272" s="2">
        <f t="shared" si="621"/>
        <v>0.27295340969999415</v>
      </c>
      <c r="BA272" s="2">
        <f t="shared" si="622"/>
        <v>-3.6180965223081785E-2</v>
      </c>
      <c r="BB272" s="2">
        <f t="shared" si="623"/>
        <v>0.16164300801773379</v>
      </c>
      <c r="BC272" s="2">
        <f t="shared" si="624"/>
        <v>0.44147142047681598</v>
      </c>
      <c r="BD272" s="2">
        <f t="shared" si="723"/>
        <v>1.6798391469002354</v>
      </c>
      <c r="BE272" s="2">
        <f t="shared" si="717"/>
        <v>1.9179774863805363</v>
      </c>
      <c r="BF272" s="2">
        <f t="shared" si="717"/>
        <v>1.8832978478067588</v>
      </c>
      <c r="BG272" s="2">
        <f t="shared" si="717"/>
        <v>-0.4222838695175426</v>
      </c>
      <c r="BH272" s="2">
        <f t="shared" si="717"/>
        <v>2.7228078867108394</v>
      </c>
      <c r="BI272" s="2">
        <f t="shared" si="717"/>
        <v>2.4549730306489437</v>
      </c>
      <c r="BJ272" s="2">
        <v>5.2650000000000006</v>
      </c>
    </row>
    <row r="273" spans="1:62" x14ac:dyDescent="0.25">
      <c r="A273" s="8">
        <v>41122</v>
      </c>
      <c r="B273" s="9">
        <v>80.445953309130687</v>
      </c>
      <c r="C273" s="2">
        <f t="shared" si="702"/>
        <v>0.35407177258409206</v>
      </c>
      <c r="D273" s="2">
        <f t="shared" si="718"/>
        <v>2.7173041244421512</v>
      </c>
      <c r="E273" s="2">
        <f t="shared" si="730"/>
        <v>4.3606030027399498</v>
      </c>
      <c r="F273" s="2">
        <v>47.224796562866224</v>
      </c>
      <c r="G273" s="2">
        <f t="shared" si="564"/>
        <v>33.221156746264462</v>
      </c>
      <c r="H273" s="2">
        <v>258.06445082858971</v>
      </c>
      <c r="I273" s="2">
        <v>48.95678688340336</v>
      </c>
      <c r="J273" s="2">
        <f t="shared" si="608"/>
        <v>5.0877096122722349</v>
      </c>
      <c r="K273" s="2">
        <f t="shared" si="609"/>
        <v>3.3441497552920225</v>
      </c>
      <c r="L273" s="2">
        <f t="shared" si="610"/>
        <v>3.3255385011999437</v>
      </c>
      <c r="M273" s="2">
        <f t="shared" si="604"/>
        <v>4.1921746082014977</v>
      </c>
      <c r="N273" s="2">
        <f t="shared" si="568"/>
        <v>0.16714851846522549</v>
      </c>
      <c r="O273" s="2">
        <f t="shared" si="667"/>
        <v>0.62099229334570794</v>
      </c>
      <c r="P273" s="2">
        <f t="shared" si="596"/>
        <v>0.19362851551537119</v>
      </c>
      <c r="Q273" s="2">
        <f t="shared" si="597"/>
        <v>0.14102395921567279</v>
      </c>
      <c r="R273" s="2">
        <f t="shared" si="711"/>
        <v>3.1864354307554947</v>
      </c>
      <c r="S273" s="2">
        <f t="shared" si="712"/>
        <v>2.0577157466805005</v>
      </c>
      <c r="T273" s="2">
        <f t="shared" si="713"/>
        <v>2.0370454243363838</v>
      </c>
      <c r="U273" s="2">
        <f t="shared" si="714"/>
        <v>2.6816696465417493</v>
      </c>
      <c r="V273" s="2">
        <f t="shared" si="695"/>
        <v>0.58703756522587158</v>
      </c>
      <c r="W273" s="2">
        <f t="shared" si="569"/>
        <v>0.41296243477412842</v>
      </c>
      <c r="X273" s="2">
        <f t="shared" ref="X273:Y273" si="735">J273*V261</f>
        <v>2.9660117126250198</v>
      </c>
      <c r="Y273" s="2">
        <f t="shared" si="735"/>
        <v>1.3945912901149231</v>
      </c>
      <c r="Z273" s="2">
        <f t="shared" si="571"/>
        <v>9.830556694320855E-2</v>
      </c>
      <c r="AA273" s="2">
        <f t="shared" si="572"/>
        <v>0.25576620564087649</v>
      </c>
      <c r="AB273" s="2">
        <f t="shared" si="720"/>
        <v>1.8620529138168636</v>
      </c>
      <c r="AC273" s="2">
        <f t="shared" si="720"/>
        <v>0.85525121062529674</v>
      </c>
      <c r="AD273" s="2">
        <v>154.52289994391217</v>
      </c>
      <c r="AE273" s="2">
        <v>146.27462553238334</v>
      </c>
      <c r="AF273" s="2">
        <f t="shared" ref="AF273:AG273" si="736">AD273/AD261*100-100</f>
        <v>-3.0086307409689113</v>
      </c>
      <c r="AG273" s="2">
        <f t="shared" si="736"/>
        <v>3.5690182244602227</v>
      </c>
      <c r="AH273" s="2">
        <f t="shared" si="698"/>
        <v>0.72613650201643054</v>
      </c>
      <c r="AI273" s="2">
        <f t="shared" si="699"/>
        <v>0.48246544724376861</v>
      </c>
      <c r="AJ273" s="2">
        <f t="shared" si="722"/>
        <v>0.96187543793220698</v>
      </c>
      <c r="AK273" s="2">
        <f t="shared" si="722"/>
        <v>2.3838041318447409</v>
      </c>
      <c r="AL273" s="2">
        <v>21.669631761819815</v>
      </c>
      <c r="AM273" s="2">
        <v>2.9506889217036112</v>
      </c>
      <c r="AN273" s="2">
        <v>5.6717529617311389</v>
      </c>
      <c r="AO273" s="2">
        <v>4.7176757698896621</v>
      </c>
      <c r="AP273" s="2">
        <v>8.2122588677647546</v>
      </c>
      <c r="AQ273" s="2">
        <v>60.763398767162116</v>
      </c>
      <c r="AR273" s="2">
        <f t="shared" si="607"/>
        <v>3.6897972279318623</v>
      </c>
      <c r="AS273" s="2">
        <f t="shared" si="656"/>
        <v>7.1744244550663154</v>
      </c>
      <c r="AT273" s="2">
        <f t="shared" si="657"/>
        <v>4.2609528997009818</v>
      </c>
      <c r="AU273" s="2">
        <f t="shared" si="658"/>
        <v>0.37294754458389434</v>
      </c>
      <c r="AV273" s="2">
        <f t="shared" si="659"/>
        <v>4.6473630445952949</v>
      </c>
      <c r="AW273" s="2">
        <f t="shared" si="660"/>
        <v>4.4598161873207403</v>
      </c>
      <c r="AX273" s="2">
        <f t="shared" si="567"/>
        <v>0.16390957701995035</v>
      </c>
      <c r="AY273" s="2">
        <f t="shared" si="620"/>
        <v>0.64361971523429418</v>
      </c>
      <c r="AZ273" s="2">
        <f t="shared" si="621"/>
        <v>-8.2402205425594843E-2</v>
      </c>
      <c r="BA273" s="2">
        <f t="shared" si="622"/>
        <v>-0.11084626808771247</v>
      </c>
      <c r="BB273" s="2">
        <f t="shared" si="623"/>
        <v>0.29185543900655375</v>
      </c>
      <c r="BC273" s="2">
        <f t="shared" si="624"/>
        <v>0.38205052489399804</v>
      </c>
      <c r="BD273" s="2">
        <f t="shared" si="723"/>
        <v>1.8465021411605136</v>
      </c>
      <c r="BE273" s="2">
        <f t="shared" si="717"/>
        <v>2.5739416828509434</v>
      </c>
      <c r="BF273" s="2">
        <f t="shared" si="717"/>
        <v>1.7993437634198415</v>
      </c>
      <c r="BG273" s="2">
        <f t="shared" si="717"/>
        <v>-0.53266205169516923</v>
      </c>
      <c r="BH273" s="2">
        <f t="shared" si="717"/>
        <v>3.0226099886284601</v>
      </c>
      <c r="BI273" s="2">
        <f t="shared" si="717"/>
        <v>2.8464027928925475</v>
      </c>
      <c r="BJ273" s="2">
        <v>5.3</v>
      </c>
    </row>
    <row r="274" spans="1:62" x14ac:dyDescent="0.25">
      <c r="A274" s="8">
        <v>41153</v>
      </c>
      <c r="B274" s="9">
        <v>80.745698442540075</v>
      </c>
      <c r="C274" s="2">
        <f t="shared" si="702"/>
        <v>0.37260436489272308</v>
      </c>
      <c r="D274" s="2">
        <f t="shared" si="718"/>
        <v>3.1000332831099655</v>
      </c>
      <c r="E274" s="2">
        <f t="shared" si="730"/>
        <v>4.4315982600457602</v>
      </c>
      <c r="F274" s="2">
        <v>47.444321156482026</v>
      </c>
      <c r="G274" s="2">
        <f t="shared" si="564"/>
        <v>33.301377286058049</v>
      </c>
      <c r="H274" s="2">
        <v>258.97244186612147</v>
      </c>
      <c r="I274" s="2">
        <v>49.144345131637643</v>
      </c>
      <c r="J274" s="2">
        <f t="shared" si="608"/>
        <v>5.2840078474321501</v>
      </c>
      <c r="K274" s="2">
        <f t="shared" si="609"/>
        <v>3.2407427276055074</v>
      </c>
      <c r="L274" s="2">
        <f t="shared" si="610"/>
        <v>3.4581185435936845</v>
      </c>
      <c r="M274" s="2">
        <f t="shared" si="604"/>
        <v>4.316227063051457</v>
      </c>
      <c r="N274" s="2">
        <f t="shared" si="568"/>
        <v>0.4648502684888598</v>
      </c>
      <c r="O274" s="2">
        <f t="shared" si="667"/>
        <v>0.24147425210475149</v>
      </c>
      <c r="P274" s="2">
        <f t="shared" si="596"/>
        <v>0.35184661607455325</v>
      </c>
      <c r="Q274" s="2">
        <f t="shared" si="597"/>
        <v>0.38310979983424431</v>
      </c>
      <c r="R274" s="2">
        <f t="shared" si="711"/>
        <v>3.6660978528994406</v>
      </c>
      <c r="S274" s="2">
        <f t="shared" si="712"/>
        <v>2.3041588524949788</v>
      </c>
      <c r="T274" s="2">
        <f t="shared" si="713"/>
        <v>2.3960593158043793</v>
      </c>
      <c r="U274" s="2">
        <f t="shared" si="714"/>
        <v>3.0750531855910737</v>
      </c>
      <c r="V274" s="2">
        <f t="shared" si="695"/>
        <v>0.58757707310246576</v>
      </c>
      <c r="W274" s="2">
        <f t="shared" si="569"/>
        <v>0.41242292689753424</v>
      </c>
      <c r="X274" s="2">
        <f t="shared" ref="X274:Y274" si="737">J274*V262</f>
        <v>3.0796248208387991</v>
      </c>
      <c r="Y274" s="2">
        <f t="shared" si="737"/>
        <v>1.3519734392069622</v>
      </c>
      <c r="Z274" s="2">
        <f t="shared" si="571"/>
        <v>0.27288456980829295</v>
      </c>
      <c r="AA274" s="2">
        <f t="shared" si="572"/>
        <v>9.9719795084439872E-2</v>
      </c>
      <c r="AB274" s="2">
        <f t="shared" si="720"/>
        <v>2.1423525872955205</v>
      </c>
      <c r="AC274" s="2">
        <f t="shared" si="720"/>
        <v>0.95768069581444659</v>
      </c>
      <c r="AD274" s="2">
        <v>156.32250172535799</v>
      </c>
      <c r="AE274" s="2">
        <v>147.03856956408018</v>
      </c>
      <c r="AF274" s="2">
        <f t="shared" ref="AF274:AG274" si="738">AD274/AD262*100-100</f>
        <v>2.660274453596756</v>
      </c>
      <c r="AG274" s="2">
        <f t="shared" si="738"/>
        <v>3.6920376412329574</v>
      </c>
      <c r="AH274" s="2">
        <f t="shared" si="698"/>
        <v>1.164618177693427</v>
      </c>
      <c r="AI274" s="2">
        <f t="shared" si="699"/>
        <v>0.52226695431033932</v>
      </c>
      <c r="AJ274" s="2">
        <f t="shared" si="722"/>
        <v>2.1376957918225656</v>
      </c>
      <c r="AK274" s="2">
        <f t="shared" si="722"/>
        <v>2.9185209073911977</v>
      </c>
      <c r="AL274" s="2">
        <v>21.72189387751245</v>
      </c>
      <c r="AM274" s="2">
        <v>2.9671285145103354</v>
      </c>
      <c r="AN274" s="2">
        <v>5.6838488842774284</v>
      </c>
      <c r="AO274" s="2">
        <v>4.724901746320783</v>
      </c>
      <c r="AP274" s="2">
        <v>8.2313214891858166</v>
      </c>
      <c r="AQ274" s="2">
        <v>61.001530172798418</v>
      </c>
      <c r="AR274" s="2">
        <f t="shared" si="607"/>
        <v>3.6594610223143178</v>
      </c>
      <c r="AS274" s="2">
        <f t="shared" si="656"/>
        <v>7.0248946196710165</v>
      </c>
      <c r="AT274" s="2">
        <f t="shared" si="657"/>
        <v>4.0919229434884841</v>
      </c>
      <c r="AU274" s="2">
        <f t="shared" si="658"/>
        <v>0.32003118074435122</v>
      </c>
      <c r="AV274" s="2">
        <f t="shared" si="659"/>
        <v>4.6947128921250396</v>
      </c>
      <c r="AW274" s="2">
        <f t="shared" si="660"/>
        <v>4.5457542755748648</v>
      </c>
      <c r="AX274" s="2">
        <f t="shared" si="567"/>
        <v>0.24117675956412654</v>
      </c>
      <c r="AY274" s="2">
        <f t="shared" si="620"/>
        <v>0.55714422099204342</v>
      </c>
      <c r="AZ274" s="2">
        <f t="shared" si="621"/>
        <v>0.21326603305722358</v>
      </c>
      <c r="BA274" s="2">
        <f t="shared" si="622"/>
        <v>0.15316814430615011</v>
      </c>
      <c r="BB274" s="2">
        <f t="shared" si="623"/>
        <v>0.23212397134591356</v>
      </c>
      <c r="BC274" s="2">
        <f t="shared" si="624"/>
        <v>0.39189941719486399</v>
      </c>
      <c r="BD274" s="2">
        <f t="shared" si="723"/>
        <v>2.0921322347539473</v>
      </c>
      <c r="BE274" s="2">
        <f t="shared" si="717"/>
        <v>3.1454264711806985</v>
      </c>
      <c r="BF274" s="2">
        <f t="shared" si="717"/>
        <v>2.0164471855423756</v>
      </c>
      <c r="BG274" s="2">
        <f t="shared" si="717"/>
        <v>-0.38030977596901039</v>
      </c>
      <c r="BH274" s="2">
        <f t="shared" si="717"/>
        <v>3.2617501623182648</v>
      </c>
      <c r="BI274" s="2">
        <f t="shared" si="717"/>
        <v>3.2494572460437752</v>
      </c>
      <c r="BJ274" s="2">
        <v>5.0999999999999996</v>
      </c>
    </row>
    <row r="275" spans="1:62" x14ac:dyDescent="0.25">
      <c r="A275" s="8">
        <v>41183</v>
      </c>
      <c r="B275" s="9">
        <v>81.05390745210434</v>
      </c>
      <c r="C275" s="2">
        <f t="shared" si="702"/>
        <v>0.38170331733967089</v>
      </c>
      <c r="D275" s="2">
        <f t="shared" si="718"/>
        <v>3.493569530329907</v>
      </c>
      <c r="E275" s="2">
        <f t="shared" si="730"/>
        <v>4.3365253226196074</v>
      </c>
      <c r="F275" s="2">
        <v>47.72972196238382</v>
      </c>
      <c r="G275" s="2">
        <f t="shared" si="564"/>
        <v>33.32418548972052</v>
      </c>
      <c r="H275" s="2">
        <v>259.94145708397321</v>
      </c>
      <c r="I275" s="2">
        <v>49.279001223332415</v>
      </c>
      <c r="J275" s="2">
        <f t="shared" si="608"/>
        <v>5.5360352593357476</v>
      </c>
      <c r="K275" s="2">
        <f t="shared" si="609"/>
        <v>2.6652200664646983</v>
      </c>
      <c r="L275" s="2">
        <f t="shared" si="610"/>
        <v>3.5375500260399662</v>
      </c>
      <c r="M275" s="2">
        <f t="shared" si="604"/>
        <v>4.3742681648680275</v>
      </c>
      <c r="N275" s="2">
        <f t="shared" si="568"/>
        <v>0.60154892923955572</v>
      </c>
      <c r="O275" s="2">
        <f t="shared" si="667"/>
        <v>6.8490271337878994E-2</v>
      </c>
      <c r="P275" s="2">
        <f t="shared" si="596"/>
        <v>0.37417696294986058</v>
      </c>
      <c r="Q275" s="2">
        <f t="shared" si="597"/>
        <v>0.27400119247511157</v>
      </c>
      <c r="R275" s="2">
        <f t="shared" si="711"/>
        <v>4.2897001545179876</v>
      </c>
      <c r="S275" s="2">
        <f t="shared" si="712"/>
        <v>2.3742272484829812</v>
      </c>
      <c r="T275" s="2">
        <f t="shared" si="713"/>
        <v>2.7792017807325919</v>
      </c>
      <c r="U275" s="2">
        <f t="shared" si="714"/>
        <v>3.3574800604639421</v>
      </c>
      <c r="V275" s="2">
        <f t="shared" si="695"/>
        <v>0.58886392356331307</v>
      </c>
      <c r="W275" s="2">
        <f t="shared" si="569"/>
        <v>0.41113607643668693</v>
      </c>
      <c r="X275" s="2">
        <f t="shared" ref="X275:Y275" si="739">J275*V263</f>
        <v>3.2229189988135793</v>
      </c>
      <c r="Y275" s="2">
        <f t="shared" si="739"/>
        <v>1.1136063238060343</v>
      </c>
      <c r="Z275" s="2">
        <f t="shared" si="571"/>
        <v>0.35345635917050044</v>
      </c>
      <c r="AA275" s="2">
        <f t="shared" si="572"/>
        <v>2.8246958169174354E-2</v>
      </c>
      <c r="AB275" s="2">
        <f t="shared" si="720"/>
        <v>2.5067662112415756</v>
      </c>
      <c r="AC275" s="2">
        <f t="shared" si="720"/>
        <v>0.98680331908832897</v>
      </c>
      <c r="AD275" s="2">
        <v>156.36796116045818</v>
      </c>
      <c r="AE275" s="2">
        <v>147.4125354187872</v>
      </c>
      <c r="AF275" s="2">
        <f t="shared" ref="AF275:AG275" si="740">AD275/AD263*100-100</f>
        <v>-0.23327324921179127</v>
      </c>
      <c r="AG275" s="2">
        <f t="shared" si="740"/>
        <v>3.7093318422015216</v>
      </c>
      <c r="AH275" s="2">
        <f t="shared" si="698"/>
        <v>2.9080544770224037E-2</v>
      </c>
      <c r="AI275" s="2">
        <f t="shared" si="699"/>
        <v>0.25433180954881607</v>
      </c>
      <c r="AJ275" s="2">
        <f t="shared" si="722"/>
        <v>2.1673979901745781</v>
      </c>
      <c r="AK275" s="2">
        <f t="shared" si="722"/>
        <v>3.1802754439758303</v>
      </c>
      <c r="AL275" s="2">
        <v>21.734668197228419</v>
      </c>
      <c r="AM275" s="2">
        <v>2.9659556385192705</v>
      </c>
      <c r="AN275" s="2">
        <v>5.6908033982671791</v>
      </c>
      <c r="AO275" s="2">
        <v>4.723273607854523</v>
      </c>
      <c r="AP275" s="2">
        <v>8.2402311899585055</v>
      </c>
      <c r="AQ275" s="2">
        <v>61.263249150331305</v>
      </c>
      <c r="AR275" s="2">
        <f t="shared" si="607"/>
        <v>3.4015788514367244</v>
      </c>
      <c r="AS275" s="2">
        <f t="shared" si="656"/>
        <v>5.8003570339198376</v>
      </c>
      <c r="AT275" s="2">
        <f t="shared" si="657"/>
        <v>3.9333409679127129</v>
      </c>
      <c r="AU275" s="2">
        <f t="shared" si="658"/>
        <v>0.38273416847083297</v>
      </c>
      <c r="AV275" s="2">
        <f t="shared" si="659"/>
        <v>4.4102659358218261</v>
      </c>
      <c r="AW275" s="2">
        <f t="shared" si="660"/>
        <v>4.4744915290518605</v>
      </c>
      <c r="AX275" s="2">
        <f t="shared" si="567"/>
        <v>5.8808498872167547E-2</v>
      </c>
      <c r="AY275" s="2">
        <f t="shared" si="620"/>
        <v>-3.9528991930382062E-2</v>
      </c>
      <c r="AZ275" s="2">
        <f t="shared" si="621"/>
        <v>0.122355715842275</v>
      </c>
      <c r="BA275" s="2">
        <f t="shared" si="622"/>
        <v>-3.4458673506350124E-2</v>
      </c>
      <c r="BB275" s="2">
        <f t="shared" si="623"/>
        <v>0.1082414383206185</v>
      </c>
      <c r="BC275" s="2">
        <f t="shared" si="624"/>
        <v>0.42903674185141938</v>
      </c>
      <c r="BD275" s="2">
        <f t="shared" si="723"/>
        <v>2.1521710851877884</v>
      </c>
      <c r="BE275" s="2">
        <f t="shared" si="717"/>
        <v>3.1046541238743544</v>
      </c>
      <c r="BF275" s="2">
        <f t="shared" si="717"/>
        <v>2.1412701397730984</v>
      </c>
      <c r="BG275" s="2">
        <f t="shared" si="717"/>
        <v>-0.41463739977135106</v>
      </c>
      <c r="BH275" s="2">
        <f t="shared" si="717"/>
        <v>3.3735221659290175</v>
      </c>
      <c r="BI275" s="2">
        <f t="shared" si="717"/>
        <v>3.692435353391474</v>
      </c>
      <c r="BJ275" s="2">
        <v>5.0999999999999996</v>
      </c>
    </row>
    <row r="276" spans="1:62" x14ac:dyDescent="0.25">
      <c r="A276" s="8">
        <v>41214</v>
      </c>
      <c r="B276" s="9">
        <v>81.438598389819958</v>
      </c>
      <c r="C276" s="2">
        <f t="shared" si="702"/>
        <v>0.47461121839553755</v>
      </c>
      <c r="D276" s="2">
        <f t="shared" si="718"/>
        <v>3.9847616216388388</v>
      </c>
      <c r="E276" s="2">
        <f t="shared" si="730"/>
        <v>4.4943521150918571</v>
      </c>
      <c r="F276" s="2">
        <v>47.799032013558481</v>
      </c>
      <c r="G276" s="2">
        <f t="shared" si="564"/>
        <v>33.639566376261477</v>
      </c>
      <c r="H276" s="2">
        <v>260.68302561834525</v>
      </c>
      <c r="I276" s="2">
        <v>49.400284581520651</v>
      </c>
      <c r="J276" s="2">
        <f t="shared" si="608"/>
        <v>5.1086527508539064</v>
      </c>
      <c r="K276" s="2">
        <f t="shared" si="609"/>
        <v>3.6337303225343618</v>
      </c>
      <c r="L276" s="2">
        <f t="shared" si="610"/>
        <v>3.5807447591599697</v>
      </c>
      <c r="M276" s="2">
        <f t="shared" si="604"/>
        <v>4.3626405108163624</v>
      </c>
      <c r="N276" s="2">
        <f t="shared" si="568"/>
        <v>0.14521360763275482</v>
      </c>
      <c r="O276" s="2">
        <f t="shared" si="667"/>
        <v>0.94640238585348868</v>
      </c>
      <c r="P276" s="2">
        <f t="shared" si="596"/>
        <v>0.28528290280856083</v>
      </c>
      <c r="Q276" s="2">
        <f t="shared" si="597"/>
        <v>0.24611569873054862</v>
      </c>
      <c r="R276" s="2">
        <f t="shared" si="711"/>
        <v>4.4411429905017599</v>
      </c>
      <c r="S276" s="2">
        <f t="shared" si="712"/>
        <v>3.3430993776616873</v>
      </c>
      <c r="T276" s="2">
        <f t="shared" si="713"/>
        <v>3.0724132710561207</v>
      </c>
      <c r="U276" s="2">
        <f t="shared" si="714"/>
        <v>3.6118590447050423</v>
      </c>
      <c r="V276" s="2">
        <f t="shared" si="695"/>
        <v>0.58693338243323068</v>
      </c>
      <c r="W276" s="2">
        <f t="shared" si="569"/>
        <v>0.41306661756676932</v>
      </c>
      <c r="X276" s="2">
        <f t="shared" ref="X276:Y276" si="741">J276*V264</f>
        <v>2.9809146593580542</v>
      </c>
      <c r="Y276" s="2">
        <f t="shared" si="741"/>
        <v>1.5134374557338106</v>
      </c>
      <c r="Z276" s="2">
        <f t="shared" si="571"/>
        <v>8.5511054745407461E-2</v>
      </c>
      <c r="AA276" s="2">
        <f t="shared" si="572"/>
        <v>0.38910016365012279</v>
      </c>
      <c r="AB276" s="2">
        <f t="shared" si="720"/>
        <v>2.5952646541406406</v>
      </c>
      <c r="AC276" s="2">
        <f t="shared" si="720"/>
        <v>1.3894969674981925</v>
      </c>
      <c r="AD276" s="2">
        <v>155.32192272269202</v>
      </c>
      <c r="AE276" s="2">
        <v>147.49582822403866</v>
      </c>
      <c r="AF276" s="2">
        <f t="shared" ref="AF276:AG276" si="742">AD276/AD264*100-100</f>
        <v>0.9388058046442751</v>
      </c>
      <c r="AG276" s="2">
        <f t="shared" si="742"/>
        <v>3.5777536752900261</v>
      </c>
      <c r="AH276" s="2">
        <f t="shared" si="698"/>
        <v>-0.66895956818977709</v>
      </c>
      <c r="AI276" s="2">
        <f t="shared" si="699"/>
        <v>5.650320375730189E-2</v>
      </c>
      <c r="AJ276" s="2">
        <f t="shared" si="722"/>
        <v>1.4839394057487851</v>
      </c>
      <c r="AK276" s="2">
        <f t="shared" si="722"/>
        <v>3.2385756052472772</v>
      </c>
      <c r="AL276" s="2">
        <v>21.76152496513339</v>
      </c>
      <c r="AM276" s="2">
        <v>2.9723731266189448</v>
      </c>
      <c r="AN276" s="2">
        <v>5.6983946715938742</v>
      </c>
      <c r="AO276" s="2">
        <v>4.7319735235130613</v>
      </c>
      <c r="AP276" s="2">
        <v>8.2459309664949441</v>
      </c>
      <c r="AQ276" s="2">
        <v>61.585421216831527</v>
      </c>
      <c r="AR276" s="2">
        <f t="shared" si="607"/>
        <v>3.0341426150067861</v>
      </c>
      <c r="AS276" s="2">
        <f t="shared" si="656"/>
        <v>4.6882186785000641</v>
      </c>
      <c r="AT276" s="2">
        <f t="shared" si="657"/>
        <v>3.3359892000576252</v>
      </c>
      <c r="AU276" s="2">
        <f t="shared" si="658"/>
        <v>0.28774680340741554</v>
      </c>
      <c r="AV276" s="2">
        <f t="shared" si="659"/>
        <v>4.1129212828311665</v>
      </c>
      <c r="AW276" s="2">
        <f t="shared" si="660"/>
        <v>4.7102181796814762</v>
      </c>
      <c r="AX276" s="2">
        <f t="shared" si="567"/>
        <v>0.12356649598356739</v>
      </c>
      <c r="AY276" s="2">
        <f t="shared" si="620"/>
        <v>0.21637168190682132</v>
      </c>
      <c r="AZ276" s="2">
        <f t="shared" si="621"/>
        <v>0.13339545922472951</v>
      </c>
      <c r="BA276" s="2">
        <f t="shared" si="622"/>
        <v>0.1841924982721963</v>
      </c>
      <c r="BB276" s="2">
        <f t="shared" si="623"/>
        <v>6.9170104637166219E-2</v>
      </c>
      <c r="BC276" s="2">
        <f t="shared" si="624"/>
        <v>0.52588145579686341</v>
      </c>
      <c r="BD276" s="2">
        <f t="shared" si="723"/>
        <v>2.2783969435689073</v>
      </c>
      <c r="BE276" s="2">
        <f t="shared" si="717"/>
        <v>3.3277433981263869</v>
      </c>
      <c r="BF276" s="2">
        <f t="shared" si="717"/>
        <v>2.2775219561340236</v>
      </c>
      <c r="BG276" s="2">
        <f t="shared" si="717"/>
        <v>-0.23120863248455237</v>
      </c>
      <c r="BH276" s="2">
        <f t="shared" si="717"/>
        <v>3.445025739378309</v>
      </c>
      <c r="BI276" s="2">
        <f t="shared" si="717"/>
        <v>4.2377346419791166</v>
      </c>
      <c r="BJ276" s="2">
        <v>5.5</v>
      </c>
    </row>
    <row r="277" spans="1:62" x14ac:dyDescent="0.25">
      <c r="A277" s="8">
        <v>41244</v>
      </c>
      <c r="B277" s="9">
        <v>81.873536843083698</v>
      </c>
      <c r="C277" s="2">
        <f t="shared" si="702"/>
        <v>0.5340691783297018</v>
      </c>
      <c r="D277" s="2">
        <f t="shared" si="718"/>
        <v>4.5401121836196268</v>
      </c>
      <c r="E277" s="2">
        <f t="shared" si="730"/>
        <v>4.5401121836196268</v>
      </c>
      <c r="F277" s="2">
        <v>47.981762141138148</v>
      </c>
      <c r="G277" s="2">
        <f t="shared" si="564"/>
        <v>33.89177470194555</v>
      </c>
      <c r="H277" s="2">
        <v>261.81349922468678</v>
      </c>
      <c r="I277" s="2">
        <v>49.647382880255684</v>
      </c>
      <c r="J277" s="2">
        <f t="shared" si="608"/>
        <v>4.8404093057235116</v>
      </c>
      <c r="K277" s="2">
        <f t="shared" si="609"/>
        <v>4.1179009840056864</v>
      </c>
      <c r="L277" s="2">
        <f t="shared" si="610"/>
        <v>3.5193953577050934</v>
      </c>
      <c r="M277" s="2">
        <f t="shared" si="604"/>
        <v>4.1301215267049542</v>
      </c>
      <c r="N277" s="2">
        <f t="shared" si="568"/>
        <v>0.38228834326150718</v>
      </c>
      <c r="O277" s="2">
        <f t="shared" si="667"/>
        <v>0.74973714840167816</v>
      </c>
      <c r="P277" s="2">
        <f t="shared" si="596"/>
        <v>0.4336583111462744</v>
      </c>
      <c r="Q277" s="2">
        <f t="shared" si="597"/>
        <v>0.50019610378410562</v>
      </c>
      <c r="R277" s="2">
        <f t="shared" si="711"/>
        <v>4.8404093057235116</v>
      </c>
      <c r="S277" s="2">
        <f t="shared" si="712"/>
        <v>4.1179009840056864</v>
      </c>
      <c r="T277" s="2">
        <f t="shared" si="713"/>
        <v>3.5193953577050934</v>
      </c>
      <c r="U277" s="2">
        <f t="shared" si="714"/>
        <v>4.1301215267049542</v>
      </c>
      <c r="V277" s="2">
        <f t="shared" si="695"/>
        <v>0.58604726253732653</v>
      </c>
      <c r="W277" s="2">
        <f t="shared" si="569"/>
        <v>0.41395273746267347</v>
      </c>
      <c r="X277" s="2">
        <f t="shared" ref="X277:Y277" si="743">J277*V265</f>
        <v>2.8285833645942566</v>
      </c>
      <c r="Y277" s="2">
        <f t="shared" si="743"/>
        <v>1.7115288190253601</v>
      </c>
      <c r="Z277" s="2">
        <f t="shared" si="571"/>
        <v>0.22437779037527236</v>
      </c>
      <c r="AA277" s="2">
        <f t="shared" si="572"/>
        <v>0.30969138795443618</v>
      </c>
      <c r="AB277" s="2">
        <f t="shared" si="720"/>
        <v>2.8285833645942566</v>
      </c>
      <c r="AC277" s="2">
        <f t="shared" si="720"/>
        <v>1.7115288190253601</v>
      </c>
      <c r="AD277" s="2">
        <v>156.55422011360523</v>
      </c>
      <c r="AE277" s="2">
        <v>148.16594859782202</v>
      </c>
      <c r="AF277" s="2">
        <f t="shared" ref="AF277:AG277" si="744">AD277/AD265*100-100</f>
        <v>2.2890955070711527</v>
      </c>
      <c r="AG277" s="2">
        <f t="shared" si="744"/>
        <v>3.7076212298351408</v>
      </c>
      <c r="AH277" s="2">
        <f t="shared" si="698"/>
        <v>0.79338278158796527</v>
      </c>
      <c r="AI277" s="2">
        <f t="shared" si="699"/>
        <v>0.45433174744813698</v>
      </c>
      <c r="AJ277" s="2">
        <f t="shared" si="722"/>
        <v>2.2890955070711527</v>
      </c>
      <c r="AK277" s="2">
        <f t="shared" si="722"/>
        <v>3.7076212298351408</v>
      </c>
      <c r="AL277" s="2">
        <v>21.834952280847578</v>
      </c>
      <c r="AM277" s="2">
        <v>2.9788614023174205</v>
      </c>
      <c r="AN277" s="2">
        <v>5.7370110430291907</v>
      </c>
      <c r="AO277" s="2">
        <v>4.739477285225286</v>
      </c>
      <c r="AP277" s="2">
        <v>8.274609565913245</v>
      </c>
      <c r="AQ277" s="2">
        <v>61.931947119183427</v>
      </c>
      <c r="AR277" s="2">
        <f t="shared" si="607"/>
        <v>2.6235027279819576</v>
      </c>
      <c r="AS277" s="2">
        <f t="shared" si="656"/>
        <v>3.5532934411087069</v>
      </c>
      <c r="AT277" s="2">
        <f t="shared" si="657"/>
        <v>2.9706271208272028</v>
      </c>
      <c r="AU277" s="2">
        <f t="shared" si="658"/>
        <v>-7.2999540016368769E-2</v>
      </c>
      <c r="AV277" s="2">
        <f t="shared" si="659"/>
        <v>3.8047981491946956</v>
      </c>
      <c r="AW277" s="2">
        <f t="shared" si="660"/>
        <v>4.824254541368191</v>
      </c>
      <c r="AX277" s="2">
        <f t="shared" si="567"/>
        <v>0.3374180616102791</v>
      </c>
      <c r="AY277" s="2">
        <f t="shared" si="620"/>
        <v>0.21828604357811798</v>
      </c>
      <c r="AZ277" s="2">
        <f t="shared" si="621"/>
        <v>0.67767105756672663</v>
      </c>
      <c r="BA277" s="2">
        <f t="shared" si="622"/>
        <v>0.15857573325249064</v>
      </c>
      <c r="BB277" s="2">
        <f t="shared" si="623"/>
        <v>0.3477909229998204</v>
      </c>
      <c r="BC277" s="2">
        <f t="shared" si="624"/>
        <v>0.56267521680470622</v>
      </c>
      <c r="BD277" s="2">
        <f t="shared" si="723"/>
        <v>2.6235027279819576</v>
      </c>
      <c r="BE277" s="2">
        <f t="shared" si="717"/>
        <v>3.5532934411087069</v>
      </c>
      <c r="BF277" s="2">
        <f t="shared" si="717"/>
        <v>2.9706271208272028</v>
      </c>
      <c r="BG277" s="2">
        <f t="shared" si="717"/>
        <v>-7.2999540016368769E-2</v>
      </c>
      <c r="BH277" s="2">
        <f t="shared" si="717"/>
        <v>3.8047981491946956</v>
      </c>
      <c r="BI277" s="2">
        <f t="shared" si="717"/>
        <v>4.824254541368191</v>
      </c>
      <c r="BJ277" s="2">
        <v>5.25</v>
      </c>
    </row>
    <row r="278" spans="1:62" x14ac:dyDescent="0.25">
      <c r="A278" s="8">
        <v>41275</v>
      </c>
      <c r="B278" s="9">
        <v>82.417829543676206</v>
      </c>
      <c r="C278" s="2">
        <f t="shared" si="702"/>
        <v>0.66479685815414769</v>
      </c>
      <c r="D278" s="2">
        <f>B278/B$277*100-100</f>
        <v>0.66479685815414769</v>
      </c>
      <c r="E278" s="2">
        <f t="shared" si="730"/>
        <v>4.9195681271117593</v>
      </c>
      <c r="F278" s="2">
        <v>48.150571108133583</v>
      </c>
      <c r="G278" s="2">
        <f t="shared" si="564"/>
        <v>34.267258435542622</v>
      </c>
      <c r="H278" s="2">
        <v>262.82419733287384</v>
      </c>
      <c r="I278" s="2">
        <v>49.896182280736227</v>
      </c>
      <c r="J278" s="2">
        <f t="shared" si="608"/>
        <v>4.5698328970169086</v>
      </c>
      <c r="K278" s="2">
        <f t="shared" si="609"/>
        <v>5.4149696522782591</v>
      </c>
      <c r="L278" s="2">
        <f t="shared" si="610"/>
        <v>3.5093704176409517</v>
      </c>
      <c r="M278" s="2">
        <f t="shared" si="604"/>
        <v>3.9938466514797284</v>
      </c>
      <c r="N278" s="2">
        <f t="shared" si="568"/>
        <v>0.35181902344245941</v>
      </c>
      <c r="O278" s="2">
        <f t="shared" si="667"/>
        <v>1.1078904450982208</v>
      </c>
      <c r="P278" s="2">
        <f t="shared" si="596"/>
        <v>0.38603743167561788</v>
      </c>
      <c r="Q278" s="2">
        <f t="shared" si="597"/>
        <v>0.50113296219585379</v>
      </c>
      <c r="R278" s="2">
        <f t="shared" ref="R278:R289" si="745">F278/F$277*100-100</f>
        <v>0.35181902344245941</v>
      </c>
      <c r="S278" s="2">
        <f t="shared" ref="S278:S289" si="746">G278/G$277*100-100</f>
        <v>1.1078904450982208</v>
      </c>
      <c r="T278" s="2">
        <f t="shared" ref="T278:T289" si="747">H278/H$277*100-100</f>
        <v>0.38603743167561788</v>
      </c>
      <c r="U278" s="2">
        <f t="shared" ref="U278:U289" si="748">I278/I$277*100-100</f>
        <v>0.50113296219585379</v>
      </c>
      <c r="V278" s="2">
        <f t="shared" si="695"/>
        <v>0.58422517766761672</v>
      </c>
      <c r="W278" s="2">
        <f t="shared" si="569"/>
        <v>0.41577482233238328</v>
      </c>
      <c r="X278" s="2">
        <f t="shared" ref="X278:Y278" si="749">J278*V266</f>
        <v>2.678740656875227</v>
      </c>
      <c r="Y278" s="2">
        <f t="shared" si="749"/>
        <v>2.2408274702365398</v>
      </c>
      <c r="Z278" s="2">
        <f t="shared" si="571"/>
        <v>0.20618257559700884</v>
      </c>
      <c r="AA278" s="2">
        <f t="shared" si="572"/>
        <v>0.45861428255714826</v>
      </c>
      <c r="AB278" s="2">
        <f>R278*V$277</f>
        <v>0.20618257559700884</v>
      </c>
      <c r="AC278" s="2">
        <f>S278*W$277</f>
        <v>0.45861428255714826</v>
      </c>
      <c r="AD278" s="2">
        <v>157.32888685025264</v>
      </c>
      <c r="AE278" s="2">
        <v>148.66971067129742</v>
      </c>
      <c r="AF278" s="2">
        <f t="shared" ref="AF278:AG278" si="750">AD278/AD266*100-100</f>
        <v>0.45869805076416981</v>
      </c>
      <c r="AG278" s="2">
        <f t="shared" si="750"/>
        <v>3.5751352060399313</v>
      </c>
      <c r="AH278" s="2">
        <f t="shared" si="698"/>
        <v>0.49482328619777149</v>
      </c>
      <c r="AI278" s="2">
        <f t="shared" si="699"/>
        <v>0.33999854773838933</v>
      </c>
      <c r="AJ278" s="2">
        <f>AD278/AD$277*100-100</f>
        <v>0.49482328619777149</v>
      </c>
      <c r="AK278" s="2">
        <f>AE278/AE$277*100-100</f>
        <v>0.33999854773838933</v>
      </c>
      <c r="AL278" s="2">
        <v>21.94004800783793</v>
      </c>
      <c r="AM278" s="2">
        <v>3.0255988579080619</v>
      </c>
      <c r="AN278" s="2">
        <v>5.7500779772707675</v>
      </c>
      <c r="AO278" s="2">
        <v>4.7354737252848924</v>
      </c>
      <c r="AP278" s="2">
        <v>8.3275212937617145</v>
      </c>
      <c r="AQ278" s="2">
        <v>62.360161250881667</v>
      </c>
      <c r="AR278" s="2">
        <f t="shared" si="607"/>
        <v>2.6187674936047642</v>
      </c>
      <c r="AS278" s="2">
        <f t="shared" si="656"/>
        <v>2.8879626442264765</v>
      </c>
      <c r="AT278" s="2">
        <f t="shared" si="657"/>
        <v>2.6730307597740506</v>
      </c>
      <c r="AU278" s="2">
        <f t="shared" si="658"/>
        <v>0.14749017869752379</v>
      </c>
      <c r="AV278" s="2">
        <f t="shared" si="659"/>
        <v>3.8945983925597289</v>
      </c>
      <c r="AW278" s="2">
        <f t="shared" si="660"/>
        <v>5.2613913274870896</v>
      </c>
      <c r="AX278" s="2">
        <f t="shared" si="567"/>
        <v>0.48131878484815616</v>
      </c>
      <c r="AY278" s="2">
        <f t="shared" si="620"/>
        <v>1.5689704648320202</v>
      </c>
      <c r="AZ278" s="2">
        <f t="shared" si="621"/>
        <v>0.22776554103820956</v>
      </c>
      <c r="BA278" s="2">
        <f t="shared" si="622"/>
        <v>-8.4472605299197312E-2</v>
      </c>
      <c r="BB278" s="2">
        <f t="shared" si="623"/>
        <v>0.63944682135137043</v>
      </c>
      <c r="BC278" s="2">
        <f t="shared" si="624"/>
        <v>0.69142688324359369</v>
      </c>
      <c r="BD278" s="2">
        <f>AL278/AL$277*100-100</f>
        <v>0.48131878484815616</v>
      </c>
      <c r="BE278" s="2">
        <f t="shared" ref="BE278:BI289" si="751">AM278/AM$277*100-100</f>
        <v>1.5689704648320202</v>
      </c>
      <c r="BF278" s="2">
        <f t="shared" si="751"/>
        <v>0.22776554103820956</v>
      </c>
      <c r="BG278" s="2">
        <f t="shared" si="751"/>
        <v>-8.4472605299197312E-2</v>
      </c>
      <c r="BH278" s="2">
        <f t="shared" si="751"/>
        <v>0.63944682135137043</v>
      </c>
      <c r="BI278" s="2">
        <f t="shared" si="751"/>
        <v>0.69142688324359369</v>
      </c>
      <c r="BJ278" s="2">
        <v>5</v>
      </c>
    </row>
    <row r="279" spans="1:62" x14ac:dyDescent="0.25">
      <c r="A279" s="8">
        <v>41306</v>
      </c>
      <c r="B279" s="9">
        <v>82.952854973668622</v>
      </c>
      <c r="C279" s="2">
        <f t="shared" si="702"/>
        <v>0.64916224190166361</v>
      </c>
      <c r="D279" s="2">
        <f t="shared" ref="D279:D289" si="752">B279/B$277*100-100</f>
        <v>1.3182747102443102</v>
      </c>
      <c r="E279" s="2">
        <f t="shared" si="730"/>
        <v>5.0809305864920589</v>
      </c>
      <c r="F279" s="2">
        <v>48.425101301739318</v>
      </c>
      <c r="G279" s="2">
        <f t="shared" si="564"/>
        <v>34.527753671929304</v>
      </c>
      <c r="H279" s="2">
        <v>263.7117577654642</v>
      </c>
      <c r="I279" s="2">
        <v>50.068373453752912</v>
      </c>
      <c r="J279" s="2">
        <f t="shared" si="608"/>
        <v>4.4018917098612036</v>
      </c>
      <c r="K279" s="2">
        <f t="shared" si="609"/>
        <v>6.0482996494018835</v>
      </c>
      <c r="L279" s="2">
        <f t="shared" si="610"/>
        <v>3.4431101455123923</v>
      </c>
      <c r="M279" s="2">
        <f t="shared" si="604"/>
        <v>3.8105454085298049</v>
      </c>
      <c r="N279" s="2">
        <f t="shared" si="568"/>
        <v>0.57014940277491633</v>
      </c>
      <c r="O279" s="2">
        <f t="shared" si="667"/>
        <v>0.76018697812278901</v>
      </c>
      <c r="P279" s="2">
        <f t="shared" si="596"/>
        <v>0.33770118641940883</v>
      </c>
      <c r="Q279" s="2">
        <f t="shared" si="597"/>
        <v>0.34509889363451407</v>
      </c>
      <c r="R279" s="2">
        <f t="shared" si="745"/>
        <v>0.92397432027837567</v>
      </c>
      <c r="S279" s="2">
        <f t="shared" si="746"/>
        <v>1.8764994621165272</v>
      </c>
      <c r="T279" s="2">
        <f t="shared" si="747"/>
        <v>0.7250422710818043</v>
      </c>
      <c r="U279" s="2">
        <f t="shared" si="748"/>
        <v>0.84796126013854689</v>
      </c>
      <c r="V279" s="2">
        <f t="shared" si="695"/>
        <v>0.58376654205705991</v>
      </c>
      <c r="W279" s="2">
        <f t="shared" si="569"/>
        <v>0.41623345794294003</v>
      </c>
      <c r="X279" s="2">
        <f t="shared" ref="X279:Y279" si="753">J279*V267</f>
        <v>2.5863905027006431</v>
      </c>
      <c r="Y279" s="2">
        <f t="shared" si="753"/>
        <v>2.494540083791418</v>
      </c>
      <c r="Z279" s="2">
        <f t="shared" si="571"/>
        <v>0.33309563613326104</v>
      </c>
      <c r="AA279" s="2">
        <f t="shared" si="572"/>
        <v>0.31606660576839396</v>
      </c>
      <c r="AB279" s="2">
        <f t="shared" ref="AB279:AC289" si="754">R279*V$277</f>
        <v>0.54149262105392904</v>
      </c>
      <c r="AC279" s="2">
        <f t="shared" si="754"/>
        <v>0.77678208919037073</v>
      </c>
      <c r="AD279" s="2">
        <v>157.05661834409648</v>
      </c>
      <c r="AE279" s="2">
        <v>149.48548956834591</v>
      </c>
      <c r="AF279" s="2">
        <f t="shared" ref="AF279:AG279" si="755">AD279/AD267*100-100</f>
        <v>-0.57808265492317901</v>
      </c>
      <c r="AG279" s="2">
        <f t="shared" si="755"/>
        <v>3.7205211598664079</v>
      </c>
      <c r="AH279" s="2">
        <f t="shared" si="698"/>
        <v>-0.17305690748025881</v>
      </c>
      <c r="AI279" s="2">
        <f t="shared" si="699"/>
        <v>0.54871896458597291</v>
      </c>
      <c r="AJ279" s="2">
        <f t="shared" ref="AJ279:AK289" si="756">AD279/AD$277*100-100</f>
        <v>0.32091005284091523</v>
      </c>
      <c r="AK279" s="2">
        <f t="shared" si="756"/>
        <v>0.89058314883510548</v>
      </c>
      <c r="AL279" s="2">
        <v>22.00713822648407</v>
      </c>
      <c r="AM279" s="2">
        <v>3.0583955323605498</v>
      </c>
      <c r="AN279" s="2">
        <v>5.7594837484758381</v>
      </c>
      <c r="AO279" s="2">
        <v>4.7327107460498974</v>
      </c>
      <c r="AP279" s="2">
        <v>8.3593061730824072</v>
      </c>
      <c r="AQ279" s="2">
        <v>62.795993609769383</v>
      </c>
      <c r="AR279" s="2">
        <f t="shared" si="607"/>
        <v>2.584885698606314</v>
      </c>
      <c r="AS279" s="2">
        <f t="shared" si="656"/>
        <v>3.2980150725086901</v>
      </c>
      <c r="AT279" s="2">
        <f t="shared" si="657"/>
        <v>2.3113124682386115</v>
      </c>
      <c r="AU279" s="2">
        <f t="shared" si="658"/>
        <v>0.2283350316921684</v>
      </c>
      <c r="AV279" s="2">
        <f t="shared" si="659"/>
        <v>3.8033418823724503</v>
      </c>
      <c r="AW279" s="2">
        <f t="shared" si="660"/>
        <v>5.4511009600132496</v>
      </c>
      <c r="AX279" s="2">
        <f t="shared" si="567"/>
        <v>0.30578884158398978</v>
      </c>
      <c r="AY279" s="2">
        <f t="shared" si="620"/>
        <v>1.0839729915539351</v>
      </c>
      <c r="AZ279" s="2">
        <f t="shared" si="621"/>
        <v>0.16357641135043366</v>
      </c>
      <c r="BA279" s="2">
        <f t="shared" si="622"/>
        <v>-5.8346416753238373E-2</v>
      </c>
      <c r="BB279" s="2">
        <f t="shared" si="623"/>
        <v>0.3816847558769183</v>
      </c>
      <c r="BC279" s="2">
        <f t="shared" si="624"/>
        <v>0.69889549697333564</v>
      </c>
      <c r="BD279" s="2">
        <f t="shared" ref="BD279:BD289" si="757">AL279/AL$277*100-100</f>
        <v>0.7885794455686721</v>
      </c>
      <c r="BE279" s="2">
        <f t="shared" si="751"/>
        <v>2.6699506724702076</v>
      </c>
      <c r="BF279" s="2">
        <f t="shared" si="751"/>
        <v>0.39171452308694654</v>
      </c>
      <c r="BG279" s="2">
        <f t="shared" si="751"/>
        <v>-0.1427697353141042</v>
      </c>
      <c r="BH279" s="2">
        <f t="shared" si="751"/>
        <v>1.0235722482673424</v>
      </c>
      <c r="BI279" s="2">
        <f t="shared" si="751"/>
        <v>1.3951547315687662</v>
      </c>
      <c r="BJ279" s="2">
        <v>5.5</v>
      </c>
    </row>
    <row r="280" spans="1:62" x14ac:dyDescent="0.25">
      <c r="A280" s="8">
        <v>41334</v>
      </c>
      <c r="B280" s="9">
        <v>83.160940901200377</v>
      </c>
      <c r="C280" s="2">
        <f t="shared" si="702"/>
        <v>0.25084842179067834</v>
      </c>
      <c r="D280" s="2">
        <f t="shared" si="752"/>
        <v>1.5724300033404859</v>
      </c>
      <c r="E280" s="2">
        <f t="shared" si="730"/>
        <v>5.0369931587636216</v>
      </c>
      <c r="F280" s="2">
        <v>48.601770042916783</v>
      </c>
      <c r="G280" s="2">
        <f t="shared" si="564"/>
        <v>34.559170858283593</v>
      </c>
      <c r="H280" s="2">
        <v>264.13833254575121</v>
      </c>
      <c r="I280" s="2">
        <v>50.240619417868501</v>
      </c>
      <c r="J280" s="2">
        <f t="shared" si="608"/>
        <v>4.546127298501716</v>
      </c>
      <c r="K280" s="2">
        <f t="shared" si="609"/>
        <v>5.7351662436505393</v>
      </c>
      <c r="L280" s="2">
        <f t="shared" si="610"/>
        <v>3.5148475487758901</v>
      </c>
      <c r="M280" s="2">
        <f t="shared" si="604"/>
        <v>4.0284778080879704</v>
      </c>
      <c r="N280" s="2">
        <f t="shared" si="568"/>
        <v>0.36482885203818682</v>
      </c>
      <c r="O280" s="2">
        <f t="shared" si="667"/>
        <v>9.0991110087273341E-2</v>
      </c>
      <c r="P280" s="2">
        <f t="shared" si="596"/>
        <v>0.16175796782880525</v>
      </c>
      <c r="Q280" s="2">
        <f t="shared" si="597"/>
        <v>0.34402148948315414</v>
      </c>
      <c r="R280" s="2">
        <f t="shared" si="745"/>
        <v>1.2921740972223716</v>
      </c>
      <c r="S280" s="2">
        <f t="shared" si="746"/>
        <v>1.969198019895174</v>
      </c>
      <c r="T280" s="2">
        <f t="shared" si="747"/>
        <v>0.88797305255421577</v>
      </c>
      <c r="U280" s="2">
        <f t="shared" si="748"/>
        <v>1.1948999185790825</v>
      </c>
      <c r="V280" s="2">
        <f t="shared" si="695"/>
        <v>0.58443025675549143</v>
      </c>
      <c r="W280" s="2">
        <f t="shared" si="569"/>
        <v>0.41556974324450857</v>
      </c>
      <c r="X280" s="2">
        <f t="shared" ref="X280:Y280" si="758">J280*V268</f>
        <v>2.6693690170815136</v>
      </c>
      <c r="Y280" s="2">
        <f t="shared" si="758"/>
        <v>2.3676241416821124</v>
      </c>
      <c r="Z280" s="2">
        <f t="shared" si="571"/>
        <v>0.21297487739697907</v>
      </c>
      <c r="AA280" s="2">
        <f t="shared" si="572"/>
        <v>3.7873544393692518E-2</v>
      </c>
      <c r="AB280" s="2">
        <f t="shared" si="754"/>
        <v>0.75727509239881208</v>
      </c>
      <c r="AC280" s="2">
        <f t="shared" si="754"/>
        <v>0.81515491094168335</v>
      </c>
      <c r="AD280" s="2">
        <v>156.04571277235507</v>
      </c>
      <c r="AE280" s="2">
        <v>149.79824848043489</v>
      </c>
      <c r="AF280" s="2">
        <f t="shared" ref="AF280:AG280" si="759">AD280/AD268*100-100</f>
        <v>-0.40301397914976178</v>
      </c>
      <c r="AG280" s="2">
        <f t="shared" si="759"/>
        <v>3.426203687488254</v>
      </c>
      <c r="AH280" s="2">
        <f t="shared" si="698"/>
        <v>-0.64365677957397338</v>
      </c>
      <c r="AI280" s="2">
        <f t="shared" si="699"/>
        <v>0.2092235928665076</v>
      </c>
      <c r="AJ280" s="2">
        <f t="shared" si="756"/>
        <v>-0.32481228604450507</v>
      </c>
      <c r="AK280" s="2">
        <f t="shared" si="756"/>
        <v>1.1016700517630653</v>
      </c>
      <c r="AL280" s="2">
        <v>22.056546014477348</v>
      </c>
      <c r="AM280" s="2">
        <v>3.1009499895385964</v>
      </c>
      <c r="AN280" s="2">
        <v>5.7757992684203909</v>
      </c>
      <c r="AO280" s="2">
        <v>4.7269483242587116</v>
      </c>
      <c r="AP280" s="2">
        <v>8.3713007189799722</v>
      </c>
      <c r="AQ280" s="2">
        <v>62.955902729070353</v>
      </c>
      <c r="AR280" s="2">
        <f t="shared" si="607"/>
        <v>2.5010869550496295</v>
      </c>
      <c r="AS280" s="2">
        <f t="shared" si="656"/>
        <v>4.3501440112829926</v>
      </c>
      <c r="AT280" s="2">
        <f t="shared" si="657"/>
        <v>2.4618124425520307</v>
      </c>
      <c r="AU280" s="2">
        <f t="shared" si="658"/>
        <v>-8.3028519825987246E-2</v>
      </c>
      <c r="AV280" s="2">
        <f t="shared" si="659"/>
        <v>3.5256427425749024</v>
      </c>
      <c r="AW280" s="2">
        <f t="shared" si="660"/>
        <v>5.4131339040112749</v>
      </c>
      <c r="AX280" s="2">
        <f t="shared" si="567"/>
        <v>0.22450800955947159</v>
      </c>
      <c r="AY280" s="2">
        <f t="shared" si="620"/>
        <v>1.3913980951051741</v>
      </c>
      <c r="AZ280" s="2">
        <f t="shared" si="621"/>
        <v>0.28328094421432581</v>
      </c>
      <c r="BA280" s="2">
        <f t="shared" si="622"/>
        <v>-0.12175732049534815</v>
      </c>
      <c r="BB280" s="2">
        <f t="shared" si="623"/>
        <v>0.14348733793467261</v>
      </c>
      <c r="BC280" s="2">
        <f t="shared" si="624"/>
        <v>0.25464860114274757</v>
      </c>
      <c r="BD280" s="2">
        <f t="shared" si="757"/>
        <v>1.0148578791451683</v>
      </c>
      <c r="BE280" s="2">
        <f t="shared" si="751"/>
        <v>4.0984984103723718</v>
      </c>
      <c r="BF280" s="2">
        <f t="shared" si="751"/>
        <v>0.67610511990091027</v>
      </c>
      <c r="BG280" s="2">
        <f t="shared" si="751"/>
        <v>-0.26435322320526211</v>
      </c>
      <c r="BH280" s="2">
        <f t="shared" si="751"/>
        <v>1.1685282827728969</v>
      </c>
      <c r="BI280" s="2">
        <f t="shared" si="751"/>
        <v>1.6533560747192411</v>
      </c>
      <c r="BJ280" s="2">
        <v>5.0999999999999996</v>
      </c>
    </row>
    <row r="281" spans="1:62" x14ac:dyDescent="0.25">
      <c r="A281" s="8">
        <v>41365</v>
      </c>
      <c r="B281" s="9">
        <v>83.219387207676206</v>
      </c>
      <c r="C281" s="2">
        <f t="shared" si="702"/>
        <v>7.028095863570627E-2</v>
      </c>
      <c r="D281" s="2">
        <f t="shared" si="752"/>
        <v>1.6438160808564248</v>
      </c>
      <c r="E281" s="2">
        <f t="shared" si="730"/>
        <v>4.9470561549703547</v>
      </c>
      <c r="F281" s="2">
        <v>48.77228178129355</v>
      </c>
      <c r="G281" s="2">
        <f t="shared" si="564"/>
        <v>34.447105426382656</v>
      </c>
      <c r="H281" s="2">
        <v>264.63884352009467</v>
      </c>
      <c r="I281" s="2">
        <v>50.550200972294796</v>
      </c>
      <c r="J281" s="2">
        <f t="shared" si="608"/>
        <v>4.5056519318024755</v>
      </c>
      <c r="K281" s="2">
        <f t="shared" si="609"/>
        <v>5.5784382746407459</v>
      </c>
      <c r="L281" s="2">
        <f t="shared" si="610"/>
        <v>3.5829529640344759</v>
      </c>
      <c r="M281" s="2">
        <f t="shared" si="604"/>
        <v>4.419486232343516</v>
      </c>
      <c r="N281" s="2">
        <f t="shared" si="568"/>
        <v>0.35083442069333159</v>
      </c>
      <c r="O281" s="2">
        <f t="shared" si="667"/>
        <v>-0.32427118220076068</v>
      </c>
      <c r="P281" s="2">
        <f t="shared" si="596"/>
        <v>0.18948820094364294</v>
      </c>
      <c r="Q281" s="2">
        <f t="shared" si="597"/>
        <v>0.61619772608972312</v>
      </c>
      <c r="R281" s="2">
        <f t="shared" si="745"/>
        <v>1.6475419094240209</v>
      </c>
      <c r="S281" s="2">
        <f t="shared" si="746"/>
        <v>1.6385412959954095</v>
      </c>
      <c r="T281" s="2">
        <f t="shared" si="747"/>
        <v>1.0791438576599859</v>
      </c>
      <c r="U281" s="2">
        <f t="shared" si="748"/>
        <v>1.8184605907961355</v>
      </c>
      <c r="V281" s="2">
        <f t="shared" si="695"/>
        <v>0.58606874452921665</v>
      </c>
      <c r="W281" s="2">
        <f t="shared" si="569"/>
        <v>0.4139312554707833</v>
      </c>
      <c r="X281" s="2">
        <f t="shared" ref="X281:Y281" si="760">J281*V269</f>
        <v>2.6517750586496343</v>
      </c>
      <c r="Y281" s="2">
        <f t="shared" si="760"/>
        <v>2.2952810963207115</v>
      </c>
      <c r="Z281" s="2">
        <f t="shared" si="571"/>
        <v>0.20503825056446787</v>
      </c>
      <c r="AA281" s="2">
        <f t="shared" si="572"/>
        <v>-0.13475729192876337</v>
      </c>
      <c r="AB281" s="2">
        <f t="shared" si="754"/>
        <v>0.96553742593346747</v>
      </c>
      <c r="AC281" s="2">
        <f t="shared" si="754"/>
        <v>0.67827865492293649</v>
      </c>
      <c r="AD281" s="2">
        <v>156.48724077208232</v>
      </c>
      <c r="AE281" s="2">
        <v>150.10772528188056</v>
      </c>
      <c r="AF281" s="2">
        <f t="shared" ref="AF281:AG281" si="761">AD281/AD269*100-100</f>
        <v>-0.20181076368484696</v>
      </c>
      <c r="AG281" s="2">
        <f t="shared" si="761"/>
        <v>3.2630428825696214</v>
      </c>
      <c r="AH281" s="2">
        <f t="shared" si="698"/>
        <v>0.28294785667797839</v>
      </c>
      <c r="AI281" s="2">
        <f t="shared" si="699"/>
        <v>0.20659574099499878</v>
      </c>
      <c r="AJ281" s="2">
        <f t="shared" si="756"/>
        <v>-4.2783478768129157E-2</v>
      </c>
      <c r="AK281" s="2">
        <f t="shared" si="756"/>
        <v>1.3105417961648129</v>
      </c>
      <c r="AL281" s="2">
        <v>22.024649161370295</v>
      </c>
      <c r="AM281" s="2">
        <v>3.0553161918658653</v>
      </c>
      <c r="AN281" s="2">
        <v>5.7721266028748737</v>
      </c>
      <c r="AO281" s="2">
        <v>4.7091089827226744</v>
      </c>
      <c r="AP281" s="2">
        <v>8.390701801712547</v>
      </c>
      <c r="AQ281" s="2">
        <v>63.019661272658233</v>
      </c>
      <c r="AR281" s="2">
        <f t="shared" si="607"/>
        <v>2.1612503509646785</v>
      </c>
      <c r="AS281" s="2">
        <f t="shared" si="656"/>
        <v>2.6827602228998444</v>
      </c>
      <c r="AT281" s="2">
        <f t="shared" si="657"/>
        <v>2.312264700822638</v>
      </c>
      <c r="AU281" s="2">
        <f t="shared" si="658"/>
        <v>-0.36658347054145679</v>
      </c>
      <c r="AV281" s="2">
        <f t="shared" si="659"/>
        <v>3.3661347415727221</v>
      </c>
      <c r="AW281" s="2">
        <f t="shared" si="660"/>
        <v>5.3604128052522384</v>
      </c>
      <c r="AX281" s="2">
        <f t="shared" si="567"/>
        <v>-0.1446139984298469</v>
      </c>
      <c r="AY281" s="2">
        <f t="shared" si="620"/>
        <v>-1.4716070180648444</v>
      </c>
      <c r="AZ281" s="2">
        <f t="shared" si="621"/>
        <v>-6.358713962927709E-2</v>
      </c>
      <c r="BA281" s="2">
        <f t="shared" si="622"/>
        <v>-0.37739658469473625</v>
      </c>
      <c r="BB281" s="2">
        <f t="shared" si="623"/>
        <v>0.23175708750477497</v>
      </c>
      <c r="BC281" s="2">
        <f t="shared" si="624"/>
        <v>0.1012749255018548</v>
      </c>
      <c r="BD281" s="2">
        <f t="shared" si="757"/>
        <v>0.86877625415793602</v>
      </c>
      <c r="BE281" s="2">
        <f t="shared" si="751"/>
        <v>2.5665776020652231</v>
      </c>
      <c r="BF281" s="2">
        <f t="shared" si="751"/>
        <v>0.61208806436499685</v>
      </c>
      <c r="BG281" s="2">
        <f t="shared" si="751"/>
        <v>-0.64075214786409163</v>
      </c>
      <c r="BH281" s="2">
        <f t="shared" si="751"/>
        <v>1.4029935173925026</v>
      </c>
      <c r="BI281" s="2">
        <f t="shared" si="751"/>
        <v>1.7563054353540366</v>
      </c>
      <c r="BJ281" s="2">
        <v>5.25</v>
      </c>
    </row>
    <row r="282" spans="1:62" x14ac:dyDescent="0.25">
      <c r="A282" s="8">
        <v>41395</v>
      </c>
      <c r="B282" s="9">
        <v>83.44574444454139</v>
      </c>
      <c r="C282" s="2">
        <f t="shared" si="702"/>
        <v>0.27200060521992953</v>
      </c>
      <c r="D282" s="2">
        <f t="shared" si="752"/>
        <v>1.9202878757649415</v>
      </c>
      <c r="E282" s="2">
        <f t="shared" si="730"/>
        <v>4.718848535196102</v>
      </c>
      <c r="F282" s="2">
        <v>48.864433990929726</v>
      </c>
      <c r="G282" s="2">
        <f t="shared" si="564"/>
        <v>34.581310453611664</v>
      </c>
      <c r="H282" s="2">
        <v>265.48982043673288</v>
      </c>
      <c r="I282" s="2">
        <v>50.731608291278434</v>
      </c>
      <c r="J282" s="2">
        <f t="shared" si="608"/>
        <v>4.3978993009124139</v>
      </c>
      <c r="K282" s="2">
        <f t="shared" si="609"/>
        <v>5.1757384584996515</v>
      </c>
      <c r="L282" s="2">
        <f t="shared" si="610"/>
        <v>3.6323729921612369</v>
      </c>
      <c r="M282" s="2">
        <f t="shared" si="604"/>
        <v>4.5505743404875574</v>
      </c>
      <c r="N282" s="2">
        <f t="shared" si="568"/>
        <v>0.18894381454082065</v>
      </c>
      <c r="O282" s="2">
        <f t="shared" si="667"/>
        <v>0.38959740032676393</v>
      </c>
      <c r="P282" s="2">
        <f t="shared" si="596"/>
        <v>0.32156160649697085</v>
      </c>
      <c r="Q282" s="2">
        <f t="shared" si="597"/>
        <v>0.35886567312178386</v>
      </c>
      <c r="R282" s="2">
        <f t="shared" si="745"/>
        <v>1.8395986524946721</v>
      </c>
      <c r="S282" s="2">
        <f t="shared" si="746"/>
        <v>2.034522410614656</v>
      </c>
      <c r="T282" s="2">
        <f t="shared" si="747"/>
        <v>1.4041755764820749</v>
      </c>
      <c r="U282" s="2">
        <f t="shared" si="748"/>
        <v>2.183852094757512</v>
      </c>
      <c r="V282" s="2">
        <f t="shared" si="695"/>
        <v>0.58558329506432005</v>
      </c>
      <c r="W282" s="2">
        <f t="shared" si="569"/>
        <v>0.41441670493567995</v>
      </c>
      <c r="X282" s="2">
        <f t="shared" ref="X282:Y282" si="762">J282*V270</f>
        <v>2.5832536902917118</v>
      </c>
      <c r="Y282" s="2">
        <f t="shared" si="762"/>
        <v>2.1355948449043853</v>
      </c>
      <c r="Z282" s="2">
        <f t="shared" si="571"/>
        <v>0.11073406417449991</v>
      </c>
      <c r="AA282" s="2">
        <f t="shared" si="572"/>
        <v>0.16126654104541074</v>
      </c>
      <c r="AB282" s="2">
        <f t="shared" si="754"/>
        <v>1.0780917544618573</v>
      </c>
      <c r="AC282" s="2">
        <f t="shared" si="754"/>
        <v>0.84219612130309429</v>
      </c>
      <c r="AD282" s="2">
        <v>152.94995955977902</v>
      </c>
      <c r="AE282" s="2">
        <v>150.25309451161036</v>
      </c>
      <c r="AF282" s="2">
        <f t="shared" ref="AF282:AG282" si="763">AD282/AD270*100-100</f>
        <v>0.19322113109996053</v>
      </c>
      <c r="AG282" s="2">
        <f t="shared" si="763"/>
        <v>3.2567989316502803</v>
      </c>
      <c r="AH282" s="2">
        <f t="shared" si="698"/>
        <v>-2.2604278756855507</v>
      </c>
      <c r="AI282" s="2">
        <f t="shared" si="699"/>
        <v>9.684327002945281E-2</v>
      </c>
      <c r="AJ282" s="2">
        <f t="shared" si="756"/>
        <v>-2.3022442647734067</v>
      </c>
      <c r="AK282" s="2">
        <f t="shared" si="756"/>
        <v>1.4086542377247895</v>
      </c>
      <c r="AL282" s="2">
        <v>22.046777974917408</v>
      </c>
      <c r="AM282" s="2">
        <v>3.0765989151654338</v>
      </c>
      <c r="AN282" s="2">
        <v>5.7828389967876506</v>
      </c>
      <c r="AO282" s="2">
        <v>4.6880500727047867</v>
      </c>
      <c r="AP282" s="2">
        <v>8.4103321352125633</v>
      </c>
      <c r="AQ282" s="2">
        <v>63.206627376518156</v>
      </c>
      <c r="AR282" s="2">
        <f t="shared" si="607"/>
        <v>2.0987403117840699</v>
      </c>
      <c r="AS282" s="2">
        <f t="shared" si="656"/>
        <v>3.8823778318796514</v>
      </c>
      <c r="AT282" s="2">
        <f t="shared" si="657"/>
        <v>2.3535569610104119</v>
      </c>
      <c r="AU282" s="2">
        <f t="shared" si="658"/>
        <v>-0.62487640728335236</v>
      </c>
      <c r="AV282" s="2">
        <f t="shared" si="659"/>
        <v>3.105505869183105</v>
      </c>
      <c r="AW282" s="2">
        <f t="shared" si="660"/>
        <v>5.1061591640031168</v>
      </c>
      <c r="AX282" s="2">
        <f t="shared" si="567"/>
        <v>0.10047294458577483</v>
      </c>
      <c r="AY282" s="2">
        <f t="shared" si="620"/>
        <v>0.69658005794062205</v>
      </c>
      <c r="AZ282" s="2">
        <f t="shared" si="621"/>
        <v>0.1855883394422051</v>
      </c>
      <c r="BA282" s="2">
        <f t="shared" si="622"/>
        <v>-0.44719521453318123</v>
      </c>
      <c r="BB282" s="2">
        <f t="shared" si="623"/>
        <v>0.23395341610172693</v>
      </c>
      <c r="BC282" s="2">
        <f t="shared" si="624"/>
        <v>0.29667900474900932</v>
      </c>
      <c r="BD282" s="2">
        <f t="shared" si="757"/>
        <v>0.97012208382810172</v>
      </c>
      <c r="BE282" s="2">
        <f t="shared" si="751"/>
        <v>3.2810359277533934</v>
      </c>
      <c r="BF282" s="2">
        <f t="shared" si="751"/>
        <v>0.79881236788178001</v>
      </c>
      <c r="BG282" s="2">
        <f t="shared" si="751"/>
        <v>-1.0850819494550024</v>
      </c>
      <c r="BH282" s="2">
        <f t="shared" si="751"/>
        <v>1.6402292847558471</v>
      </c>
      <c r="BI282" s="2">
        <f t="shared" si="751"/>
        <v>2.0581950295890152</v>
      </c>
      <c r="BJ282" s="2">
        <v>5</v>
      </c>
    </row>
    <row r="283" spans="1:62" x14ac:dyDescent="0.25">
      <c r="A283" s="8">
        <v>41426</v>
      </c>
      <c r="B283" s="9">
        <v>83.700380918132453</v>
      </c>
      <c r="C283" s="2">
        <f t="shared" si="702"/>
        <v>0.30515213841766808</v>
      </c>
      <c r="D283" s="2">
        <f t="shared" si="752"/>
        <v>2.2312998136992945</v>
      </c>
      <c r="E283" s="2">
        <f t="shared" si="730"/>
        <v>4.8139494727368088</v>
      </c>
      <c r="F283" s="2">
        <v>49.079411606561486</v>
      </c>
      <c r="G283" s="2">
        <f t="shared" si="564"/>
        <v>34.620969311570967</v>
      </c>
      <c r="H283" s="2">
        <v>266.46630352194347</v>
      </c>
      <c r="I283" s="2">
        <v>50.821994039149281</v>
      </c>
      <c r="J283" s="2">
        <f t="shared" si="608"/>
        <v>4.35463159091276</v>
      </c>
      <c r="K283" s="2">
        <f t="shared" si="609"/>
        <v>5.4720605171779511</v>
      </c>
      <c r="L283" s="2">
        <f t="shared" si="610"/>
        <v>3.6570182070072121</v>
      </c>
      <c r="M283" s="2">
        <f t="shared" si="604"/>
        <v>4.3394824267461303</v>
      </c>
      <c r="N283" s="2">
        <f t="shared" si="568"/>
        <v>0.43994700863959224</v>
      </c>
      <c r="O283" s="2">
        <f t="shared" si="667"/>
        <v>0.11468292392360979</v>
      </c>
      <c r="P283" s="2">
        <f t="shared" si="596"/>
        <v>0.36780434127541639</v>
      </c>
      <c r="Q283" s="2">
        <f t="shared" si="597"/>
        <v>0.17816456232155531</v>
      </c>
      <c r="R283" s="2">
        <f t="shared" si="745"/>
        <v>2.2876389203768923</v>
      </c>
      <c r="S283" s="2">
        <f t="shared" si="746"/>
        <v>2.1515385843266444</v>
      </c>
      <c r="T283" s="2">
        <f t="shared" si="747"/>
        <v>1.777144536486901</v>
      </c>
      <c r="U283" s="2">
        <f t="shared" si="748"/>
        <v>2.3659075076054563</v>
      </c>
      <c r="V283" s="2">
        <f t="shared" si="695"/>
        <v>0.58637022995828636</v>
      </c>
      <c r="W283" s="2">
        <f t="shared" si="569"/>
        <v>0.4136297700417137</v>
      </c>
      <c r="X283" s="2">
        <f t="shared" ref="X283:Y283" si="764">J283*V271</f>
        <v>2.5646652570830795</v>
      </c>
      <c r="Y283" s="2">
        <f t="shared" si="764"/>
        <v>2.2492842156537298</v>
      </c>
      <c r="Z283" s="2">
        <f t="shared" si="571"/>
        <v>0.25762561897286329</v>
      </c>
      <c r="AA283" s="2">
        <f t="shared" si="572"/>
        <v>4.7526519444811628E-2</v>
      </c>
      <c r="AB283" s="2">
        <f t="shared" si="754"/>
        <v>1.3406645269607229</v>
      </c>
      <c r="AC283" s="2">
        <f t="shared" si="754"/>
        <v>0.8906352867385795</v>
      </c>
      <c r="AD283" s="2">
        <v>151.89126833250833</v>
      </c>
      <c r="AE283" s="2">
        <v>150.51102157487301</v>
      </c>
      <c r="AF283" s="2">
        <f t="shared" ref="AF283:AG283" si="765">AD283/AD271*100-100</f>
        <v>-1.3326376669816398</v>
      </c>
      <c r="AG283" s="2">
        <f t="shared" si="765"/>
        <v>3.5136319159191203</v>
      </c>
      <c r="AH283" s="2">
        <f t="shared" si="698"/>
        <v>-0.69218143654160258</v>
      </c>
      <c r="AI283" s="2">
        <f t="shared" si="699"/>
        <v>0.17166173122824091</v>
      </c>
      <c r="AJ283" s="2">
        <f t="shared" si="756"/>
        <v>-2.9784899938904061</v>
      </c>
      <c r="AK283" s="2">
        <f t="shared" si="756"/>
        <v>1.5827340892045356</v>
      </c>
      <c r="AL283" s="2">
        <v>22.135909060448881</v>
      </c>
      <c r="AM283" s="2">
        <v>3.1544057708785895</v>
      </c>
      <c r="AN283" s="2">
        <v>5.790228209489003</v>
      </c>
      <c r="AO283" s="2">
        <v>4.6969974147954341</v>
      </c>
      <c r="AP283" s="2">
        <v>8.4237022885405075</v>
      </c>
      <c r="AQ283" s="2">
        <v>63.39050674286927</v>
      </c>
      <c r="AR283" s="2">
        <f t="shared" si="607"/>
        <v>2.3075377974586502</v>
      </c>
      <c r="AS283" s="2">
        <f t="shared" si="656"/>
        <v>6.2760162941701196</v>
      </c>
      <c r="AT283" s="2">
        <f t="shared" si="657"/>
        <v>2.283166683302241</v>
      </c>
      <c r="AU283" s="2">
        <f t="shared" si="658"/>
        <v>-0.58465943919635777</v>
      </c>
      <c r="AV283" s="2">
        <f t="shared" si="659"/>
        <v>3.0403878377927072</v>
      </c>
      <c r="AW283" s="2">
        <f t="shared" si="660"/>
        <v>5.1843905147400164</v>
      </c>
      <c r="AX283" s="2">
        <f t="shared" si="567"/>
        <v>0.40428168520986674</v>
      </c>
      <c r="AY283" s="2">
        <f t="shared" si="620"/>
        <v>2.5289892461972698</v>
      </c>
      <c r="AZ283" s="2">
        <f t="shared" si="621"/>
        <v>0.12777828857861095</v>
      </c>
      <c r="BA283" s="2">
        <f t="shared" si="622"/>
        <v>0.1908542347433837</v>
      </c>
      <c r="BB283" s="2">
        <f t="shared" si="623"/>
        <v>0.15897295270856659</v>
      </c>
      <c r="BC283" s="2">
        <f t="shared" si="624"/>
        <v>0.29091785779955615</v>
      </c>
      <c r="BD283" s="2">
        <f t="shared" si="757"/>
        <v>1.3783257949470595</v>
      </c>
      <c r="BE283" s="2">
        <f t="shared" si="751"/>
        <v>5.8930022197274212</v>
      </c>
      <c r="BF283" s="2">
        <f t="shared" si="751"/>
        <v>0.92761136523303378</v>
      </c>
      <c r="BG283" s="2">
        <f t="shared" si="751"/>
        <v>-0.8962986395625876</v>
      </c>
      <c r="BH283" s="2">
        <f t="shared" si="751"/>
        <v>1.8018097583895667</v>
      </c>
      <c r="BI283" s="2">
        <f t="shared" si="751"/>
        <v>2.3551005442779882</v>
      </c>
      <c r="BJ283" s="2">
        <v>5.2</v>
      </c>
    </row>
    <row r="284" spans="1:62" x14ac:dyDescent="0.25">
      <c r="A284" s="8">
        <v>41456</v>
      </c>
      <c r="B284" s="9">
        <v>84.212306859405771</v>
      </c>
      <c r="C284" s="2">
        <f t="shared" si="702"/>
        <v>0.61161721805547131</v>
      </c>
      <c r="D284" s="2">
        <f t="shared" si="752"/>
        <v>2.8565640456018002</v>
      </c>
      <c r="E284" s="2">
        <f t="shared" si="730"/>
        <v>5.0524922518940372</v>
      </c>
      <c r="F284" s="2">
        <v>49.28537231959772</v>
      </c>
      <c r="G284" s="2">
        <f t="shared" si="564"/>
        <v>34.926934539808052</v>
      </c>
      <c r="H284" s="2">
        <v>267.60662590354036</v>
      </c>
      <c r="I284" s="2">
        <v>51.006850699000729</v>
      </c>
      <c r="J284" s="2">
        <f t="shared" si="608"/>
        <v>4.5377760887355834</v>
      </c>
      <c r="K284" s="2">
        <f t="shared" si="609"/>
        <v>5.7874907247288832</v>
      </c>
      <c r="L284" s="2">
        <f t="shared" si="610"/>
        <v>3.8983818886355124</v>
      </c>
      <c r="M284" s="2">
        <f t="shared" si="604"/>
        <v>4.3344259928212381</v>
      </c>
      <c r="N284" s="2">
        <f t="shared" si="568"/>
        <v>0.41964788552742505</v>
      </c>
      <c r="O284" s="2">
        <f t="shared" si="667"/>
        <v>0.88375696672025583</v>
      </c>
      <c r="P284" s="2">
        <f t="shared" si="596"/>
        <v>0.42794243269224808</v>
      </c>
      <c r="Q284" s="2">
        <f t="shared" si="597"/>
        <v>0.36373358296222591</v>
      </c>
      <c r="R284" s="2">
        <f t="shared" si="745"/>
        <v>2.7168868342621693</v>
      </c>
      <c r="S284" s="2">
        <f t="shared" si="746"/>
        <v>3.0543099231775415</v>
      </c>
      <c r="T284" s="2">
        <f t="shared" si="747"/>
        <v>2.2126921247410394</v>
      </c>
      <c r="U284" s="2">
        <f t="shared" si="748"/>
        <v>2.738246690714675</v>
      </c>
      <c r="V284" s="2">
        <f t="shared" si="695"/>
        <v>0.58525142176523781</v>
      </c>
      <c r="W284" s="2">
        <f t="shared" si="569"/>
        <v>0.41474857823476213</v>
      </c>
      <c r="X284" s="2">
        <f t="shared" ref="X284:Y284" si="766">J284*V272</f>
        <v>2.6688160634656999</v>
      </c>
      <c r="Y284" s="2">
        <f t="shared" si="766"/>
        <v>2.3836761884283435</v>
      </c>
      <c r="Z284" s="2">
        <f t="shared" si="571"/>
        <v>0.24606902713822484</v>
      </c>
      <c r="AA284" s="2">
        <f t="shared" si="572"/>
        <v>0.36554819091726182</v>
      </c>
      <c r="AB284" s="2">
        <f t="shared" si="754"/>
        <v>1.5922240918430475</v>
      </c>
      <c r="AC284" s="2">
        <f t="shared" si="754"/>
        <v>1.2643399537587512</v>
      </c>
      <c r="AD284" s="2">
        <v>151.47036576043988</v>
      </c>
      <c r="AE284" s="2">
        <v>150.77437060326008</v>
      </c>
      <c r="AF284" s="2">
        <f t="shared" ref="AF284:AG284" si="767">AD284/AD272*100-100</f>
        <v>-1.2636654946656591</v>
      </c>
      <c r="AG284" s="2">
        <f t="shared" si="767"/>
        <v>3.5735379894577193</v>
      </c>
      <c r="AH284" s="2">
        <f t="shared" si="698"/>
        <v>-0.27710781316740452</v>
      </c>
      <c r="AI284" s="2">
        <f t="shared" si="699"/>
        <v>0.17496992953174129</v>
      </c>
      <c r="AJ284" s="2">
        <f t="shared" si="756"/>
        <v>-3.2473441785703301</v>
      </c>
      <c r="AK284" s="2">
        <f t="shared" si="756"/>
        <v>1.760473327456836</v>
      </c>
      <c r="AL284" s="2">
        <v>22.214387782074439</v>
      </c>
      <c r="AM284" s="2">
        <v>3.2424871729480329</v>
      </c>
      <c r="AN284" s="2">
        <v>5.795771711099885</v>
      </c>
      <c r="AO284" s="2">
        <v>4.6933224058157563</v>
      </c>
      <c r="AP284" s="2">
        <v>8.4354436524101342</v>
      </c>
      <c r="AQ284" s="2">
        <v>63.801641476789129</v>
      </c>
      <c r="AR284" s="2">
        <f t="shared" si="607"/>
        <v>2.6819446481308802</v>
      </c>
      <c r="AS284" s="2">
        <f t="shared" si="656"/>
        <v>10.596424979049871</v>
      </c>
      <c r="AT284" s="2">
        <f t="shared" si="657"/>
        <v>2.1023994955692018</v>
      </c>
      <c r="AU284" s="2">
        <f t="shared" si="658"/>
        <v>-0.62648936153509283</v>
      </c>
      <c r="AV284" s="2">
        <f t="shared" si="659"/>
        <v>3.0174899469129741</v>
      </c>
      <c r="AW284" s="2">
        <f t="shared" si="660"/>
        <v>5.401273270371675</v>
      </c>
      <c r="AX284" s="2">
        <f t="shared" si="567"/>
        <v>0.35453127952074226</v>
      </c>
      <c r="AY284" s="2">
        <f t="shared" si="620"/>
        <v>2.7923294739887012</v>
      </c>
      <c r="AZ284" s="2">
        <f t="shared" si="621"/>
        <v>9.5738914086268778E-2</v>
      </c>
      <c r="BA284" s="2">
        <f t="shared" si="622"/>
        <v>-7.8241664943263345E-2</v>
      </c>
      <c r="BB284" s="2">
        <f t="shared" si="623"/>
        <v>0.13938483896325238</v>
      </c>
      <c r="BC284" s="2">
        <f t="shared" si="624"/>
        <v>0.64857461321068399</v>
      </c>
      <c r="BD284" s="2">
        <f t="shared" si="757"/>
        <v>1.737743670544603</v>
      </c>
      <c r="BE284" s="2">
        <f t="shared" si="751"/>
        <v>8.8498837316003858</v>
      </c>
      <c r="BF284" s="2">
        <f t="shared" si="751"/>
        <v>1.0242383643673065</v>
      </c>
      <c r="BG284" s="2">
        <f t="shared" si="751"/>
        <v>-0.97383902552738277</v>
      </c>
      <c r="BH284" s="2">
        <f t="shared" si="751"/>
        <v>1.9437060469829959</v>
      </c>
      <c r="BI284" s="2">
        <f t="shared" si="751"/>
        <v>3.0189497417344455</v>
      </c>
      <c r="BJ284" s="2">
        <v>5.35</v>
      </c>
    </row>
    <row r="285" spans="1:62" x14ac:dyDescent="0.25">
      <c r="A285" s="8">
        <v>41487</v>
      </c>
      <c r="B285" s="9">
        <v>85.33955159345328</v>
      </c>
      <c r="C285" s="2">
        <f t="shared" si="702"/>
        <v>1.3385748189150775</v>
      </c>
      <c r="D285" s="2">
        <f t="shared" si="752"/>
        <v>4.2333761115175008</v>
      </c>
      <c r="E285" s="2">
        <f t="shared" si="730"/>
        <v>6.0830881890576904</v>
      </c>
      <c r="F285" s="2">
        <v>49.314263783680026</v>
      </c>
      <c r="G285" s="2">
        <f t="shared" ref="G285:G348" si="768">B285-F285</f>
        <v>36.025287809773253</v>
      </c>
      <c r="H285" s="2">
        <v>269.24889784644949</v>
      </c>
      <c r="I285" s="2">
        <v>51.042074517544521</v>
      </c>
      <c r="J285" s="2">
        <f t="shared" si="608"/>
        <v>4.4245129103569099</v>
      </c>
      <c r="K285" s="2">
        <f t="shared" si="609"/>
        <v>8.4407989912154306</v>
      </c>
      <c r="L285" s="2">
        <f t="shared" si="610"/>
        <v>4.3339743160861275</v>
      </c>
      <c r="M285" s="2">
        <f t="shared" si="604"/>
        <v>4.2594454556577261</v>
      </c>
      <c r="N285" s="2">
        <f t="shared" si="568"/>
        <v>5.8620768642981602E-2</v>
      </c>
      <c r="O285" s="2">
        <f t="shared" si="667"/>
        <v>3.1447170627395167</v>
      </c>
      <c r="P285" s="2">
        <f t="shared" si="596"/>
        <v>0.61368881931238661</v>
      </c>
      <c r="Q285" s="2">
        <f t="shared" si="597"/>
        <v>6.9057034616108126E-2</v>
      </c>
      <c r="R285" s="2">
        <f t="shared" si="745"/>
        <v>2.777100262850567</v>
      </c>
      <c r="S285" s="2">
        <f t="shared" si="746"/>
        <v>6.2950763912201495</v>
      </c>
      <c r="T285" s="2">
        <f t="shared" si="747"/>
        <v>2.8399599882287703</v>
      </c>
      <c r="U285" s="2">
        <f t="shared" si="748"/>
        <v>2.8091946772958636</v>
      </c>
      <c r="V285" s="2">
        <f t="shared" si="695"/>
        <v>0.57785941996281953</v>
      </c>
      <c r="W285" s="2">
        <f t="shared" si="569"/>
        <v>0.42214058003718041</v>
      </c>
      <c r="X285" s="2">
        <f t="shared" ref="X285:Y285" si="769">J285*V273</f>
        <v>2.5973552862063554</v>
      </c>
      <c r="Y285" s="2">
        <f t="shared" si="769"/>
        <v>3.4857329028513311</v>
      </c>
      <c r="Z285" s="2">
        <f t="shared" si="571"/>
        <v>3.430788819327605E-2</v>
      </c>
      <c r="AA285" s="2">
        <f t="shared" si="572"/>
        <v>1.3042669307218118</v>
      </c>
      <c r="AB285" s="2">
        <f t="shared" si="754"/>
        <v>1.6275120068352646</v>
      </c>
      <c r="AC285" s="2">
        <f t="shared" si="754"/>
        <v>2.6058641046822286</v>
      </c>
      <c r="AD285" s="2">
        <v>150.90386767826575</v>
      </c>
      <c r="AE285" s="2">
        <v>151.29464108124353</v>
      </c>
      <c r="AF285" s="2">
        <f t="shared" ref="AF285:AG285" si="770">AD285/AD273*100-100</f>
        <v>-2.3420685652159108</v>
      </c>
      <c r="AG285" s="2">
        <f t="shared" si="770"/>
        <v>3.431911399936439</v>
      </c>
      <c r="AH285" s="2">
        <f t="shared" si="698"/>
        <v>-0.37399928317996967</v>
      </c>
      <c r="AI285" s="2">
        <f t="shared" si="699"/>
        <v>0.34506559430612072</v>
      </c>
      <c r="AJ285" s="2">
        <f t="shared" si="756"/>
        <v>-3.6091984178000587</v>
      </c>
      <c r="AK285" s="2">
        <f t="shared" si="756"/>
        <v>2.1116137095129375</v>
      </c>
      <c r="AL285" s="2">
        <v>22.224943842937709</v>
      </c>
      <c r="AM285" s="2">
        <v>3.2617225987959517</v>
      </c>
      <c r="AN285" s="2">
        <v>5.7949512239411369</v>
      </c>
      <c r="AO285" s="2">
        <v>4.6850434174957529</v>
      </c>
      <c r="AP285" s="2">
        <v>8.4407400868334701</v>
      </c>
      <c r="AQ285" s="2">
        <v>64.77374138014693</v>
      </c>
      <c r="AR285" s="2">
        <f t="shared" si="607"/>
        <v>2.5626281388699397</v>
      </c>
      <c r="AS285" s="2">
        <f t="shared" si="656"/>
        <v>10.541052796333489</v>
      </c>
      <c r="AT285" s="2">
        <f t="shared" si="657"/>
        <v>2.1721373099507417</v>
      </c>
      <c r="AU285" s="2">
        <f t="shared" si="658"/>
        <v>-0.69170400819368183</v>
      </c>
      <c r="AV285" s="2">
        <f t="shared" si="659"/>
        <v>2.782196990471931</v>
      </c>
      <c r="AW285" s="2">
        <f t="shared" si="660"/>
        <v>6.5999313638658492</v>
      </c>
      <c r="AX285" s="2">
        <f t="shared" ref="AX285:AX348" si="771">AL285/AL284*100-100</f>
        <v>4.7519026708386036E-2</v>
      </c>
      <c r="AY285" s="2">
        <f t="shared" si="620"/>
        <v>0.59323059188636762</v>
      </c>
      <c r="AZ285" s="2">
        <f t="shared" si="621"/>
        <v>-1.4156650738613052E-2</v>
      </c>
      <c r="BA285" s="2">
        <f t="shared" si="622"/>
        <v>-0.17639930957533068</v>
      </c>
      <c r="BB285" s="2">
        <f t="shared" si="623"/>
        <v>6.278785848830637E-2</v>
      </c>
      <c r="BC285" s="2">
        <f t="shared" si="624"/>
        <v>1.5236283594857838</v>
      </c>
      <c r="BD285" s="2">
        <f t="shared" si="757"/>
        <v>1.7860884561319068</v>
      </c>
      <c r="BE285" s="2">
        <f t="shared" si="751"/>
        <v>9.4956145411289725</v>
      </c>
      <c r="BF285" s="2">
        <f t="shared" si="751"/>
        <v>1.0099367157807109</v>
      </c>
      <c r="BG285" s="2">
        <f t="shared" si="751"/>
        <v>-1.1485204897853123</v>
      </c>
      <c r="BH285" s="2">
        <f t="shared" si="751"/>
        <v>2.0077143168735034</v>
      </c>
      <c r="BI285" s="2">
        <f t="shared" si="751"/>
        <v>4.5885756756439235</v>
      </c>
      <c r="BJ285" s="2">
        <v>5.2750000000000004</v>
      </c>
    </row>
    <row r="286" spans="1:62" x14ac:dyDescent="0.25">
      <c r="A286" s="8">
        <v>41518</v>
      </c>
      <c r="B286" s="9">
        <v>86.499903896755583</v>
      </c>
      <c r="C286" s="2">
        <f t="shared" si="702"/>
        <v>1.3596887745907793</v>
      </c>
      <c r="D286" s="2">
        <f t="shared" si="752"/>
        <v>5.6506256258828103</v>
      </c>
      <c r="E286" s="2">
        <f t="shared" si="730"/>
        <v>7.1263306469635523</v>
      </c>
      <c r="F286" s="2">
        <v>49.407370836550754</v>
      </c>
      <c r="G286" s="2">
        <f t="shared" si="768"/>
        <v>37.092533060204829</v>
      </c>
      <c r="H286" s="2">
        <v>270.29139252923949</v>
      </c>
      <c r="I286" s="2">
        <v>51.094023996377416</v>
      </c>
      <c r="J286" s="2">
        <f t="shared" si="608"/>
        <v>4.1375861899133355</v>
      </c>
      <c r="K286" s="2">
        <f t="shared" si="609"/>
        <v>11.384381317267582</v>
      </c>
      <c r="L286" s="2">
        <f t="shared" si="610"/>
        <v>4.3707162745020725</v>
      </c>
      <c r="M286" s="2">
        <f t="shared" si="604"/>
        <v>3.9672496591772273</v>
      </c>
      <c r="N286" s="2">
        <f t="shared" ref="N286:N349" si="772">F286/F285*100-100</f>
        <v>0.18880349360814819</v>
      </c>
      <c r="O286" s="2">
        <f t="shared" si="667"/>
        <v>2.9624891716813551</v>
      </c>
      <c r="P286" s="2">
        <f t="shared" si="596"/>
        <v>0.38718623962002141</v>
      </c>
      <c r="Q286" s="2">
        <f t="shared" si="597"/>
        <v>0.10177775751461127</v>
      </c>
      <c r="R286" s="2">
        <f t="shared" si="745"/>
        <v>2.9711470187759659</v>
      </c>
      <c r="S286" s="2">
        <f t="shared" si="746"/>
        <v>9.444056519340478</v>
      </c>
      <c r="T286" s="2">
        <f t="shared" si="747"/>
        <v>3.2381421621338973</v>
      </c>
      <c r="U286" s="2">
        <f t="shared" si="748"/>
        <v>2.9138315701572282</v>
      </c>
      <c r="V286" s="2">
        <f>F286/B286</f>
        <v>0.57118411247626732</v>
      </c>
      <c r="W286" s="2">
        <f t="shared" ref="W286:W349" si="773">G286/B286</f>
        <v>0.42881588752373268</v>
      </c>
      <c r="X286" s="2">
        <f t="shared" ref="X286:Y286" si="774">J286*V274</f>
        <v>2.4311507831784609</v>
      </c>
      <c r="Y286" s="2">
        <f t="shared" si="774"/>
        <v>4.6951798637851025</v>
      </c>
      <c r="Z286" s="2">
        <f t="shared" ref="Z286:Z349" si="775">N286*V285</f>
        <v>0.10910187730335842</v>
      </c>
      <c r="AA286" s="2">
        <f t="shared" ref="AA286:AA349" si="776">O286*W285</f>
        <v>1.2505868972874334</v>
      </c>
      <c r="AB286" s="2">
        <f t="shared" si="754"/>
        <v>1.7412325769495935</v>
      </c>
      <c r="AC286" s="2">
        <f t="shared" si="754"/>
        <v>3.9093930489331985</v>
      </c>
      <c r="AD286" s="2">
        <v>153.70556803587871</v>
      </c>
      <c r="AE286" s="2">
        <v>151.85696236567912</v>
      </c>
      <c r="AF286" s="2">
        <f t="shared" ref="AF286:AG286" si="777">AD286/AD274*100-100</f>
        <v>-1.6740607785800137</v>
      </c>
      <c r="AG286" s="2">
        <f t="shared" si="777"/>
        <v>3.276958430623921</v>
      </c>
      <c r="AH286" s="2">
        <f t="shared" si="698"/>
        <v>1.8566126903959201</v>
      </c>
      <c r="AI286" s="2">
        <f t="shared" si="699"/>
        <v>0.37167296899407631</v>
      </c>
      <c r="AJ286" s="2">
        <f t="shared" si="756"/>
        <v>-1.8195945632505754</v>
      </c>
      <c r="AK286" s="2">
        <f t="shared" si="756"/>
        <v>2.4911349758748571</v>
      </c>
      <c r="AL286" s="2">
        <v>22.239925568372342</v>
      </c>
      <c r="AM286" s="2">
        <v>3.2969757406340925</v>
      </c>
      <c r="AN286" s="2">
        <v>5.7928470941509467</v>
      </c>
      <c r="AO286" s="2">
        <v>4.6709839042651806</v>
      </c>
      <c r="AP286" s="2">
        <v>8.4462912081568664</v>
      </c>
      <c r="AQ286" s="2">
        <v>65.772697911433781</v>
      </c>
      <c r="AR286" s="2">
        <f t="shared" si="607"/>
        <v>2.3848366711531668</v>
      </c>
      <c r="AS286" s="2">
        <f t="shared" si="656"/>
        <v>11.116715184754696</v>
      </c>
      <c r="AT286" s="2">
        <f t="shared" si="657"/>
        <v>1.9176831068649136</v>
      </c>
      <c r="AU286" s="2">
        <f t="shared" si="658"/>
        <v>-1.1411420797816163</v>
      </c>
      <c r="AV286" s="2">
        <f t="shared" si="659"/>
        <v>2.6116064018818008</v>
      </c>
      <c r="AW286" s="2">
        <f t="shared" si="660"/>
        <v>7.8213902587691138</v>
      </c>
      <c r="AX286" s="2">
        <f t="shared" si="771"/>
        <v>6.7409508615682512E-2</v>
      </c>
      <c r="AY286" s="2">
        <f t="shared" si="620"/>
        <v>1.0808136121432881</v>
      </c>
      <c r="AZ286" s="2">
        <f t="shared" si="621"/>
        <v>-3.6309706654606089E-2</v>
      </c>
      <c r="BA286" s="2">
        <f t="shared" si="622"/>
        <v>-0.30009355256065362</v>
      </c>
      <c r="BB286" s="2">
        <f t="shared" si="623"/>
        <v>6.5765812787617506E-2</v>
      </c>
      <c r="BC286" s="2">
        <f t="shared" si="624"/>
        <v>1.5422245342045784</v>
      </c>
      <c r="BD286" s="2">
        <f t="shared" si="757"/>
        <v>1.8547019581992998</v>
      </c>
      <c r="BE286" s="2">
        <f t="shared" si="751"/>
        <v>10.679058047789439</v>
      </c>
      <c r="BF286" s="2">
        <f t="shared" si="751"/>
        <v>0.97326030406721031</v>
      </c>
      <c r="BG286" s="2">
        <f t="shared" si="751"/>
        <v>-1.4451674064062843</v>
      </c>
      <c r="BH286" s="2">
        <f t="shared" si="751"/>
        <v>2.0748005193000694</v>
      </c>
      <c r="BI286" s="2">
        <f t="shared" si="751"/>
        <v>6.201566349688818</v>
      </c>
      <c r="BJ286" s="2">
        <v>6</v>
      </c>
    </row>
    <row r="287" spans="1:62" x14ac:dyDescent="0.25">
      <c r="A287" s="8">
        <v>41548</v>
      </c>
      <c r="B287" s="9">
        <v>87.134087688196445</v>
      </c>
      <c r="C287" s="2">
        <f t="shared" si="702"/>
        <v>0.73316126708972718</v>
      </c>
      <c r="D287" s="2">
        <f t="shared" si="752"/>
        <v>6.4252150914097683</v>
      </c>
      <c r="E287" s="2">
        <f t="shared" si="730"/>
        <v>7.5014029887269231</v>
      </c>
      <c r="F287" s="2">
        <v>49.573109561673419</v>
      </c>
      <c r="G287" s="2">
        <f t="shared" si="768"/>
        <v>37.560978126523025</v>
      </c>
      <c r="H287" s="2">
        <v>271.25667942205217</v>
      </c>
      <c r="I287" s="2">
        <v>51.21787167009677</v>
      </c>
      <c r="J287" s="2">
        <f t="shared" si="608"/>
        <v>3.8621377278132769</v>
      </c>
      <c r="K287" s="2">
        <f t="shared" si="609"/>
        <v>12.7138670444306</v>
      </c>
      <c r="L287" s="2">
        <f t="shared" si="610"/>
        <v>4.3529887325451284</v>
      </c>
      <c r="M287" s="2">
        <f t="shared" si="604"/>
        <v>3.9344759403247451</v>
      </c>
      <c r="N287" s="2">
        <f t="shared" si="772"/>
        <v>0.33545344007670508</v>
      </c>
      <c r="O287" s="2">
        <f t="shared" si="667"/>
        <v>1.2629093450098594</v>
      </c>
      <c r="P287" s="2">
        <f t="shared" si="596"/>
        <v>0.35712823992656695</v>
      </c>
      <c r="Q287" s="2">
        <f t="shared" si="597"/>
        <v>0.24239170069699867</v>
      </c>
      <c r="R287" s="2">
        <f t="shared" si="745"/>
        <v>3.3165672737369079</v>
      </c>
      <c r="S287" s="2">
        <f t="shared" si="746"/>
        <v>10.826235736681113</v>
      </c>
      <c r="T287" s="2">
        <f t="shared" si="747"/>
        <v>3.6068347221704329</v>
      </c>
      <c r="U287" s="2">
        <f t="shared" si="748"/>
        <v>3.1632861567525907</v>
      </c>
      <c r="V287" s="2">
        <f>F287/B287</f>
        <v>0.56892900214973852</v>
      </c>
      <c r="W287" s="2">
        <f t="shared" si="773"/>
        <v>0.43107099785026148</v>
      </c>
      <c r="X287" s="2">
        <f t="shared" ref="X287:Y287" si="778">J287*V275</f>
        <v>2.2742735757420252</v>
      </c>
      <c r="Y287" s="2">
        <f t="shared" si="778"/>
        <v>5.227129412984894</v>
      </c>
      <c r="Z287" s="2">
        <f t="shared" si="775"/>
        <v>0.19160567544732351</v>
      </c>
      <c r="AA287" s="2">
        <f t="shared" si="776"/>
        <v>0.54155559164241873</v>
      </c>
      <c r="AB287" s="2">
        <f t="shared" si="754"/>
        <v>1.9436651717943989</v>
      </c>
      <c r="AC287" s="2">
        <f t="shared" si="754"/>
        <v>4.4815499196153699</v>
      </c>
      <c r="AD287" s="2">
        <v>154.23275206493457</v>
      </c>
      <c r="AE287" s="2">
        <v>152.02296284090053</v>
      </c>
      <c r="AF287" s="2">
        <f t="shared" ref="AF287:AG287" si="779">AD287/AD275*100-100</f>
        <v>-1.3655029327475461</v>
      </c>
      <c r="AG287" s="2">
        <f t="shared" si="779"/>
        <v>3.1275680925068485</v>
      </c>
      <c r="AH287" s="2">
        <f t="shared" si="698"/>
        <v>0.34298303945163866</v>
      </c>
      <c r="AI287" s="2">
        <f t="shared" si="699"/>
        <v>0.10931370721196743</v>
      </c>
      <c r="AJ287" s="2">
        <f t="shared" si="756"/>
        <v>-1.4828524245376826</v>
      </c>
      <c r="AK287" s="2">
        <f t="shared" si="756"/>
        <v>2.6031718350806159</v>
      </c>
      <c r="AL287" s="2">
        <v>22.280862499907787</v>
      </c>
      <c r="AM287" s="2">
        <v>3.3163326280089258</v>
      </c>
      <c r="AN287" s="2">
        <v>5.8039922563685789</v>
      </c>
      <c r="AO287" s="2">
        <v>4.6716110983271708</v>
      </c>
      <c r="AP287" s="2">
        <v>8.4614080281226975</v>
      </c>
      <c r="AQ287" s="2">
        <v>66.305190082356106</v>
      </c>
      <c r="AR287" s="2">
        <f t="shared" si="607"/>
        <v>2.5130096200365131</v>
      </c>
      <c r="AS287" s="2">
        <f t="shared" si="656"/>
        <v>11.813291639944353</v>
      </c>
      <c r="AT287" s="2">
        <f t="shared" si="657"/>
        <v>1.9889785357171945</v>
      </c>
      <c r="AU287" s="2">
        <f t="shared" si="658"/>
        <v>-1.0937860860196764</v>
      </c>
      <c r="AV287" s="2">
        <f t="shared" si="659"/>
        <v>2.6841096210227278</v>
      </c>
      <c r="AW287" s="2">
        <f t="shared" si="660"/>
        <v>8.2299600526452537</v>
      </c>
      <c r="AX287" s="2">
        <f t="shared" si="771"/>
        <v>0.18406955279411363</v>
      </c>
      <c r="AY287" s="2">
        <f t="shared" si="620"/>
        <v>0.58711039745504934</v>
      </c>
      <c r="AZ287" s="2">
        <f t="shared" si="621"/>
        <v>0.19239524255500839</v>
      </c>
      <c r="BA287" s="2">
        <f t="shared" si="622"/>
        <v>1.3427450722261369E-2</v>
      </c>
      <c r="BB287" s="2">
        <f t="shared" si="623"/>
        <v>0.17897583203421163</v>
      </c>
      <c r="BC287" s="2">
        <f t="shared" si="624"/>
        <v>0.80959453972732831</v>
      </c>
      <c r="BD287" s="2">
        <f t="shared" si="757"/>
        <v>2.042185452593543</v>
      </c>
      <c r="BE287" s="2">
        <f t="shared" si="751"/>
        <v>11.328866305393319</v>
      </c>
      <c r="BF287" s="2">
        <f t="shared" si="751"/>
        <v>1.1675280531449346</v>
      </c>
      <c r="BG287" s="2">
        <f t="shared" si="751"/>
        <v>-1.4319340048253792</v>
      </c>
      <c r="BH287" s="2">
        <f t="shared" si="751"/>
        <v>2.2574897428267633</v>
      </c>
      <c r="BI287" s="2">
        <f t="shared" si="751"/>
        <v>7.0613684319608154</v>
      </c>
      <c r="BJ287" s="2">
        <v>6.5</v>
      </c>
    </row>
    <row r="288" spans="1:62" x14ac:dyDescent="0.25">
      <c r="A288" s="8">
        <v>41579</v>
      </c>
      <c r="B288" s="9">
        <v>87.107263878116854</v>
      </c>
      <c r="C288" s="2">
        <f t="shared" si="702"/>
        <v>-3.0784519343995953E-2</v>
      </c>
      <c r="D288" s="2">
        <f t="shared" si="752"/>
        <v>6.3924526004830398</v>
      </c>
      <c r="E288" s="2">
        <f t="shared" si="730"/>
        <v>6.9606618978912849</v>
      </c>
      <c r="F288" s="2">
        <v>49.634808210574313</v>
      </c>
      <c r="G288" s="2">
        <f t="shared" si="768"/>
        <v>37.47245566754254</v>
      </c>
      <c r="H288" s="2">
        <v>271.58804216352843</v>
      </c>
      <c r="I288" s="2">
        <v>51.365632735422018</v>
      </c>
      <c r="J288" s="2">
        <f t="shared" si="608"/>
        <v>3.8406137523770525</v>
      </c>
      <c r="K288" s="2">
        <f t="shared" si="609"/>
        <v>11.393991374353234</v>
      </c>
      <c r="L288" s="2">
        <f t="shared" si="610"/>
        <v>4.1832476507882603</v>
      </c>
      <c r="M288" s="2">
        <f t="shared" si="604"/>
        <v>3.9784146398147442</v>
      </c>
      <c r="N288" s="2">
        <f t="shared" si="772"/>
        <v>0.12445991273581569</v>
      </c>
      <c r="O288" s="2">
        <f t="shared" si="667"/>
        <v>-0.23567666071501492</v>
      </c>
      <c r="P288" s="2">
        <f t="shared" si="596"/>
        <v>0.12215837124536222</v>
      </c>
      <c r="Q288" s="2">
        <f t="shared" si="597"/>
        <v>0.28849512974105096</v>
      </c>
      <c r="R288" s="2">
        <f t="shared" si="745"/>
        <v>3.4451549832074591</v>
      </c>
      <c r="S288" s="2">
        <f t="shared" si="746"/>
        <v>10.565044165100758</v>
      </c>
      <c r="T288" s="2">
        <f t="shared" si="747"/>
        <v>3.7333991439659115</v>
      </c>
      <c r="U288" s="2">
        <f t="shared" si="748"/>
        <v>3.4609072129956502</v>
      </c>
      <c r="V288" s="2">
        <f t="shared" ref="V288:V310" si="780">F288/B288</f>
        <v>0.56981250473008604</v>
      </c>
      <c r="W288" s="2">
        <f t="shared" si="773"/>
        <v>0.43018749526991396</v>
      </c>
      <c r="X288" s="2">
        <f t="shared" ref="X288:Y288" si="781">J288*V276</f>
        <v>2.2541844203022459</v>
      </c>
      <c r="Y288" s="2">
        <f t="shared" si="781"/>
        <v>4.7064774775890355</v>
      </c>
      <c r="Z288" s="2">
        <f t="shared" si="775"/>
        <v>7.0808853960431156E-2</v>
      </c>
      <c r="AA288" s="2">
        <f t="shared" si="776"/>
        <v>-0.101593373304439</v>
      </c>
      <c r="AB288" s="2">
        <f t="shared" si="754"/>
        <v>2.0190236469255605</v>
      </c>
      <c r="AC288" s="2">
        <f t="shared" si="754"/>
        <v>4.3734289535575046</v>
      </c>
      <c r="AD288" s="2">
        <v>151.7765922551437</v>
      </c>
      <c r="AE288" s="2">
        <v>152.16408384373173</v>
      </c>
      <c r="AF288" s="2">
        <f t="shared" ref="AF288:AG288" si="782">AD288/AD276*100-100</f>
        <v>-2.2825692635018839</v>
      </c>
      <c r="AG288" s="2">
        <f t="shared" si="782"/>
        <v>3.1650085808543764</v>
      </c>
      <c r="AH288" s="2">
        <f t="shared" si="698"/>
        <v>-1.5925020962841927</v>
      </c>
      <c r="AI288" s="2">
        <f t="shared" si="699"/>
        <v>9.2828741259893377E-2</v>
      </c>
      <c r="AJ288" s="2">
        <f t="shared" si="756"/>
        <v>-3.0517400648763129</v>
      </c>
      <c r="AK288" s="2">
        <f t="shared" si="756"/>
        <v>2.6984170679878332</v>
      </c>
      <c r="AL288" s="2">
        <v>22.300956917600551</v>
      </c>
      <c r="AM288" s="2">
        <v>3.3372817806468769</v>
      </c>
      <c r="AN288" s="2">
        <v>5.7990702283685733</v>
      </c>
      <c r="AO288" s="2">
        <v>4.6717065413323686</v>
      </c>
      <c r="AP288" s="2">
        <v>8.4673146620304234</v>
      </c>
      <c r="AQ288" s="2">
        <v>66.273682394419538</v>
      </c>
      <c r="AR288" s="2">
        <f t="shared" si="607"/>
        <v>2.4788334150821072</v>
      </c>
      <c r="AS288" s="2">
        <f t="shared" si="656"/>
        <v>12.276677203141489</v>
      </c>
      <c r="AT288" s="2">
        <f t="shared" si="657"/>
        <v>1.7667354154418291</v>
      </c>
      <c r="AU288" s="2">
        <f t="shared" si="658"/>
        <v>-1.2736119904565726</v>
      </c>
      <c r="AV288" s="2">
        <f t="shared" si="659"/>
        <v>2.6847629022727801</v>
      </c>
      <c r="AW288" s="2">
        <f t="shared" si="660"/>
        <v>7.6126152666577696</v>
      </c>
      <c r="AX288" s="2">
        <f t="shared" si="771"/>
        <v>9.0186893316385408E-2</v>
      </c>
      <c r="AY288" s="2">
        <f t="shared" si="620"/>
        <v>0.6316963642615292</v>
      </c>
      <c r="AZ288" s="2">
        <f t="shared" si="621"/>
        <v>-8.4804179306146921E-2</v>
      </c>
      <c r="BA288" s="2">
        <f t="shared" si="622"/>
        <v>2.0430426075535024E-3</v>
      </c>
      <c r="BB288" s="2">
        <f t="shared" si="623"/>
        <v>6.9806749516089894E-2</v>
      </c>
      <c r="BC288" s="2">
        <f t="shared" si="624"/>
        <v>-4.7519188011420965E-2</v>
      </c>
      <c r="BD288" s="2">
        <f t="shared" si="757"/>
        <v>2.1342141295253896</v>
      </c>
      <c r="BE288" s="2">
        <f t="shared" si="751"/>
        <v>12.032126706218065</v>
      </c>
      <c r="BF288" s="2">
        <f t="shared" si="751"/>
        <v>1.081733761255137</v>
      </c>
      <c r="BG288" s="2">
        <f t="shared" si="751"/>
        <v>-1.4299202172396548</v>
      </c>
      <c r="BH288" s="2">
        <f t="shared" si="751"/>
        <v>2.328872372552965</v>
      </c>
      <c r="BI288" s="2">
        <f t="shared" si="751"/>
        <v>7.0104937390080124</v>
      </c>
      <c r="BJ288" s="2">
        <v>6.5</v>
      </c>
    </row>
    <row r="289" spans="1:62" x14ac:dyDescent="0.25">
      <c r="A289" s="8">
        <v>41609</v>
      </c>
      <c r="B289" s="9">
        <v>87.178682709872746</v>
      </c>
      <c r="C289" s="2">
        <f t="shared" si="702"/>
        <v>8.1989524841262096E-2</v>
      </c>
      <c r="D289" s="2">
        <f t="shared" si="752"/>
        <v>6.4796832668371422</v>
      </c>
      <c r="E289" s="2">
        <f t="shared" si="730"/>
        <v>6.4796832668371422</v>
      </c>
      <c r="F289" s="2">
        <v>49.970384288070832</v>
      </c>
      <c r="G289" s="2">
        <f t="shared" si="768"/>
        <v>37.208298421801913</v>
      </c>
      <c r="H289" s="2">
        <v>273.16795540708591</v>
      </c>
      <c r="I289" s="2">
        <v>51.730549965196225</v>
      </c>
      <c r="J289" s="2">
        <f t="shared" si="608"/>
        <v>4.1445375455014783</v>
      </c>
      <c r="K289" s="2">
        <f t="shared" si="609"/>
        <v>9.7856301389433611</v>
      </c>
      <c r="L289" s="2">
        <f t="shared" si="610"/>
        <v>4.3368490226910694</v>
      </c>
      <c r="M289" s="2">
        <f t="shared" si="604"/>
        <v>4.1959252715594744</v>
      </c>
      <c r="N289" s="2">
        <f t="shared" si="772"/>
        <v>0.67609020684203358</v>
      </c>
      <c r="O289" s="2">
        <f t="shared" si="667"/>
        <v>-0.70493710923096842</v>
      </c>
      <c r="P289" s="2">
        <f t="shared" si="596"/>
        <v>0.58173151916835764</v>
      </c>
      <c r="Q289" s="2">
        <f t="shared" si="597"/>
        <v>0.71043071084872622</v>
      </c>
      <c r="R289" s="2">
        <f t="shared" si="745"/>
        <v>4.1445375455014783</v>
      </c>
      <c r="S289" s="2">
        <f t="shared" si="746"/>
        <v>9.7856301389433611</v>
      </c>
      <c r="T289" s="2">
        <f t="shared" si="747"/>
        <v>4.3368490226910694</v>
      </c>
      <c r="U289" s="2">
        <f t="shared" si="748"/>
        <v>4.1959252715594744</v>
      </c>
      <c r="V289" s="2">
        <f t="shared" si="780"/>
        <v>0.57319499142204666</v>
      </c>
      <c r="W289" s="2">
        <f t="shared" si="773"/>
        <v>0.42680500857795339</v>
      </c>
      <c r="X289" s="2">
        <f t="shared" ref="X289:Y289" si="783">J289*V277</f>
        <v>2.428894883024312</v>
      </c>
      <c r="Y289" s="2">
        <f t="shared" si="783"/>
        <v>4.0507883838128462</v>
      </c>
      <c r="Z289" s="2">
        <f t="shared" si="775"/>
        <v>0.38524465418414111</v>
      </c>
      <c r="AA289" s="2">
        <f t="shared" si="776"/>
        <v>-0.30325512934288407</v>
      </c>
      <c r="AB289" s="2">
        <f t="shared" si="754"/>
        <v>2.428894883024312</v>
      </c>
      <c r="AC289" s="2">
        <f t="shared" si="754"/>
        <v>4.0507883838128462</v>
      </c>
      <c r="AD289" s="2">
        <v>151.83015162678373</v>
      </c>
      <c r="AE289" s="2">
        <v>152.75127042272319</v>
      </c>
      <c r="AF289" s="2">
        <f t="shared" ref="AF289:AG289" si="784">AD289/AD277*100-100</f>
        <v>-3.0175286768976406</v>
      </c>
      <c r="AG289" s="2">
        <f t="shared" si="784"/>
        <v>3.0947203917598216</v>
      </c>
      <c r="AH289" s="2">
        <f t="shared" si="698"/>
        <v>3.5288295015874382E-2</v>
      </c>
      <c r="AI289" s="2">
        <f t="shared" si="699"/>
        <v>0.38589039158181038</v>
      </c>
      <c r="AJ289" s="2">
        <f t="shared" si="756"/>
        <v>-3.0175286768976406</v>
      </c>
      <c r="AK289" s="2">
        <f t="shared" si="756"/>
        <v>3.0947203917598216</v>
      </c>
      <c r="AL289" s="2">
        <v>22.402071846927218</v>
      </c>
      <c r="AM289" s="2">
        <v>3.3103619931389971</v>
      </c>
      <c r="AN289" s="2">
        <v>5.844940429119327</v>
      </c>
      <c r="AO289" s="2">
        <v>4.7078463512238233</v>
      </c>
      <c r="AP289" s="2">
        <v>8.5067754764287162</v>
      </c>
      <c r="AQ289" s="2">
        <v>66.293920994921024</v>
      </c>
      <c r="AR289" s="2">
        <f t="shared" si="607"/>
        <v>2.5973016051749482</v>
      </c>
      <c r="AS289" s="2">
        <f t="shared" si="656"/>
        <v>11.128432848996738</v>
      </c>
      <c r="AT289" s="2">
        <f t="shared" si="657"/>
        <v>1.8812825229136791</v>
      </c>
      <c r="AU289" s="2">
        <f t="shared" si="658"/>
        <v>-0.66739288106872152</v>
      </c>
      <c r="AV289" s="2">
        <f t="shared" si="659"/>
        <v>2.8057627210819049</v>
      </c>
      <c r="AW289" s="2">
        <f t="shared" si="660"/>
        <v>7.0431725121499937</v>
      </c>
      <c r="AX289" s="2">
        <f t="shared" si="771"/>
        <v>0.45341071999858684</v>
      </c>
      <c r="AY289" s="2">
        <f t="shared" si="620"/>
        <v>-0.80663813478351187</v>
      </c>
      <c r="AZ289" s="2">
        <f t="shared" si="621"/>
        <v>0.79099233056982143</v>
      </c>
      <c r="BA289" s="2">
        <f t="shared" si="622"/>
        <v>0.77358904228491099</v>
      </c>
      <c r="BB289" s="2">
        <f t="shared" si="623"/>
        <v>0.46603694291940201</v>
      </c>
      <c r="BC289" s="2">
        <f t="shared" si="624"/>
        <v>3.0537914554145118E-2</v>
      </c>
      <c r="BD289" s="2">
        <f t="shared" si="757"/>
        <v>2.5973016051749482</v>
      </c>
      <c r="BE289" s="2">
        <f t="shared" si="751"/>
        <v>11.128432848996738</v>
      </c>
      <c r="BF289" s="2">
        <f t="shared" si="751"/>
        <v>1.8812825229136791</v>
      </c>
      <c r="BG289" s="2">
        <f t="shared" si="751"/>
        <v>-0.66739288106872152</v>
      </c>
      <c r="BH289" s="2">
        <f t="shared" si="751"/>
        <v>2.8057627210819049</v>
      </c>
      <c r="BI289" s="2">
        <f t="shared" si="751"/>
        <v>7.0431725121499937</v>
      </c>
      <c r="BJ289" s="2">
        <v>6.5</v>
      </c>
    </row>
    <row r="290" spans="1:62" x14ac:dyDescent="0.25">
      <c r="A290" s="8">
        <v>41640</v>
      </c>
      <c r="B290" s="9">
        <v>87.405014234219763</v>
      </c>
      <c r="C290" s="2">
        <f t="shared" si="702"/>
        <v>0.25961796773212598</v>
      </c>
      <c r="D290" s="2">
        <f>B290/B$289*100-100</f>
        <v>0.25961796773212598</v>
      </c>
      <c r="E290" s="2">
        <f t="shared" si="730"/>
        <v>6.0510992805272537</v>
      </c>
      <c r="F290" s="2">
        <v>50.167005698333242</v>
      </c>
      <c r="G290" s="2">
        <f t="shared" si="768"/>
        <v>37.238008535886522</v>
      </c>
      <c r="H290" s="2">
        <v>274.79623175235054</v>
      </c>
      <c r="I290" s="2">
        <v>52.044326006794179</v>
      </c>
      <c r="J290" s="2">
        <f t="shared" si="608"/>
        <v>4.1877687923395115</v>
      </c>
      <c r="K290" s="2">
        <f t="shared" si="609"/>
        <v>8.6693544682949835</v>
      </c>
      <c r="L290" s="2">
        <f t="shared" si="610"/>
        <v>4.5551492370064466</v>
      </c>
      <c r="M290" s="2">
        <f t="shared" si="604"/>
        <v>4.3052266283051921</v>
      </c>
      <c r="N290" s="2">
        <f t="shared" si="772"/>
        <v>0.39347588189220062</v>
      </c>
      <c r="O290" s="2">
        <f t="shared" si="667"/>
        <v>7.9848085896870202E-2</v>
      </c>
      <c r="P290" s="2">
        <f t="shared" si="596"/>
        <v>0.59607150583900648</v>
      </c>
      <c r="Q290" s="2">
        <f t="shared" si="597"/>
        <v>0.60655848779698829</v>
      </c>
      <c r="R290" s="2">
        <f t="shared" ref="R290:R301" si="785">F290/F$289*100-100</f>
        <v>0.39347588189220062</v>
      </c>
      <c r="S290" s="2">
        <f t="shared" ref="S290:S301" si="786">G290/G$289*100-100</f>
        <v>7.9848085896870202E-2</v>
      </c>
      <c r="T290" s="2">
        <f t="shared" ref="T290:T301" si="787">H290/H$289*100-100</f>
        <v>0.59607150583900648</v>
      </c>
      <c r="U290" s="2">
        <f t="shared" ref="U290:U301" si="788">I290/I$289*100-100</f>
        <v>0.60655848779698829</v>
      </c>
      <c r="V290" s="2">
        <f t="shared" si="780"/>
        <v>0.57396027147710771</v>
      </c>
      <c r="W290" s="2">
        <f t="shared" si="773"/>
        <v>0.42603972852289224</v>
      </c>
      <c r="X290" s="2">
        <f t="shared" ref="X290:Y290" si="789">J290*V278</f>
        <v>2.4465999667354517</v>
      </c>
      <c r="Y290" s="2">
        <f t="shared" si="789"/>
        <v>3.6044993137917998</v>
      </c>
      <c r="Z290" s="2">
        <f t="shared" si="775"/>
        <v>0.22553840474598219</v>
      </c>
      <c r="AA290" s="2">
        <f t="shared" si="776"/>
        <v>3.4079562986146845E-2</v>
      </c>
      <c r="AB290" s="2">
        <f>R290*V$289</f>
        <v>0.22553840474598219</v>
      </c>
      <c r="AC290" s="2">
        <f>S290*W$289</f>
        <v>3.4079562986146845E-2</v>
      </c>
      <c r="AD290" s="2">
        <v>148.73717131843631</v>
      </c>
      <c r="AE290" s="2">
        <v>153.59374703374931</v>
      </c>
      <c r="AF290" s="2">
        <f t="shared" ref="AF290:AG290" si="790">AD290/AD278*100-100</f>
        <v>-5.4609904791317945</v>
      </c>
      <c r="AG290" s="2">
        <f t="shared" si="790"/>
        <v>3.3120642666337972</v>
      </c>
      <c r="AH290" s="2">
        <f t="shared" si="698"/>
        <v>-2.0371318049858189</v>
      </c>
      <c r="AI290" s="2">
        <f t="shared" si="699"/>
        <v>0.55153492910051227</v>
      </c>
      <c r="AJ290" s="2">
        <f>AD290/AD$289*100-100</f>
        <v>-2.0371318049858189</v>
      </c>
      <c r="AK290" s="2">
        <f>AE290/AE$289*100-100</f>
        <v>0.55153492910051227</v>
      </c>
      <c r="AL290" s="2">
        <v>22.441253366141879</v>
      </c>
      <c r="AM290" s="2">
        <v>3.3192696041938925</v>
      </c>
      <c r="AN290" s="2">
        <v>5.8654836115321798</v>
      </c>
      <c r="AO290" s="2">
        <v>4.7129355128030559</v>
      </c>
      <c r="AP290" s="2">
        <v>8.5179944344022562</v>
      </c>
      <c r="AQ290" s="2">
        <v>66.473844727791231</v>
      </c>
      <c r="AR290" s="2">
        <f t="shared" si="607"/>
        <v>2.2844314566900579</v>
      </c>
      <c r="AS290" s="2">
        <f t="shared" si="656"/>
        <v>9.7062023115938985</v>
      </c>
      <c r="AT290" s="2">
        <f t="shared" si="657"/>
        <v>2.0070272910662084</v>
      </c>
      <c r="AU290" s="2">
        <f t="shared" si="658"/>
        <v>-0.47594419881362171</v>
      </c>
      <c r="AV290" s="2">
        <f t="shared" si="659"/>
        <v>2.2872729341830507</v>
      </c>
      <c r="AW290" s="2">
        <f t="shared" si="660"/>
        <v>6.5966530464213662</v>
      </c>
      <c r="AX290" s="2">
        <f t="shared" si="771"/>
        <v>0.17490131931718622</v>
      </c>
      <c r="AY290" s="2">
        <f t="shared" si="620"/>
        <v>0.26908268864120544</v>
      </c>
      <c r="AZ290" s="2">
        <f t="shared" si="621"/>
        <v>0.35146949163942054</v>
      </c>
      <c r="BA290" s="2">
        <f t="shared" si="622"/>
        <v>0.10809956824333256</v>
      </c>
      <c r="BB290" s="2">
        <f t="shared" si="623"/>
        <v>0.13188261527092493</v>
      </c>
      <c r="BC290" s="2">
        <f t="shared" si="624"/>
        <v>0.27140306406674597</v>
      </c>
      <c r="BD290" s="2">
        <f>AL290/AL$289*100-100</f>
        <v>0.17490131931718622</v>
      </c>
      <c r="BE290" s="2">
        <f t="shared" ref="BE290:BI301" si="791">AM290/AM$289*100-100</f>
        <v>0.26908268864120544</v>
      </c>
      <c r="BF290" s="2">
        <f t="shared" si="791"/>
        <v>0.35146949163942054</v>
      </c>
      <c r="BG290" s="2">
        <f t="shared" si="791"/>
        <v>0.10809956824333256</v>
      </c>
      <c r="BH290" s="2">
        <f t="shared" si="791"/>
        <v>0.13188261527092493</v>
      </c>
      <c r="BI290" s="2">
        <f t="shared" si="791"/>
        <v>0.27140306406674597</v>
      </c>
      <c r="BJ290" s="2">
        <v>6.7</v>
      </c>
    </row>
    <row r="291" spans="1:62" x14ac:dyDescent="0.25">
      <c r="A291" s="8">
        <v>41671</v>
      </c>
      <c r="B291" s="9">
        <v>88.066917597676152</v>
      </c>
      <c r="C291" s="2">
        <f t="shared" si="702"/>
        <v>0.75728305664786433</v>
      </c>
      <c r="D291" s="2">
        <f t="shared" ref="D291:D301" si="792">B291/B$289*100-100</f>
        <v>1.0188670672616382</v>
      </c>
      <c r="E291" s="2">
        <f t="shared" si="730"/>
        <v>6.1650230430656734</v>
      </c>
      <c r="F291" s="2">
        <v>50.520701096311058</v>
      </c>
      <c r="G291" s="2">
        <f t="shared" si="768"/>
        <v>37.546216501365095</v>
      </c>
      <c r="H291" s="2">
        <v>275.48326862394441</v>
      </c>
      <c r="I291" s="2">
        <v>52.279543740001628</v>
      </c>
      <c r="J291" s="2">
        <f t="shared" si="608"/>
        <v>4.3275073014591214</v>
      </c>
      <c r="K291" s="2">
        <f t="shared" si="609"/>
        <v>8.742134973842127</v>
      </c>
      <c r="L291" s="2">
        <f t="shared" si="610"/>
        <v>4.4637793013951921</v>
      </c>
      <c r="M291" s="2">
        <f t="shared" si="604"/>
        <v>4.4163014168837122</v>
      </c>
      <c r="N291" s="2">
        <f t="shared" si="772"/>
        <v>0.70503589571335112</v>
      </c>
      <c r="O291" s="2">
        <f t="shared" si="667"/>
        <v>0.82767037657653475</v>
      </c>
      <c r="P291" s="2">
        <f t="shared" si="596"/>
        <v>0.25001684601448915</v>
      </c>
      <c r="Q291" s="2">
        <f t="shared" si="597"/>
        <v>0.45195653638927524</v>
      </c>
      <c r="R291" s="2">
        <f t="shared" si="785"/>
        <v>1.1012859238138901</v>
      </c>
      <c r="S291" s="2">
        <f t="shared" si="786"/>
        <v>0.90817934142664569</v>
      </c>
      <c r="T291" s="2">
        <f t="shared" si="787"/>
        <v>0.84757863103237696</v>
      </c>
      <c r="U291" s="2">
        <f t="shared" si="788"/>
        <v>1.0612564049188791</v>
      </c>
      <c r="V291" s="2">
        <f t="shared" si="780"/>
        <v>0.57366264738717465</v>
      </c>
      <c r="W291" s="2">
        <f t="shared" si="773"/>
        <v>0.4263373526128254</v>
      </c>
      <c r="X291" s="2">
        <f t="shared" ref="X291:Y291" si="793">J291*V279</f>
        <v>2.52625397309947</v>
      </c>
      <c r="Y291" s="2">
        <f t="shared" si="793"/>
        <v>3.6387690699662221</v>
      </c>
      <c r="Z291" s="2">
        <f t="shared" si="775"/>
        <v>0.40466259410474081</v>
      </c>
      <c r="AA291" s="2">
        <f t="shared" si="776"/>
        <v>0.35262046254310686</v>
      </c>
      <c r="AB291" s="2">
        <f t="shared" ref="AB291:AC301" si="794">R291*V$289</f>
        <v>0.63125157565372347</v>
      </c>
      <c r="AC291" s="2">
        <f t="shared" si="794"/>
        <v>0.38761549160791958</v>
      </c>
      <c r="AD291" s="2">
        <v>150.62634220860704</v>
      </c>
      <c r="AE291" s="2">
        <v>154.56592419961956</v>
      </c>
      <c r="AF291" s="2">
        <f t="shared" ref="AF291:AG291" si="795">AD291/AD279*100-100</f>
        <v>-4.0942407924518704</v>
      </c>
      <c r="AG291" s="2">
        <f t="shared" si="795"/>
        <v>3.3986139028904461</v>
      </c>
      <c r="AH291" s="2">
        <f t="shared" si="698"/>
        <v>1.2701403915542642</v>
      </c>
      <c r="AI291" s="2">
        <f t="shared" si="699"/>
        <v>0.63295360953506474</v>
      </c>
      <c r="AJ291" s="2">
        <f t="shared" ref="AJ291:AK301" si="796">AD291/AD$289*100-100</f>
        <v>-0.7928658473158805</v>
      </c>
      <c r="AK291" s="2">
        <f t="shared" si="796"/>
        <v>1.1879794988771692</v>
      </c>
      <c r="AL291" s="2">
        <v>22.478317980944944</v>
      </c>
      <c r="AM291" s="2">
        <v>3.3056888179545214</v>
      </c>
      <c r="AN291" s="2">
        <v>5.8699423972309877</v>
      </c>
      <c r="AO291" s="2">
        <v>4.7219291525483742</v>
      </c>
      <c r="AP291" s="2">
        <v>8.5442536055439149</v>
      </c>
      <c r="AQ291" s="2">
        <v>67.031942353765189</v>
      </c>
      <c r="AR291" s="2">
        <f t="shared" si="607"/>
        <v>2.1410314672074975</v>
      </c>
      <c r="AS291" s="2">
        <f t="shared" si="656"/>
        <v>8.0857195538441147</v>
      </c>
      <c r="AT291" s="2">
        <f t="shared" si="657"/>
        <v>1.917856765971095</v>
      </c>
      <c r="AU291" s="2">
        <f t="shared" si="658"/>
        <v>-0.22781010883713293</v>
      </c>
      <c r="AV291" s="2">
        <f t="shared" si="659"/>
        <v>2.2124734832306103</v>
      </c>
      <c r="AW291" s="2">
        <f t="shared" si="660"/>
        <v>6.7455716527380645</v>
      </c>
      <c r="AX291" s="2">
        <f t="shared" si="771"/>
        <v>0.16516285520391705</v>
      </c>
      <c r="AY291" s="2">
        <f t="shared" si="620"/>
        <v>-0.40914983893479473</v>
      </c>
      <c r="AZ291" s="2">
        <f t="shared" si="621"/>
        <v>7.6017358398900114E-2</v>
      </c>
      <c r="BA291" s="2">
        <f t="shared" si="622"/>
        <v>0.19082883100961112</v>
      </c>
      <c r="BB291" s="2">
        <f t="shared" si="623"/>
        <v>0.30827880135262831</v>
      </c>
      <c r="BC291" s="2">
        <f t="shared" si="624"/>
        <v>0.8395747654725767</v>
      </c>
      <c r="BD291" s="2">
        <f t="shared" ref="BD291:BD301" si="797">AL291/AL$289*100-100</f>
        <v>0.34035304653387755</v>
      </c>
      <c r="BE291" s="2">
        <f t="shared" si="791"/>
        <v>-0.14116810168076199</v>
      </c>
      <c r="BF291" s="2">
        <f t="shared" si="791"/>
        <v>0.42775402786145378</v>
      </c>
      <c r="BG291" s="2">
        <f t="shared" si="791"/>
        <v>0.29913468439532664</v>
      </c>
      <c r="BH291" s="2">
        <f t="shared" si="791"/>
        <v>0.44056798276909603</v>
      </c>
      <c r="BI291" s="2">
        <f t="shared" si="791"/>
        <v>1.1132564611779401</v>
      </c>
      <c r="BJ291" s="2">
        <v>6</v>
      </c>
    </row>
    <row r="292" spans="1:62" x14ac:dyDescent="0.25">
      <c r="A292" s="8">
        <v>41699</v>
      </c>
      <c r="B292" s="9">
        <v>88.253613709611386</v>
      </c>
      <c r="C292" s="2">
        <f t="shared" si="702"/>
        <v>0.21199346704530342</v>
      </c>
      <c r="D292" s="2">
        <f t="shared" si="792"/>
        <v>1.233020465927396</v>
      </c>
      <c r="E292" s="2">
        <f t="shared" si="730"/>
        <v>6.1238758883949771</v>
      </c>
      <c r="F292" s="2">
        <v>50.67371364199203</v>
      </c>
      <c r="G292" s="2">
        <f t="shared" si="768"/>
        <v>37.579900067619356</v>
      </c>
      <c r="H292" s="2">
        <v>275.84306400654594</v>
      </c>
      <c r="I292" s="2">
        <v>52.492816336626767</v>
      </c>
      <c r="J292" s="2">
        <f t="shared" si="608"/>
        <v>4.2631031693818073</v>
      </c>
      <c r="K292" s="2">
        <f t="shared" si="609"/>
        <v>8.7407456090970328</v>
      </c>
      <c r="L292" s="2">
        <f t="shared" si="610"/>
        <v>4.4312884646409145</v>
      </c>
      <c r="M292" s="2">
        <f t="shared" si="604"/>
        <v>4.4828207630681618</v>
      </c>
      <c r="N292" s="2">
        <f t="shared" si="772"/>
        <v>0.30287098627010778</v>
      </c>
      <c r="O292" s="2">
        <f t="shared" si="667"/>
        <v>8.9712278341110618E-2</v>
      </c>
      <c r="P292" s="2">
        <f t="shared" si="596"/>
        <v>0.13060516683962931</v>
      </c>
      <c r="Q292" s="2">
        <f t="shared" si="597"/>
        <v>0.40794655302616434</v>
      </c>
      <c r="R292" s="2">
        <f t="shared" si="785"/>
        <v>1.407492385623101</v>
      </c>
      <c r="S292" s="2">
        <f t="shared" si="786"/>
        <v>0.99870636814635816</v>
      </c>
      <c r="T292" s="2">
        <f t="shared" si="787"/>
        <v>0.97929077935714304</v>
      </c>
      <c r="U292" s="2">
        <f t="shared" si="788"/>
        <v>1.4735323168676615</v>
      </c>
      <c r="V292" s="2">
        <f t="shared" si="780"/>
        <v>0.57418287492145303</v>
      </c>
      <c r="W292" s="2">
        <f t="shared" si="773"/>
        <v>0.42581712507854691</v>
      </c>
      <c r="X292" s="2">
        <f t="shared" ref="X292:Y292" si="798">J292*V280</f>
        <v>2.4914864798569591</v>
      </c>
      <c r="Y292" s="2">
        <f t="shared" si="798"/>
        <v>3.6323894085380197</v>
      </c>
      <c r="Z292" s="2">
        <f t="shared" si="775"/>
        <v>0.17374577180047465</v>
      </c>
      <c r="AA292" s="2">
        <f t="shared" si="776"/>
        <v>3.8247695244814015E-2</v>
      </c>
      <c r="AB292" s="2">
        <f t="shared" si="794"/>
        <v>0.80676758590382935</v>
      </c>
      <c r="AC292" s="2">
        <f t="shared" si="794"/>
        <v>0.4262528800235631</v>
      </c>
      <c r="AD292" s="2">
        <v>151.81255325163809</v>
      </c>
      <c r="AE292" s="2">
        <v>155.30277597987978</v>
      </c>
      <c r="AF292" s="2">
        <f t="shared" ref="AF292:AG292" si="799">AD292/AD280*100-100</f>
        <v>-2.7127688710631048</v>
      </c>
      <c r="AG292" s="2">
        <f t="shared" si="799"/>
        <v>3.674627410722934</v>
      </c>
      <c r="AH292" s="2">
        <f t="shared" si="698"/>
        <v>0.78751898614667937</v>
      </c>
      <c r="AI292" s="2">
        <f t="shared" si="699"/>
        <v>0.47672330371382543</v>
      </c>
      <c r="AJ292" s="2">
        <f t="shared" si="796"/>
        <v>-1.1590830251478224E-2</v>
      </c>
      <c r="AK292" s="2">
        <f t="shared" si="796"/>
        <v>1.6703661777054606</v>
      </c>
      <c r="AL292" s="2">
        <v>22.50382678196782</v>
      </c>
      <c r="AM292" s="2">
        <v>3.3056499349284159</v>
      </c>
      <c r="AN292" s="2">
        <v>5.8806837377136745</v>
      </c>
      <c r="AO292" s="2">
        <v>4.7209122115949302</v>
      </c>
      <c r="AP292" s="2">
        <v>8.560122273122035</v>
      </c>
      <c r="AQ292" s="2">
        <v>67.183161630074068</v>
      </c>
      <c r="AR292" s="2">
        <f t="shared" si="607"/>
        <v>2.0278821860725031</v>
      </c>
      <c r="AS292" s="2">
        <f t="shared" si="656"/>
        <v>6.601201118379791</v>
      </c>
      <c r="AT292" s="2">
        <f t="shared" si="657"/>
        <v>1.8159299591096811</v>
      </c>
      <c r="AU292" s="2">
        <f t="shared" si="658"/>
        <v>-0.12769576161440455</v>
      </c>
      <c r="AV292" s="2">
        <f t="shared" si="659"/>
        <v>2.2555820233999526</v>
      </c>
      <c r="AW292" s="2">
        <f t="shared" si="660"/>
        <v>6.7146347169313856</v>
      </c>
      <c r="AX292" s="2">
        <f t="shared" si="771"/>
        <v>0.11348180519779305</v>
      </c>
      <c r="AY292" s="2">
        <f t="shared" si="620"/>
        <v>-1.1762458067607895E-3</v>
      </c>
      <c r="AZ292" s="2">
        <f t="shared" si="621"/>
        <v>0.18298885671781306</v>
      </c>
      <c r="BA292" s="2">
        <f t="shared" si="622"/>
        <v>-2.1536556788348094E-2</v>
      </c>
      <c r="BB292" s="2">
        <f t="shared" si="623"/>
        <v>0.1857232745037436</v>
      </c>
      <c r="BC292" s="2">
        <f t="shared" si="624"/>
        <v>0.22559286065562389</v>
      </c>
      <c r="BD292" s="2">
        <f t="shared" si="797"/>
        <v>0.45422109051294512</v>
      </c>
      <c r="BE292" s="2">
        <f t="shared" si="791"/>
        <v>-0.14234268700363373</v>
      </c>
      <c r="BF292" s="2">
        <f t="shared" si="791"/>
        <v>0.61152562678441313</v>
      </c>
      <c r="BG292" s="2">
        <f t="shared" si="791"/>
        <v>0.27753370429581992</v>
      </c>
      <c r="BH292" s="2">
        <f t="shared" si="791"/>
        <v>0.62710949455686205</v>
      </c>
      <c r="BI292" s="2">
        <f t="shared" si="791"/>
        <v>1.341360748930768</v>
      </c>
      <c r="BJ292" s="2">
        <v>6</v>
      </c>
    </row>
    <row r="293" spans="1:62" x14ac:dyDescent="0.25">
      <c r="A293" s="8">
        <v>41730</v>
      </c>
      <c r="B293" s="9">
        <v>88.395731254498543</v>
      </c>
      <c r="C293" s="2">
        <f t="shared" si="702"/>
        <v>0.16103311684751986</v>
      </c>
      <c r="D293" s="2">
        <f t="shared" si="792"/>
        <v>1.3960391540625636</v>
      </c>
      <c r="E293" s="2">
        <f t="shared" si="730"/>
        <v>6.2201179562938052</v>
      </c>
      <c r="F293" s="2">
        <v>50.909173235514167</v>
      </c>
      <c r="G293" s="2">
        <f t="shared" si="768"/>
        <v>37.486558018984375</v>
      </c>
      <c r="H293" s="2">
        <v>276.64243456830957</v>
      </c>
      <c r="I293" s="2">
        <v>52.61304904820058</v>
      </c>
      <c r="J293" s="2">
        <f t="shared" si="608"/>
        <v>4.3813645295558388</v>
      </c>
      <c r="K293" s="2">
        <f t="shared" si="609"/>
        <v>8.8235355481387927</v>
      </c>
      <c r="L293" s="2">
        <f t="shared" si="610"/>
        <v>4.5358386881340067</v>
      </c>
      <c r="M293" s="2">
        <f t="shared" si="604"/>
        <v>4.0807910477673062</v>
      </c>
      <c r="N293" s="2">
        <f t="shared" si="772"/>
        <v>0.46465825493993407</v>
      </c>
      <c r="O293" s="2">
        <f t="shared" si="667"/>
        <v>-0.24838290806262364</v>
      </c>
      <c r="P293" s="2">
        <f t="shared" si="596"/>
        <v>0.28979179325845905</v>
      </c>
      <c r="Q293" s="2">
        <f t="shared" si="597"/>
        <v>0.22904602946579189</v>
      </c>
      <c r="R293" s="2">
        <f t="shared" si="785"/>
        <v>1.8786906701204771</v>
      </c>
      <c r="S293" s="2">
        <f t="shared" si="786"/>
        <v>0.74784284416354296</v>
      </c>
      <c r="T293" s="2">
        <f t="shared" si="787"/>
        <v>1.2719204769262973</v>
      </c>
      <c r="U293" s="2">
        <f t="shared" si="788"/>
        <v>1.705953413598138</v>
      </c>
      <c r="V293" s="2">
        <f t="shared" si="780"/>
        <v>0.57592343558924231</v>
      </c>
      <c r="W293" s="2">
        <f t="shared" si="773"/>
        <v>0.42407656441075764</v>
      </c>
      <c r="X293" s="2">
        <f t="shared" ref="X293:Y293" si="800">J293*V281</f>
        <v>2.5677808091616323</v>
      </c>
      <c r="Y293" s="2">
        <f t="shared" si="800"/>
        <v>3.6523371471321764</v>
      </c>
      <c r="Z293" s="2">
        <f t="shared" si="775"/>
        <v>0.2667988126773968</v>
      </c>
      <c r="AA293" s="2">
        <f t="shared" si="776"/>
        <v>-0.10576569582987543</v>
      </c>
      <c r="AB293" s="2">
        <f t="shared" si="794"/>
        <v>1.076856082544386</v>
      </c>
      <c r="AC293" s="2">
        <f t="shared" si="794"/>
        <v>0.31918307151818204</v>
      </c>
      <c r="AD293" s="2">
        <v>153.372498163118</v>
      </c>
      <c r="AE293" s="2">
        <v>156.02139731397597</v>
      </c>
      <c r="AF293" s="2">
        <f t="shared" ref="AF293:AG293" si="801">AD293/AD281*100-100</f>
        <v>-1.9904131439705139</v>
      </c>
      <c r="AG293" s="2">
        <f t="shared" si="801"/>
        <v>3.9396187111558731</v>
      </c>
      <c r="AH293" s="2">
        <f t="shared" si="698"/>
        <v>1.0275467199963373</v>
      </c>
      <c r="AI293" s="2">
        <f t="shared" si="699"/>
        <v>0.4627227875110691</v>
      </c>
      <c r="AJ293" s="2">
        <f t="shared" si="796"/>
        <v>1.0158367885487678</v>
      </c>
      <c r="AK293" s="2">
        <f t="shared" si="796"/>
        <v>2.1408181301556795</v>
      </c>
      <c r="AL293" s="2">
        <v>22.5352346599316</v>
      </c>
      <c r="AM293" s="2">
        <v>3.3186312026534099</v>
      </c>
      <c r="AN293" s="2">
        <v>5.8848120252178324</v>
      </c>
      <c r="AO293" s="2">
        <v>4.7237603069001386</v>
      </c>
      <c r="AP293" s="2">
        <v>8.5726495890959136</v>
      </c>
      <c r="AQ293" s="2">
        <v>67.293337441294071</v>
      </c>
      <c r="AR293" s="2">
        <f t="shared" si="607"/>
        <v>2.3182457746334393</v>
      </c>
      <c r="AS293" s="2">
        <f t="shared" si="656"/>
        <v>8.6182573014395416</v>
      </c>
      <c r="AT293" s="2">
        <f t="shared" si="657"/>
        <v>1.9522340741250304</v>
      </c>
      <c r="AU293" s="2">
        <f t="shared" si="658"/>
        <v>0.31112731158312101</v>
      </c>
      <c r="AV293" s="2">
        <f t="shared" si="659"/>
        <v>2.1684454016257746</v>
      </c>
      <c r="AW293" s="2">
        <f t="shared" si="660"/>
        <v>6.7814965715945874</v>
      </c>
      <c r="AX293" s="2">
        <f t="shared" si="771"/>
        <v>0.13956683131308978</v>
      </c>
      <c r="AY293" s="2">
        <f t="shared" si="620"/>
        <v>0.39269940799933067</v>
      </c>
      <c r="AZ293" s="2">
        <f t="shared" si="621"/>
        <v>7.0200808074119436E-2</v>
      </c>
      <c r="BA293" s="2">
        <f t="shared" si="622"/>
        <v>6.0329342668424601E-2</v>
      </c>
      <c r="BB293" s="2">
        <f t="shared" si="623"/>
        <v>0.14634505879914173</v>
      </c>
      <c r="BC293" s="2">
        <f t="shared" si="624"/>
        <v>0.1639931919647637</v>
      </c>
      <c r="BD293" s="2">
        <f t="shared" si="797"/>
        <v>0.59442186380920248</v>
      </c>
      <c r="BE293" s="2">
        <f t="shared" si="791"/>
        <v>0.24979774210649452</v>
      </c>
      <c r="BF293" s="2">
        <f t="shared" si="791"/>
        <v>0.68215573079011449</v>
      </c>
      <c r="BG293" s="2">
        <f t="shared" si="791"/>
        <v>0.33803048122371138</v>
      </c>
      <c r="BH293" s="2">
        <f t="shared" si="791"/>
        <v>0.77437229711453881</v>
      </c>
      <c r="BI293" s="2">
        <f t="shared" si="791"/>
        <v>1.5075536812034613</v>
      </c>
      <c r="BJ293" s="2">
        <v>6.16</v>
      </c>
    </row>
    <row r="294" spans="1:62" x14ac:dyDescent="0.25">
      <c r="A294" s="8">
        <v>41760</v>
      </c>
      <c r="B294" s="9">
        <v>88.76699840343899</v>
      </c>
      <c r="C294" s="2">
        <f t="shared" si="702"/>
        <v>0.42000574424972115</v>
      </c>
      <c r="D294" s="2">
        <f t="shared" si="792"/>
        <v>1.8219083429513319</v>
      </c>
      <c r="E294" s="2">
        <f t="shared" si="730"/>
        <v>6.3769027340083682</v>
      </c>
      <c r="F294" s="2">
        <v>51.049908691124294</v>
      </c>
      <c r="G294" s="2">
        <f t="shared" si="768"/>
        <v>37.717089712314696</v>
      </c>
      <c r="H294" s="2">
        <v>277.39667444013935</v>
      </c>
      <c r="I294" s="2">
        <v>52.75583087914994</v>
      </c>
      <c r="J294" s="2">
        <f t="shared" si="608"/>
        <v>4.4725263790024457</v>
      </c>
      <c r="K294" s="2">
        <f t="shared" si="609"/>
        <v>9.0678439236981916</v>
      </c>
      <c r="L294" s="2">
        <f t="shared" si="610"/>
        <v>4.4848627280019855</v>
      </c>
      <c r="M294" s="2">
        <f t="shared" si="604"/>
        <v>3.9900619279588341</v>
      </c>
      <c r="N294" s="2">
        <f t="shared" si="772"/>
        <v>0.27644419790331654</v>
      </c>
      <c r="O294" s="2">
        <f t="shared" si="667"/>
        <v>0.61497162053014165</v>
      </c>
      <c r="P294" s="2">
        <f t="shared" si="596"/>
        <v>0.27264070062381052</v>
      </c>
      <c r="Q294" s="2">
        <f t="shared" si="597"/>
        <v>0.27138102340077808</v>
      </c>
      <c r="R294" s="2">
        <f t="shared" si="785"/>
        <v>2.160328399377903</v>
      </c>
      <c r="S294" s="2">
        <f t="shared" si="786"/>
        <v>1.3674134859514595</v>
      </c>
      <c r="T294" s="2">
        <f t="shared" si="787"/>
        <v>1.5480289504497904</v>
      </c>
      <c r="U294" s="2">
        <f t="shared" si="788"/>
        <v>1.9819640708314807</v>
      </c>
      <c r="V294" s="2">
        <f t="shared" si="780"/>
        <v>0.57510008910188104</v>
      </c>
      <c r="W294" s="2">
        <f t="shared" si="773"/>
        <v>0.42489991089811896</v>
      </c>
      <c r="X294" s="2">
        <f t="shared" ref="X294:Y294" si="802">J294*V282</f>
        <v>2.6190367342783443</v>
      </c>
      <c r="Y294" s="2">
        <f t="shared" si="802"/>
        <v>3.7578659997300319</v>
      </c>
      <c r="Z294" s="2">
        <f t="shared" si="775"/>
        <v>0.15921069220519046</v>
      </c>
      <c r="AA294" s="2">
        <f t="shared" si="776"/>
        <v>0.26079505204453862</v>
      </c>
      <c r="AB294" s="2">
        <f t="shared" si="794"/>
        <v>1.2382894183502209</v>
      </c>
      <c r="AC294" s="2">
        <f t="shared" si="794"/>
        <v>0.58361892460112186</v>
      </c>
      <c r="AD294" s="2">
        <v>154.12803714826555</v>
      </c>
      <c r="AE294" s="2">
        <v>156.50392998780393</v>
      </c>
      <c r="AF294" s="2">
        <f t="shared" ref="AF294:AG294" si="803">AD294/AD282*100-100</f>
        <v>0.77023726706255502</v>
      </c>
      <c r="AG294" s="2">
        <f t="shared" si="803"/>
        <v>4.1602041518755897</v>
      </c>
      <c r="AH294" s="2">
        <f t="shared" si="698"/>
        <v>0.49261699078802224</v>
      </c>
      <c r="AI294" s="2">
        <f t="shared" si="699"/>
        <v>0.30927339591563907</v>
      </c>
      <c r="AJ294" s="2">
        <f t="shared" si="796"/>
        <v>1.5134579639558581</v>
      </c>
      <c r="AK294" s="2">
        <f t="shared" si="796"/>
        <v>2.4567125070028055</v>
      </c>
      <c r="AL294" s="2">
        <v>22.541924168384956</v>
      </c>
      <c r="AM294" s="2">
        <v>3.311120086853593</v>
      </c>
      <c r="AN294" s="2">
        <v>5.8814538694727236</v>
      </c>
      <c r="AO294" s="2">
        <v>4.7081299378079846</v>
      </c>
      <c r="AP294" s="2">
        <v>8.5981850075169959</v>
      </c>
      <c r="AQ294" s="2">
        <v>67.612183779280485</v>
      </c>
      <c r="AR294" s="2">
        <f t="shared" si="607"/>
        <v>2.2458891454836447</v>
      </c>
      <c r="AS294" s="2">
        <f t="shared" si="656"/>
        <v>7.622741155245734</v>
      </c>
      <c r="AT294" s="2">
        <f t="shared" si="657"/>
        <v>1.7053020625311035</v>
      </c>
      <c r="AU294" s="2">
        <f t="shared" si="658"/>
        <v>0.42832019265554777</v>
      </c>
      <c r="AV294" s="2">
        <f t="shared" si="659"/>
        <v>2.2335963584354346</v>
      </c>
      <c r="AW294" s="2">
        <f t="shared" si="660"/>
        <v>6.9700861849797633</v>
      </c>
      <c r="AX294" s="2">
        <f t="shared" si="771"/>
        <v>2.9684662948056939E-2</v>
      </c>
      <c r="AY294" s="2">
        <f t="shared" si="620"/>
        <v>-0.2263317416473285</v>
      </c>
      <c r="AZ294" s="2">
        <f t="shared" si="621"/>
        <v>-5.7064792056536362E-2</v>
      </c>
      <c r="BA294" s="2">
        <f t="shared" si="622"/>
        <v>-0.33088827706440327</v>
      </c>
      <c r="BB294" s="2">
        <f t="shared" si="623"/>
        <v>0.29787078260568478</v>
      </c>
      <c r="BC294" s="2">
        <f t="shared" si="624"/>
        <v>0.47381561103961189</v>
      </c>
      <c r="BD294" s="2">
        <f t="shared" si="797"/>
        <v>0.62428297888403961</v>
      </c>
      <c r="BE294" s="2">
        <f t="shared" si="791"/>
        <v>2.2900628878858242E-2</v>
      </c>
      <c r="BF294" s="2">
        <f t="shared" si="791"/>
        <v>0.62470166798429716</v>
      </c>
      <c r="BG294" s="2">
        <f t="shared" si="791"/>
        <v>6.0237009240466932E-3</v>
      </c>
      <c r="BH294" s="2">
        <f t="shared" si="791"/>
        <v>1.0745497085419089</v>
      </c>
      <c r="BI294" s="2">
        <f t="shared" si="791"/>
        <v>1.9885123169294303</v>
      </c>
      <c r="BJ294" s="2">
        <v>6.49</v>
      </c>
    </row>
    <row r="295" spans="1:62" x14ac:dyDescent="0.25">
      <c r="A295" s="8">
        <v>41791</v>
      </c>
      <c r="B295" s="9">
        <v>89.839439241381001</v>
      </c>
      <c r="C295" s="2">
        <f t="shared" si="702"/>
        <v>1.2081526436974457</v>
      </c>
      <c r="D295" s="2">
        <f t="shared" si="792"/>
        <v>3.0520724204598793</v>
      </c>
      <c r="E295" s="2">
        <f t="shared" si="730"/>
        <v>7.3345643782113399</v>
      </c>
      <c r="F295" s="2">
        <v>51.281391547748605</v>
      </c>
      <c r="G295" s="2">
        <f t="shared" si="768"/>
        <v>38.558047693632396</v>
      </c>
      <c r="H295" s="2">
        <v>279.62601509672078</v>
      </c>
      <c r="I295" s="2">
        <v>52.908900331633369</v>
      </c>
      <c r="J295" s="2">
        <f t="shared" si="608"/>
        <v>4.4865654846048244</v>
      </c>
      <c r="K295" s="2">
        <f t="shared" si="609"/>
        <v>11.3719472919136</v>
      </c>
      <c r="L295" s="2">
        <f t="shared" si="610"/>
        <v>4.9386025177827548</v>
      </c>
      <c r="M295" s="2">
        <f t="shared" si="604"/>
        <v>4.1063054135115067</v>
      </c>
      <c r="N295" s="2">
        <f t="shared" si="772"/>
        <v>0.4534442128484244</v>
      </c>
      <c r="O295" s="2">
        <f t="shared" si="667"/>
        <v>2.2296470584874442</v>
      </c>
      <c r="P295" s="2">
        <f t="shared" ref="P295:P358" si="804">H295/H294*100-100</f>
        <v>0.80366524259198968</v>
      </c>
      <c r="Q295" s="2">
        <f t="shared" ref="Q295:Q358" si="805">I295/I294*100-100</f>
        <v>0.29014698457517341</v>
      </c>
      <c r="R295" s="2">
        <f t="shared" si="785"/>
        <v>2.6235684963318278</v>
      </c>
      <c r="S295" s="2">
        <f t="shared" si="786"/>
        <v>3.6275490390057996</v>
      </c>
      <c r="T295" s="2">
        <f t="shared" si="787"/>
        <v>2.3641351636617856</v>
      </c>
      <c r="U295" s="2">
        <f t="shared" si="788"/>
        <v>2.2778616643935266</v>
      </c>
      <c r="V295" s="2">
        <f t="shared" si="780"/>
        <v>0.57081157207543931</v>
      </c>
      <c r="W295" s="2">
        <f t="shared" si="773"/>
        <v>0.42918842792456063</v>
      </c>
      <c r="X295" s="2">
        <f t="shared" ref="X295:Y295" si="806">J295*V283</f>
        <v>2.6307884349306412</v>
      </c>
      <c r="Y295" s="2">
        <f t="shared" si="806"/>
        <v>4.7037759432807107</v>
      </c>
      <c r="Z295" s="2">
        <f t="shared" si="775"/>
        <v>0.26077580721186117</v>
      </c>
      <c r="AA295" s="2">
        <f t="shared" si="776"/>
        <v>0.94737683648556803</v>
      </c>
      <c r="AB295" s="2">
        <f t="shared" si="794"/>
        <v>1.503816321750074</v>
      </c>
      <c r="AC295" s="2">
        <f t="shared" si="794"/>
        <v>1.5482560987098168</v>
      </c>
      <c r="AD295" s="2">
        <v>154.80230205473325</v>
      </c>
      <c r="AE295" s="2">
        <v>156.8002441505831</v>
      </c>
      <c r="AF295" s="2">
        <f t="shared" ref="AF295:AG295" si="807">AD295/AD283*100-100</f>
        <v>1.9165247312651985</v>
      </c>
      <c r="AG295" s="2">
        <f t="shared" si="807"/>
        <v>4.1785794222262211</v>
      </c>
      <c r="AH295" s="2">
        <f t="shared" si="698"/>
        <v>0.43747063736306302</v>
      </c>
      <c r="AI295" s="2">
        <f t="shared" si="699"/>
        <v>0.18933336869065442</v>
      </c>
      <c r="AJ295" s="2">
        <f t="shared" si="796"/>
        <v>1.9575495355200729</v>
      </c>
      <c r="AK295" s="2">
        <f t="shared" si="796"/>
        <v>2.6506972522420256</v>
      </c>
      <c r="AL295" s="2">
        <v>22.521731585777289</v>
      </c>
      <c r="AM295" s="2">
        <v>3.2943440247685132</v>
      </c>
      <c r="AN295" s="2">
        <v>5.8981719394186038</v>
      </c>
      <c r="AO295" s="2">
        <v>4.6970544568903412</v>
      </c>
      <c r="AP295" s="2">
        <v>8.5945090269895346</v>
      </c>
      <c r="AQ295" s="2">
        <v>68.549469590865797</v>
      </c>
      <c r="AR295" s="2">
        <f t="shared" si="607"/>
        <v>1.7429712250570049</v>
      </c>
      <c r="AS295" s="2">
        <f t="shared" si="656"/>
        <v>4.4362794153444298</v>
      </c>
      <c r="AT295" s="2">
        <f t="shared" si="657"/>
        <v>1.8642396469400495</v>
      </c>
      <c r="AU295" s="2">
        <f t="shared" si="658"/>
        <v>1.2144374345979259E-3</v>
      </c>
      <c r="AV295" s="2">
        <f t="shared" si="659"/>
        <v>2.0276920123517499</v>
      </c>
      <c r="AW295" s="2">
        <f t="shared" si="660"/>
        <v>8.1383839837766487</v>
      </c>
      <c r="AX295" s="2">
        <f t="shared" si="771"/>
        <v>-8.9577901410862637E-2</v>
      </c>
      <c r="AY295" s="2">
        <f t="shared" si="620"/>
        <v>-0.50665821972712877</v>
      </c>
      <c r="AZ295" s="2">
        <f t="shared" si="621"/>
        <v>0.28425063456936073</v>
      </c>
      <c r="BA295" s="2">
        <f t="shared" si="622"/>
        <v>-0.23524161533229915</v>
      </c>
      <c r="BB295" s="2">
        <f t="shared" si="623"/>
        <v>-4.275298245208603E-2</v>
      </c>
      <c r="BC295" s="2">
        <f t="shared" si="624"/>
        <v>1.3862676210031566</v>
      </c>
      <c r="BD295" s="2">
        <f t="shared" si="797"/>
        <v>0.53414585788182478</v>
      </c>
      <c r="BE295" s="2">
        <f t="shared" si="791"/>
        <v>-0.4838736187668502</v>
      </c>
      <c r="BF295" s="2">
        <f t="shared" si="791"/>
        <v>0.91072802100906358</v>
      </c>
      <c r="BG295" s="2">
        <f t="shared" si="791"/>
        <v>-0.22923208465961409</v>
      </c>
      <c r="BH295" s="2">
        <f t="shared" si="791"/>
        <v>1.0313373240415018</v>
      </c>
      <c r="BI295" s="2">
        <f t="shared" si="791"/>
        <v>3.4023460403218166</v>
      </c>
      <c r="BJ295" s="2">
        <v>6.5</v>
      </c>
    </row>
    <row r="296" spans="1:62" x14ac:dyDescent="0.25">
      <c r="A296" s="8">
        <v>41821</v>
      </c>
      <c r="B296" s="9">
        <v>90.499390853941151</v>
      </c>
      <c r="C296" s="2">
        <f t="shared" si="702"/>
        <v>0.73459008441381002</v>
      </c>
      <c r="D296" s="2">
        <f t="shared" si="792"/>
        <v>3.809082726243517</v>
      </c>
      <c r="E296" s="2">
        <f t="shared" si="730"/>
        <v>7.4657543879326198</v>
      </c>
      <c r="F296" s="2">
        <v>51.429837397223302</v>
      </c>
      <c r="G296" s="2">
        <f t="shared" si="768"/>
        <v>39.069553456717848</v>
      </c>
      <c r="H296" s="2">
        <v>280.7091504716962</v>
      </c>
      <c r="I296" s="2">
        <v>53.083068063714947</v>
      </c>
      <c r="J296" s="2">
        <f t="shared" si="608"/>
        <v>4.3511187532875084</v>
      </c>
      <c r="K296" s="2">
        <f t="shared" si="609"/>
        <v>11.860814501737153</v>
      </c>
      <c r="L296" s="2">
        <f t="shared" si="610"/>
        <v>4.8961883973974096</v>
      </c>
      <c r="M296" s="2">
        <f t="shared" si="610"/>
        <v>4.0704676651501188</v>
      </c>
      <c r="N296" s="2">
        <f t="shared" si="772"/>
        <v>0.28947313049505397</v>
      </c>
      <c r="O296" s="2">
        <f t="shared" si="667"/>
        <v>1.3265862606677672</v>
      </c>
      <c r="P296" s="2">
        <f t="shared" si="804"/>
        <v>0.38735143244836934</v>
      </c>
      <c r="Q296" s="2">
        <f t="shared" si="805"/>
        <v>0.32918418449428088</v>
      </c>
      <c r="R296" s="2">
        <f t="shared" si="785"/>
        <v>2.9206361526838975</v>
      </c>
      <c r="S296" s="2">
        <f t="shared" si="786"/>
        <v>5.0022578668239959</v>
      </c>
      <c r="T296" s="2">
        <f t="shared" si="787"/>
        <v>2.7606441075316042</v>
      </c>
      <c r="U296" s="2">
        <f t="shared" si="788"/>
        <v>2.6145442092316387</v>
      </c>
      <c r="V296" s="2">
        <f t="shared" si="780"/>
        <v>0.56828932119805076</v>
      </c>
      <c r="W296" s="2">
        <f t="shared" si="773"/>
        <v>0.43171067880194919</v>
      </c>
      <c r="X296" s="2">
        <f t="shared" ref="X296:Y296" si="808">J296*V284</f>
        <v>2.5464984366309031</v>
      </c>
      <c r="Y296" s="2">
        <f t="shared" si="808"/>
        <v>4.9192559513017331</v>
      </c>
      <c r="Z296" s="2">
        <f t="shared" si="775"/>
        <v>0.16523461269148054</v>
      </c>
      <c r="AA296" s="2">
        <f t="shared" si="776"/>
        <v>0.56935547172232037</v>
      </c>
      <c r="AB296" s="2">
        <f t="shared" si="794"/>
        <v>1.674094014484566</v>
      </c>
      <c r="AC296" s="2">
        <f t="shared" si="794"/>
        <v>2.1349887117589503</v>
      </c>
      <c r="AD296" s="2">
        <v>153.87787738718902</v>
      </c>
      <c r="AE296" s="2">
        <v>157.26734081294967</v>
      </c>
      <c r="AF296" s="2">
        <f t="shared" ref="AF296:AG296" si="809">AD296/AD284*100-100</f>
        <v>1.5894274861373106</v>
      </c>
      <c r="AG296" s="2">
        <f t="shared" si="809"/>
        <v>4.3064150649150292</v>
      </c>
      <c r="AH296" s="2">
        <f t="shared" si="698"/>
        <v>-0.59716467731686862</v>
      </c>
      <c r="AI296" s="2">
        <f t="shared" si="699"/>
        <v>0.29789281572674042</v>
      </c>
      <c r="AJ296" s="2">
        <f t="shared" si="796"/>
        <v>1.3486950638360753</v>
      </c>
      <c r="AK296" s="2">
        <f t="shared" si="796"/>
        <v>2.9564863046498573</v>
      </c>
      <c r="AL296" s="2">
        <v>22.536296479730147</v>
      </c>
      <c r="AM296" s="2">
        <v>3.2598369279699528</v>
      </c>
      <c r="AN296" s="2">
        <v>5.9068754109659753</v>
      </c>
      <c r="AO296" s="2">
        <v>4.6886707814155901</v>
      </c>
      <c r="AP296" s="2">
        <v>8.6292881979252147</v>
      </c>
      <c r="AQ296" s="2">
        <v>69.115139039385539</v>
      </c>
      <c r="AR296" s="2">
        <f t="shared" ref="AR296:AR359" si="810">AL296/AL284*100-100</f>
        <v>1.4491000193823425</v>
      </c>
      <c r="AS296" s="2">
        <f t="shared" si="656"/>
        <v>0.53507551754307769</v>
      </c>
      <c r="AT296" s="2">
        <f t="shared" si="657"/>
        <v>1.9169785389115361</v>
      </c>
      <c r="AU296" s="2">
        <f t="shared" si="658"/>
        <v>-9.9111546106485093E-2</v>
      </c>
      <c r="AV296" s="2">
        <f t="shared" si="659"/>
        <v>2.2979768877917479</v>
      </c>
      <c r="AW296" s="2">
        <f t="shared" si="660"/>
        <v>8.3281518149175753</v>
      </c>
      <c r="AX296" s="2">
        <f t="shared" si="771"/>
        <v>6.4670400219384305E-2</v>
      </c>
      <c r="AY296" s="2">
        <f t="shared" si="620"/>
        <v>-1.0474648834219806</v>
      </c>
      <c r="AZ296" s="2">
        <f t="shared" si="621"/>
        <v>0.14756218768741292</v>
      </c>
      <c r="BA296" s="2">
        <f t="shared" si="622"/>
        <v>-0.17848793433621779</v>
      </c>
      <c r="BB296" s="2">
        <f t="shared" si="623"/>
        <v>0.40466733848857928</v>
      </c>
      <c r="BC296" s="2">
        <f t="shared" si="624"/>
        <v>0.82519887009470949</v>
      </c>
      <c r="BD296" s="2">
        <f t="shared" si="797"/>
        <v>0.59916169236524297</v>
      </c>
      <c r="BE296" s="2">
        <f t="shared" si="791"/>
        <v>-1.5262700959520998</v>
      </c>
      <c r="BF296" s="2">
        <f t="shared" si="791"/>
        <v>1.0596340988881678</v>
      </c>
      <c r="BG296" s="2">
        <f t="shared" si="791"/>
        <v>-0.40731086738308875</v>
      </c>
      <c r="BH296" s="2">
        <f t="shared" si="791"/>
        <v>1.4401781478301245</v>
      </c>
      <c r="BI296" s="2">
        <f t="shared" si="791"/>
        <v>4.255621031497995</v>
      </c>
      <c r="BJ296" s="2">
        <v>6.38</v>
      </c>
    </row>
    <row r="297" spans="1:62" x14ac:dyDescent="0.25">
      <c r="A297" s="8">
        <v>41852</v>
      </c>
      <c r="B297" s="9">
        <v>90.557243339968494</v>
      </c>
      <c r="C297" s="2">
        <f t="shared" si="702"/>
        <v>6.3925829203341777E-2</v>
      </c>
      <c r="D297" s="2">
        <f t="shared" si="792"/>
        <v>3.8754435431646215</v>
      </c>
      <c r="E297" s="2">
        <f t="shared" si="730"/>
        <v>6.1140369841309052</v>
      </c>
      <c r="F297" s="2">
        <v>51.550678996368518</v>
      </c>
      <c r="G297" s="2">
        <f t="shared" si="768"/>
        <v>39.006564343599976</v>
      </c>
      <c r="H297" s="2">
        <v>281.24229462799417</v>
      </c>
      <c r="I297" s="2">
        <v>53.152953542436521</v>
      </c>
      <c r="J297" s="2">
        <f t="shared" ref="J297:J360" si="811">F297/F285*100-100</f>
        <v>4.5350270714750138</v>
      </c>
      <c r="K297" s="2">
        <f t="shared" ref="K297:K360" si="812">G297/G285*100-100</f>
        <v>8.2755106623129819</v>
      </c>
      <c r="L297" s="2">
        <f t="shared" ref="L297:M360" si="813">H297/H285*100-100</f>
        <v>4.4543902974059364</v>
      </c>
      <c r="M297" s="2">
        <f t="shared" si="813"/>
        <v>4.1355666767941273</v>
      </c>
      <c r="N297" s="2">
        <f t="shared" si="772"/>
        <v>0.23496399222864284</v>
      </c>
      <c r="O297" s="2">
        <f t="shared" si="667"/>
        <v>-0.1612230177845646</v>
      </c>
      <c r="P297" s="2">
        <f t="shared" si="804"/>
        <v>0.18992760136322318</v>
      </c>
      <c r="Q297" s="2">
        <f t="shared" si="805"/>
        <v>0.13165305109662029</v>
      </c>
      <c r="R297" s="2">
        <f t="shared" si="785"/>
        <v>3.1624625882153481</v>
      </c>
      <c r="S297" s="2">
        <f t="shared" si="786"/>
        <v>4.8329700579491828</v>
      </c>
      <c r="T297" s="2">
        <f t="shared" si="787"/>
        <v>2.9558149340304283</v>
      </c>
      <c r="U297" s="2">
        <f t="shared" si="788"/>
        <v>2.7496393875519942</v>
      </c>
      <c r="V297" s="2">
        <f t="shared" si="780"/>
        <v>0.56926069185694861</v>
      </c>
      <c r="W297" s="2">
        <f t="shared" si="773"/>
        <v>0.43073930814305139</v>
      </c>
      <c r="X297" s="2">
        <f t="shared" ref="X297:Y297" si="814">J297*V285</f>
        <v>2.6206081130382355</v>
      </c>
      <c r="Y297" s="2">
        <f t="shared" si="814"/>
        <v>3.4934288710926733</v>
      </c>
      <c r="Z297" s="2">
        <f t="shared" si="775"/>
        <v>0.13352752764959952</v>
      </c>
      <c r="AA297" s="2">
        <f t="shared" si="776"/>
        <v>-6.9601698446273105E-2</v>
      </c>
      <c r="AB297" s="2">
        <f t="shared" si="794"/>
        <v>1.8127077161246399</v>
      </c>
      <c r="AC297" s="2">
        <f t="shared" si="794"/>
        <v>2.0627358270399929</v>
      </c>
      <c r="AD297" s="2">
        <v>153.45065852070502</v>
      </c>
      <c r="AE297" s="2">
        <v>157.59131277788643</v>
      </c>
      <c r="AF297" s="2">
        <f t="shared" ref="AF297:AG297" si="815">AD297/AD285*100-100</f>
        <v>1.6876908999238935</v>
      </c>
      <c r="AG297" s="2">
        <f t="shared" si="815"/>
        <v>4.1618603617702803</v>
      </c>
      <c r="AH297" s="2">
        <f t="shared" si="698"/>
        <v>-0.27763501403715907</v>
      </c>
      <c r="AI297" s="2">
        <f t="shared" si="699"/>
        <v>0.20600079028618268</v>
      </c>
      <c r="AJ297" s="2">
        <f t="shared" si="796"/>
        <v>1.0673156000691364</v>
      </c>
      <c r="AK297" s="2">
        <f t="shared" si="796"/>
        <v>3.1685774800883451</v>
      </c>
      <c r="AL297" s="2">
        <v>22.548474985923104</v>
      </c>
      <c r="AM297" s="2">
        <v>3.2410667738497319</v>
      </c>
      <c r="AN297" s="2">
        <v>5.9197717980520244</v>
      </c>
      <c r="AO297" s="2">
        <v>4.6850513309632111</v>
      </c>
      <c r="AP297" s="2">
        <v>8.646864577787353</v>
      </c>
      <c r="AQ297" s="2">
        <v>69.160238670678595</v>
      </c>
      <c r="AR297" s="2">
        <f t="shared" si="810"/>
        <v>1.4557118581345776</v>
      </c>
      <c r="AS297" s="2">
        <f t="shared" si="656"/>
        <v>-0.633279634320985</v>
      </c>
      <c r="AT297" s="2">
        <f t="shared" si="657"/>
        <v>2.1539538347658009</v>
      </c>
      <c r="AU297" s="2">
        <f t="shared" si="658"/>
        <v>1.6890915948408747E-4</v>
      </c>
      <c r="AV297" s="2">
        <f t="shared" si="659"/>
        <v>2.4420191693310471</v>
      </c>
      <c r="AW297" s="2">
        <f t="shared" si="660"/>
        <v>6.7720301422578046</v>
      </c>
      <c r="AX297" s="2">
        <f t="shared" si="771"/>
        <v>5.4039518888600924E-2</v>
      </c>
      <c r="AY297" s="2">
        <f t="shared" si="620"/>
        <v>-0.57580040152222978</v>
      </c>
      <c r="AZ297" s="2">
        <f t="shared" si="621"/>
        <v>0.21832840865589276</v>
      </c>
      <c r="BA297" s="2">
        <f t="shared" si="622"/>
        <v>-7.7195662078153759E-2</v>
      </c>
      <c r="BB297" s="2">
        <f t="shared" si="623"/>
        <v>0.20368284682351145</v>
      </c>
      <c r="BC297" s="2">
        <f t="shared" si="624"/>
        <v>6.5252898163677742E-2</v>
      </c>
      <c r="BD297" s="2">
        <f t="shared" si="797"/>
        <v>0.65352499534978392</v>
      </c>
      <c r="BE297" s="2">
        <f t="shared" si="791"/>
        <v>-2.0932822281335177</v>
      </c>
      <c r="BF297" s="2">
        <f t="shared" si="791"/>
        <v>1.280275989809752</v>
      </c>
      <c r="BG297" s="2">
        <f t="shared" si="791"/>
        <v>-0.48419210314047234</v>
      </c>
      <c r="BH297" s="2">
        <f t="shared" si="791"/>
        <v>1.6467943905044535</v>
      </c>
      <c r="BI297" s="2">
        <f t="shared" si="791"/>
        <v>4.3236508457195697</v>
      </c>
      <c r="BJ297" s="2">
        <v>6.65</v>
      </c>
    </row>
    <row r="298" spans="1:62" x14ac:dyDescent="0.25">
      <c r="A298" s="8">
        <v>41883</v>
      </c>
      <c r="B298" s="9">
        <v>90.21711921321905</v>
      </c>
      <c r="C298" s="2">
        <f t="shared" si="702"/>
        <v>-0.37559019489204104</v>
      </c>
      <c r="D298" s="2">
        <f t="shared" si="792"/>
        <v>3.4852975623159068</v>
      </c>
      <c r="E298" s="2">
        <f t="shared" si="730"/>
        <v>4.2973635218141339</v>
      </c>
      <c r="F298" s="2">
        <v>51.675166814689021</v>
      </c>
      <c r="G298" s="2">
        <f t="shared" si="768"/>
        <v>38.541952398530029</v>
      </c>
      <c r="H298" s="2">
        <v>281.30583902238055</v>
      </c>
      <c r="I298" s="2">
        <v>53.263921237166571</v>
      </c>
      <c r="J298" s="2">
        <f t="shared" si="811"/>
        <v>4.5899952572675602</v>
      </c>
      <c r="K298" s="2">
        <f t="shared" si="812"/>
        <v>3.9075771287246681</v>
      </c>
      <c r="L298" s="2">
        <f t="shared" si="813"/>
        <v>4.0750267295136098</v>
      </c>
      <c r="M298" s="2">
        <f t="shared" si="813"/>
        <v>4.246870907922613</v>
      </c>
      <c r="N298" s="2">
        <f t="shared" si="772"/>
        <v>0.24148628251681714</v>
      </c>
      <c r="O298" s="2">
        <f t="shared" si="667"/>
        <v>-1.1911121958275714</v>
      </c>
      <c r="P298" s="2">
        <f t="shared" si="804"/>
        <v>2.2594181458529761E-2</v>
      </c>
      <c r="Q298" s="2">
        <f t="shared" si="805"/>
        <v>0.20877051477761199</v>
      </c>
      <c r="R298" s="2">
        <f t="shared" si="785"/>
        <v>3.4115857840724289</v>
      </c>
      <c r="S298" s="2">
        <f t="shared" si="786"/>
        <v>3.5842917663406695</v>
      </c>
      <c r="T298" s="2">
        <f t="shared" si="787"/>
        <v>2.9790769576787426</v>
      </c>
      <c r="U298" s="2">
        <f t="shared" si="788"/>
        <v>2.964150338633516</v>
      </c>
      <c r="V298" s="2">
        <f t="shared" si="780"/>
        <v>0.57278670905640405</v>
      </c>
      <c r="W298" s="2">
        <f t="shared" si="773"/>
        <v>0.42721329094359595</v>
      </c>
      <c r="X298" s="2">
        <f t="shared" ref="X298:Y298" si="816">J298*V286</f>
        <v>2.6217323672926476</v>
      </c>
      <c r="Y298" s="2">
        <f t="shared" si="816"/>
        <v>1.6756311545215075</v>
      </c>
      <c r="Z298" s="2">
        <f t="shared" si="775"/>
        <v>0.13746864825948588</v>
      </c>
      <c r="AA298" s="2">
        <f t="shared" si="776"/>
        <v>-0.51305884315151884</v>
      </c>
      <c r="AB298" s="2">
        <f t="shared" si="794"/>
        <v>1.9555038842369723</v>
      </c>
      <c r="AC298" s="2">
        <f t="shared" si="794"/>
        <v>1.5297936780789172</v>
      </c>
      <c r="AD298" s="2">
        <v>149.76918275302268</v>
      </c>
      <c r="AE298" s="2">
        <v>157.86492766091371</v>
      </c>
      <c r="AF298" s="2">
        <f t="shared" ref="AF298:AG298" si="817">AD298/AD286*100-100</f>
        <v>-2.5609906870369059</v>
      </c>
      <c r="AG298" s="2">
        <f t="shared" si="817"/>
        <v>3.9563318017432181</v>
      </c>
      <c r="AH298" s="2">
        <f t="shared" si="698"/>
        <v>-2.3991267311411377</v>
      </c>
      <c r="AI298" s="2">
        <f t="shared" si="699"/>
        <v>0.17362307490446938</v>
      </c>
      <c r="AJ298" s="2">
        <f t="shared" si="796"/>
        <v>-1.3574173849388984</v>
      </c>
      <c r="AK298" s="2">
        <f t="shared" si="796"/>
        <v>3.3477019366444694</v>
      </c>
      <c r="AL298" s="2">
        <v>22.55828712807245</v>
      </c>
      <c r="AM298" s="2">
        <v>3.2344090576579752</v>
      </c>
      <c r="AN298" s="2">
        <v>5.9423915831099521</v>
      </c>
      <c r="AO298" s="2">
        <v>4.6842388131283652</v>
      </c>
      <c r="AP298" s="2">
        <v>8.6485675710867458</v>
      </c>
      <c r="AQ298" s="2">
        <v>68.86157589553963</v>
      </c>
      <c r="AR298" s="2">
        <f t="shared" si="810"/>
        <v>1.4314866240058564</v>
      </c>
      <c r="AS298" s="2">
        <f t="shared" si="656"/>
        <v>-1.8976992218961328</v>
      </c>
      <c r="AT298" s="2">
        <f t="shared" si="657"/>
        <v>2.5815369632317982</v>
      </c>
      <c r="AU298" s="2">
        <f t="shared" si="658"/>
        <v>0.28377123824128603</v>
      </c>
      <c r="AV298" s="2">
        <f t="shared" si="659"/>
        <v>2.3948542377337816</v>
      </c>
      <c r="AW298" s="2">
        <f t="shared" si="660"/>
        <v>4.6962920515518221</v>
      </c>
      <c r="AX298" s="2">
        <f t="shared" si="771"/>
        <v>4.3515768385546494E-2</v>
      </c>
      <c r="AY298" s="2">
        <f t="shared" si="620"/>
        <v>-0.2054174337126824</v>
      </c>
      <c r="AZ298" s="2">
        <f t="shared" si="621"/>
        <v>0.38210569308382958</v>
      </c>
      <c r="BA298" s="2">
        <f t="shared" si="622"/>
        <v>-1.7342773375304432E-2</v>
      </c>
      <c r="BB298" s="2">
        <f t="shared" si="623"/>
        <v>1.9694922755803645E-2</v>
      </c>
      <c r="BC298" s="2">
        <f t="shared" si="624"/>
        <v>-0.43184173577120077</v>
      </c>
      <c r="BD298" s="2">
        <f t="shared" si="797"/>
        <v>0.6973251501586617</v>
      </c>
      <c r="BE298" s="2">
        <f t="shared" si="791"/>
        <v>-2.2943996952128174</v>
      </c>
      <c r="BF298" s="2">
        <f t="shared" si="791"/>
        <v>1.667273690337808</v>
      </c>
      <c r="BG298" s="2">
        <f t="shared" si="791"/>
        <v>-0.50145090417662175</v>
      </c>
      <c r="BH298" s="2">
        <f t="shared" si="791"/>
        <v>1.6668136481434033</v>
      </c>
      <c r="BI298" s="2">
        <f t="shared" si="791"/>
        <v>3.8731377810875358</v>
      </c>
      <c r="BJ298" s="2">
        <v>6.4</v>
      </c>
    </row>
    <row r="299" spans="1:62" x14ac:dyDescent="0.25">
      <c r="A299" s="8">
        <v>41913</v>
      </c>
      <c r="B299" s="9">
        <v>90.304644497414515</v>
      </c>
      <c r="C299" s="2">
        <f t="shared" si="702"/>
        <v>9.7016270258649229E-2</v>
      </c>
      <c r="D299" s="2">
        <f t="shared" si="792"/>
        <v>3.5856951382769182</v>
      </c>
      <c r="E299" s="2">
        <f t="shared" si="730"/>
        <v>3.6387100540533623</v>
      </c>
      <c r="F299" s="2">
        <v>51.845434297591275</v>
      </c>
      <c r="G299" s="2">
        <f t="shared" si="768"/>
        <v>38.459210199823239</v>
      </c>
      <c r="H299" s="2">
        <v>281.73633619013953</v>
      </c>
      <c r="I299" s="2">
        <v>53.367343869791171</v>
      </c>
      <c r="J299" s="2">
        <f t="shared" si="811"/>
        <v>4.583784951175744</v>
      </c>
      <c r="K299" s="2">
        <f t="shared" si="812"/>
        <v>2.3913969180316457</v>
      </c>
      <c r="L299" s="2">
        <f t="shared" si="813"/>
        <v>3.8633727989355435</v>
      </c>
      <c r="M299" s="2">
        <f t="shared" si="813"/>
        <v>4.1967229984477399</v>
      </c>
      <c r="N299" s="2">
        <f t="shared" si="772"/>
        <v>0.3294957585968632</v>
      </c>
      <c r="O299" s="2">
        <f t="shared" si="667"/>
        <v>-0.21468086995494673</v>
      </c>
      <c r="P299" s="2">
        <f t="shared" si="804"/>
        <v>0.15303527621577473</v>
      </c>
      <c r="Q299" s="2">
        <f t="shared" si="805"/>
        <v>0.1941701441095347</v>
      </c>
      <c r="R299" s="2">
        <f t="shared" si="785"/>
        <v>3.7523225731286942</v>
      </c>
      <c r="S299" s="2">
        <f t="shared" si="786"/>
        <v>3.3619161076400275</v>
      </c>
      <c r="T299" s="2">
        <f t="shared" si="787"/>
        <v>3.1366712725453709</v>
      </c>
      <c r="U299" s="2">
        <f t="shared" si="788"/>
        <v>3.1640759777272081</v>
      </c>
      <c r="V299" s="2">
        <f t="shared" si="780"/>
        <v>0.57411703003908776</v>
      </c>
      <c r="W299" s="2">
        <f t="shared" si="773"/>
        <v>0.42588296996091218</v>
      </c>
      <c r="X299" s="2">
        <f t="shared" ref="X299:Y299" si="818">J299*V287</f>
        <v>2.6078481983414039</v>
      </c>
      <c r="Y299" s="2">
        <f t="shared" si="818"/>
        <v>1.0308618557119416</v>
      </c>
      <c r="Z299" s="2">
        <f t="shared" si="775"/>
        <v>0.18873079121474062</v>
      </c>
      <c r="AA299" s="2">
        <f t="shared" si="776"/>
        <v>-9.171452095608694E-2</v>
      </c>
      <c r="AB299" s="2">
        <f t="shared" si="794"/>
        <v>2.150812505117254</v>
      </c>
      <c r="AC299" s="2">
        <f t="shared" si="794"/>
        <v>1.4348826331596616</v>
      </c>
      <c r="AD299" s="2">
        <v>150.25222268400412</v>
      </c>
      <c r="AE299" s="2">
        <v>158.05915957548092</v>
      </c>
      <c r="AF299" s="2">
        <f t="shared" ref="AF299:AG299" si="819">AD299/AD287*100-100</f>
        <v>-2.580858687689485</v>
      </c>
      <c r="AG299" s="2">
        <f t="shared" si="819"/>
        <v>3.9705822211198125</v>
      </c>
      <c r="AH299" s="2">
        <f t="shared" si="698"/>
        <v>0.3225229129933922</v>
      </c>
      <c r="AI299" s="2">
        <f t="shared" si="699"/>
        <v>0.12303677418736925</v>
      </c>
      <c r="AJ299" s="2">
        <f t="shared" si="796"/>
        <v>-1.0392724540368903</v>
      </c>
      <c r="AK299" s="2">
        <f t="shared" si="796"/>
        <v>3.4748576153040887</v>
      </c>
      <c r="AL299" s="2">
        <v>22.579145113307916</v>
      </c>
      <c r="AM299" s="2">
        <v>3.2363274240825248</v>
      </c>
      <c r="AN299" s="2">
        <v>5.9451158619963991</v>
      </c>
      <c r="AO299" s="2">
        <v>4.6829937622323019</v>
      </c>
      <c r="AP299" s="2">
        <v>8.6636254216369331</v>
      </c>
      <c r="AQ299" s="2">
        <v>68.928805705896949</v>
      </c>
      <c r="AR299" s="2">
        <f t="shared" si="810"/>
        <v>1.3387390788905265</v>
      </c>
      <c r="AS299" s="2">
        <f t="shared" si="656"/>
        <v>-2.4124601751554451</v>
      </c>
      <c r="AT299" s="2">
        <f t="shared" si="657"/>
        <v>2.4314919695657551</v>
      </c>
      <c r="AU299" s="2">
        <f t="shared" si="658"/>
        <v>0.24365606780082771</v>
      </c>
      <c r="AV299" s="2">
        <f t="shared" si="659"/>
        <v>2.3898787629923675</v>
      </c>
      <c r="AW299" s="2">
        <f t="shared" si="660"/>
        <v>3.9568782176510098</v>
      </c>
      <c r="AX299" s="2">
        <f t="shared" si="771"/>
        <v>9.2462628554400794E-2</v>
      </c>
      <c r="AY299" s="2">
        <f t="shared" si="620"/>
        <v>5.9311187618888539E-2</v>
      </c>
      <c r="AZ299" s="2">
        <f t="shared" si="621"/>
        <v>4.5844822717342026E-2</v>
      </c>
      <c r="BA299" s="2">
        <f t="shared" si="622"/>
        <v>-2.6579577722927183E-2</v>
      </c>
      <c r="BB299" s="2">
        <f t="shared" si="623"/>
        <v>0.174108029178484</v>
      </c>
      <c r="BC299" s="2">
        <f t="shared" si="624"/>
        <v>9.7630368580723825E-2</v>
      </c>
      <c r="BD299" s="2">
        <f t="shared" si="797"/>
        <v>0.79043254387644879</v>
      </c>
      <c r="BE299" s="2">
        <f t="shared" si="791"/>
        <v>-2.2364493433018851</v>
      </c>
      <c r="BF299" s="2">
        <f t="shared" si="791"/>
        <v>1.713882871722717</v>
      </c>
      <c r="BG299" s="2">
        <f t="shared" si="791"/>
        <v>-0.52789719836674465</v>
      </c>
      <c r="BH299" s="2">
        <f t="shared" si="791"/>
        <v>1.8438237337147285</v>
      </c>
      <c r="BI299" s="2">
        <f t="shared" si="791"/>
        <v>3.974549508359587</v>
      </c>
      <c r="BJ299" s="2">
        <v>6.12</v>
      </c>
    </row>
    <row r="300" spans="1:62" x14ac:dyDescent="0.25">
      <c r="A300" s="8">
        <v>41944</v>
      </c>
      <c r="B300" s="9">
        <v>90.945482076288187</v>
      </c>
      <c r="C300" s="2">
        <f t="shared" si="702"/>
        <v>0.7096396674171217</v>
      </c>
      <c r="D300" s="2">
        <f t="shared" si="792"/>
        <v>4.3207803207479145</v>
      </c>
      <c r="E300" s="2">
        <f t="shared" si="730"/>
        <v>4.4063124328435919</v>
      </c>
      <c r="F300" s="2">
        <v>51.889219603473592</v>
      </c>
      <c r="G300" s="2">
        <f t="shared" si="768"/>
        <v>39.056262472814595</v>
      </c>
      <c r="H300" s="2">
        <v>282.14211161572223</v>
      </c>
      <c r="I300" s="2">
        <v>53.450785770378886</v>
      </c>
      <c r="J300" s="2">
        <f t="shared" si="811"/>
        <v>4.5419967844642315</v>
      </c>
      <c r="K300" s="2">
        <f t="shared" si="812"/>
        <v>4.2265893095549103</v>
      </c>
      <c r="L300" s="2">
        <f t="shared" si="813"/>
        <v>3.8860582255823175</v>
      </c>
      <c r="M300" s="2">
        <f t="shared" si="813"/>
        <v>4.0594321999248564</v>
      </c>
      <c r="N300" s="2">
        <f t="shared" si="772"/>
        <v>8.4453542487452182E-2</v>
      </c>
      <c r="O300" s="2">
        <f t="shared" si="667"/>
        <v>1.5524298858173182</v>
      </c>
      <c r="P300" s="2">
        <f t="shared" si="804"/>
        <v>0.14402665664994174</v>
      </c>
      <c r="Q300" s="2">
        <f t="shared" si="805"/>
        <v>0.15635385712900529</v>
      </c>
      <c r="R300" s="2">
        <f t="shared" si="785"/>
        <v>3.8399450849547065</v>
      </c>
      <c r="S300" s="2">
        <f t="shared" si="786"/>
        <v>4.966537383848447</v>
      </c>
      <c r="T300" s="2">
        <f t="shared" si="787"/>
        <v>3.2852155719592702</v>
      </c>
      <c r="U300" s="2">
        <f t="shared" si="788"/>
        <v>3.3253769896898859</v>
      </c>
      <c r="V300" s="2">
        <f t="shared" si="780"/>
        <v>0.57055302164374844</v>
      </c>
      <c r="W300" s="2">
        <f t="shared" si="773"/>
        <v>0.42944697835625156</v>
      </c>
      <c r="X300" s="2">
        <f t="shared" ref="X300:Y300" si="820">J300*V288</f>
        <v>2.5880865642315607</v>
      </c>
      <c r="Y300" s="2">
        <f t="shared" si="820"/>
        <v>1.8182258686120218</v>
      </c>
      <c r="Z300" s="2">
        <f t="shared" si="775"/>
        <v>4.8486216989175962E-2</v>
      </c>
      <c r="AA300" s="2">
        <f t="shared" si="776"/>
        <v>0.66115345042795926</v>
      </c>
      <c r="AB300" s="2">
        <f t="shared" si="794"/>
        <v>2.2010372900317434</v>
      </c>
      <c r="AC300" s="2">
        <f t="shared" si="794"/>
        <v>2.1197430307161627</v>
      </c>
      <c r="AD300" s="2">
        <v>147.12336506575036</v>
      </c>
      <c r="AE300" s="2">
        <v>157.93853198865173</v>
      </c>
      <c r="AF300" s="2">
        <f t="shared" ref="AF300:AG300" si="821">AD300/AD288*100-100</f>
        <v>-3.0658398111686722</v>
      </c>
      <c r="AG300" s="2">
        <f t="shared" si="821"/>
        <v>3.7948824709845326</v>
      </c>
      <c r="AH300" s="2">
        <f t="shared" si="698"/>
        <v>-2.0824035494197375</v>
      </c>
      <c r="AI300" s="2">
        <f t="shared" si="699"/>
        <v>-7.6317998370470264E-2</v>
      </c>
      <c r="AJ300" s="2">
        <f t="shared" si="796"/>
        <v>-3.1000341569856289</v>
      </c>
      <c r="AK300" s="2">
        <f t="shared" si="796"/>
        <v>3.395887675155393</v>
      </c>
      <c r="AL300" s="2">
        <v>22.57173870968019</v>
      </c>
      <c r="AM300" s="2">
        <v>3.2382399280044982</v>
      </c>
      <c r="AN300" s="2">
        <v>5.9489558624856658</v>
      </c>
      <c r="AO300" s="2">
        <v>4.6715721294272683</v>
      </c>
      <c r="AP300" s="2">
        <v>8.6655502744054314</v>
      </c>
      <c r="AQ300" s="2">
        <v>69.486963073359448</v>
      </c>
      <c r="AR300" s="2">
        <f t="shared" si="810"/>
        <v>1.2142160225686638</v>
      </c>
      <c r="AS300" s="2">
        <f t="shared" si="656"/>
        <v>-2.9677401895377642</v>
      </c>
      <c r="AT300" s="2">
        <f t="shared" si="657"/>
        <v>2.5846494043797748</v>
      </c>
      <c r="AU300" s="2">
        <f t="shared" si="658"/>
        <v>-2.8771478668687678E-3</v>
      </c>
      <c r="AV300" s="2">
        <f t="shared" si="659"/>
        <v>2.3411863180654819</v>
      </c>
      <c r="AW300" s="2">
        <f t="shared" si="660"/>
        <v>4.8485017926368954</v>
      </c>
      <c r="AX300" s="2">
        <f t="shared" si="771"/>
        <v>-3.2801966551701867E-2</v>
      </c>
      <c r="AY300" s="2">
        <f t="shared" ref="AY300:AY363" si="822">AM300/AM299*100-100</f>
        <v>5.9094883531926712E-2</v>
      </c>
      <c r="AZ300" s="2">
        <f t="shared" ref="AZ300:AZ363" si="823">AN300/AN299*100-100</f>
        <v>6.4590843616912252E-2</v>
      </c>
      <c r="BA300" s="2">
        <f t="shared" ref="BA300:BA363" si="824">AO300/AO299*100-100</f>
        <v>-0.24389596452482465</v>
      </c>
      <c r="BB300" s="2">
        <f t="shared" ref="BB300:BB363" si="825">AP300/AP299*100-100</f>
        <v>2.2217636091355075E-2</v>
      </c>
      <c r="BC300" s="2">
        <f t="shared" ref="BC300:BC363" si="826">AQ300/AQ299*100-100</f>
        <v>0.80975923163970265</v>
      </c>
      <c r="BD300" s="2">
        <f t="shared" si="797"/>
        <v>0.75737129990609731</v>
      </c>
      <c r="BE300" s="2">
        <f t="shared" si="791"/>
        <v>-2.1786760869046304</v>
      </c>
      <c r="BF300" s="2">
        <f t="shared" si="791"/>
        <v>1.7795807267450954</v>
      </c>
      <c r="BG300" s="2">
        <f t="shared" si="791"/>
        <v>-0.77050564292791535</v>
      </c>
      <c r="BH300" s="2">
        <f t="shared" si="791"/>
        <v>1.8664510238534149</v>
      </c>
      <c r="BI300" s="2">
        <f t="shared" si="791"/>
        <v>4.8164930215593245</v>
      </c>
      <c r="BJ300" s="2">
        <v>5.55</v>
      </c>
    </row>
    <row r="301" spans="1:62" x14ac:dyDescent="0.25">
      <c r="A301" s="8">
        <v>41974</v>
      </c>
      <c r="B301" s="9">
        <v>91.706959382351101</v>
      </c>
      <c r="C301" s="2">
        <f t="shared" si="702"/>
        <v>0.83728986715816234</v>
      </c>
      <c r="D301" s="2">
        <f t="shared" si="792"/>
        <v>5.1942476437138794</v>
      </c>
      <c r="E301" s="2">
        <f t="shared" si="730"/>
        <v>5.1942476437138794</v>
      </c>
      <c r="F301" s="2">
        <v>52.141003369718668</v>
      </c>
      <c r="G301" s="2">
        <f t="shared" si="768"/>
        <v>39.565956012632434</v>
      </c>
      <c r="H301" s="2">
        <v>283.87451680871533</v>
      </c>
      <c r="I301" s="2">
        <v>53.829304851904233</v>
      </c>
      <c r="J301" s="2">
        <f t="shared" si="811"/>
        <v>4.3438110644388672</v>
      </c>
      <c r="K301" s="2">
        <f t="shared" si="812"/>
        <v>6.3363757302297614</v>
      </c>
      <c r="L301" s="2">
        <f t="shared" si="813"/>
        <v>3.9194060612541648</v>
      </c>
      <c r="M301" s="2">
        <f t="shared" si="813"/>
        <v>4.0570898397949122</v>
      </c>
      <c r="N301" s="2">
        <f t="shared" si="772"/>
        <v>0.48523328770244234</v>
      </c>
      <c r="O301" s="2">
        <f t="shared" si="667"/>
        <v>1.3050238490501158</v>
      </c>
      <c r="P301" s="2">
        <f t="shared" si="804"/>
        <v>0.61401865289525404</v>
      </c>
      <c r="Q301" s="2">
        <f t="shared" si="805"/>
        <v>0.7081637361730202</v>
      </c>
      <c r="R301" s="2">
        <f t="shared" si="785"/>
        <v>4.3438110644388672</v>
      </c>
      <c r="S301" s="2">
        <f t="shared" si="786"/>
        <v>6.3363757302297614</v>
      </c>
      <c r="T301" s="2">
        <f t="shared" si="787"/>
        <v>3.9194060612541648</v>
      </c>
      <c r="U301" s="2">
        <f t="shared" si="788"/>
        <v>4.0570898397949122</v>
      </c>
      <c r="V301" s="2">
        <f t="shared" si="780"/>
        <v>0.56856103092818433</v>
      </c>
      <c r="W301" s="2">
        <f t="shared" si="773"/>
        <v>0.43143896907181567</v>
      </c>
      <c r="X301" s="2">
        <f t="shared" ref="X301:Y301" si="827">J301*V289</f>
        <v>2.4898507458200281</v>
      </c>
      <c r="Y301" s="2">
        <f t="shared" si="827"/>
        <v>2.7043968978938491</v>
      </c>
      <c r="Z301" s="2">
        <f t="shared" si="775"/>
        <v>0.27685131850075878</v>
      </c>
      <c r="AA301" s="2">
        <f t="shared" si="776"/>
        <v>0.56043854865741716</v>
      </c>
      <c r="AB301" s="2">
        <f t="shared" si="794"/>
        <v>2.4898507458200281</v>
      </c>
      <c r="AC301" s="2">
        <f t="shared" si="794"/>
        <v>2.7043968978938491</v>
      </c>
      <c r="AD301" s="2">
        <v>144.70892883666602</v>
      </c>
      <c r="AE301" s="2">
        <v>158.12460198446536</v>
      </c>
      <c r="AF301" s="2">
        <f t="shared" ref="AF301:AG301" si="828">AD301/AD289*100-100</f>
        <v>-4.6902559958067513</v>
      </c>
      <c r="AG301" s="2">
        <f t="shared" si="828"/>
        <v>3.5177000799220934</v>
      </c>
      <c r="AH301" s="2">
        <f t="shared" si="698"/>
        <v>-1.6410963873789228</v>
      </c>
      <c r="AI301" s="2">
        <f t="shared" si="699"/>
        <v>0.11781165335067101</v>
      </c>
      <c r="AJ301" s="2">
        <f t="shared" si="796"/>
        <v>-4.6902559958067513</v>
      </c>
      <c r="AK301" s="2">
        <f t="shared" si="796"/>
        <v>3.5177000799220934</v>
      </c>
      <c r="AL301" s="2">
        <v>22.639111745428945</v>
      </c>
      <c r="AM301" s="2">
        <v>3.2322595077957099</v>
      </c>
      <c r="AN301" s="2">
        <v>5.9800269673114448</v>
      </c>
      <c r="AO301" s="2">
        <v>4.7079898502103781</v>
      </c>
      <c r="AP301" s="2">
        <v>8.6733583832202825</v>
      </c>
      <c r="AQ301" s="2">
        <v>70.118836870060903</v>
      </c>
      <c r="AR301" s="2">
        <f t="shared" si="810"/>
        <v>1.0581159641010629</v>
      </c>
      <c r="AS301" s="2">
        <f t="shared" si="656"/>
        <v>-2.3593336772582916</v>
      </c>
      <c r="AT301" s="2">
        <f t="shared" si="657"/>
        <v>2.311170487198126</v>
      </c>
      <c r="AU301" s="2">
        <f t="shared" si="658"/>
        <v>3.0480813486519764E-3</v>
      </c>
      <c r="AV301" s="2">
        <f t="shared" si="659"/>
        <v>1.9582379628232616</v>
      </c>
      <c r="AW301" s="2">
        <f t="shared" si="660"/>
        <v>5.7696328980645433</v>
      </c>
      <c r="AX301" s="2">
        <f t="shared" si="771"/>
        <v>0.29848403180328376</v>
      </c>
      <c r="AY301" s="2">
        <f t="shared" si="822"/>
        <v>-0.18468119539473093</v>
      </c>
      <c r="AZ301" s="2">
        <f t="shared" si="823"/>
        <v>0.52229509756014636</v>
      </c>
      <c r="BA301" s="2">
        <f t="shared" si="824"/>
        <v>0.77956028022572355</v>
      </c>
      <c r="BB301" s="2">
        <f t="shared" si="825"/>
        <v>9.010517009997443E-2</v>
      </c>
      <c r="BC301" s="2">
        <f t="shared" si="826"/>
        <v>0.90934150631156285</v>
      </c>
      <c r="BD301" s="2">
        <f t="shared" si="797"/>
        <v>1.0581159641010629</v>
      </c>
      <c r="BE301" s="2">
        <f t="shared" si="791"/>
        <v>-2.3593336772582916</v>
      </c>
      <c r="BF301" s="2">
        <f t="shared" si="791"/>
        <v>2.311170487198126</v>
      </c>
      <c r="BG301" s="2">
        <f t="shared" si="791"/>
        <v>3.0480813486519764E-3</v>
      </c>
      <c r="BH301" s="2">
        <f t="shared" si="791"/>
        <v>1.9582379628232616</v>
      </c>
      <c r="BI301" s="2">
        <f t="shared" si="791"/>
        <v>5.7696328980645433</v>
      </c>
      <c r="BJ301" s="2">
        <v>5.75</v>
      </c>
    </row>
    <row r="302" spans="1:62" x14ac:dyDescent="0.25">
      <c r="A302" s="8">
        <v>42005</v>
      </c>
      <c r="B302" s="9">
        <v>92.594014147445037</v>
      </c>
      <c r="C302" s="2">
        <f t="shared" si="702"/>
        <v>0.96727093676234688</v>
      </c>
      <c r="D302" s="2">
        <f>B302/B$301*100-100</f>
        <v>0.96727093676234688</v>
      </c>
      <c r="E302" s="2">
        <f t="shared" si="730"/>
        <v>5.9367302421807153</v>
      </c>
      <c r="F302" s="2">
        <v>52.47801713248078</v>
      </c>
      <c r="G302" s="2">
        <f t="shared" si="768"/>
        <v>40.115997014964258</v>
      </c>
      <c r="H302" s="2">
        <v>285.72416852718356</v>
      </c>
      <c r="I302" s="2">
        <v>54.034734976382758</v>
      </c>
      <c r="J302" s="2">
        <f t="shared" si="811"/>
        <v>4.6066361784560712</v>
      </c>
      <c r="K302" s="2">
        <f t="shared" si="812"/>
        <v>7.7286315574695692</v>
      </c>
      <c r="L302" s="2">
        <f t="shared" si="813"/>
        <v>3.9767418589209171</v>
      </c>
      <c r="M302" s="2">
        <f t="shared" si="813"/>
        <v>3.8244495073848128</v>
      </c>
      <c r="N302" s="2">
        <f t="shared" si="772"/>
        <v>0.64635074314244889</v>
      </c>
      <c r="O302" s="2">
        <f t="shared" si="667"/>
        <v>1.390187569728397</v>
      </c>
      <c r="P302" s="2">
        <f t="shared" si="804"/>
        <v>0.65157370913804868</v>
      </c>
      <c r="Q302" s="2">
        <f t="shared" si="805"/>
        <v>0.38163250490362088</v>
      </c>
      <c r="R302" s="2">
        <f t="shared" ref="R302:R313" si="829">F302/F$301*100-100</f>
        <v>0.64635074314244889</v>
      </c>
      <c r="S302" s="2">
        <f t="shared" ref="S302:S313" si="830">G302/G$301*100-100</f>
        <v>1.390187569728397</v>
      </c>
      <c r="T302" s="2">
        <f t="shared" ref="T302:T313" si="831">H302/H$301*100-100</f>
        <v>0.65157370913804868</v>
      </c>
      <c r="U302" s="2">
        <f t="shared" ref="U302:U313" si="832">I302/I$301*100-100</f>
        <v>0.38163250490362088</v>
      </c>
      <c r="V302" s="2">
        <f t="shared" si="780"/>
        <v>0.56675388377606928</v>
      </c>
      <c r="W302" s="2">
        <f t="shared" si="773"/>
        <v>0.43324611622393072</v>
      </c>
      <c r="X302" s="2">
        <f t="shared" ref="X302:Y302" si="833">J302*V290</f>
        <v>2.6440261515829127</v>
      </c>
      <c r="Y302" s="2">
        <f t="shared" si="833"/>
        <v>3.2927040905977929</v>
      </c>
      <c r="Z302" s="2">
        <f t="shared" si="775"/>
        <v>0.36748984486226882</v>
      </c>
      <c r="AA302" s="2">
        <f t="shared" si="776"/>
        <v>0.59978109190007245</v>
      </c>
      <c r="AB302" s="2">
        <f>R302*V$301</f>
        <v>0.36748984486226882</v>
      </c>
      <c r="AC302" s="2">
        <f>S302*W$301</f>
        <v>0.59978109190007245</v>
      </c>
      <c r="AD302" s="2">
        <v>141.83461571771818</v>
      </c>
      <c r="AE302" s="2">
        <v>158.4044195561504</v>
      </c>
      <c r="AF302" s="2">
        <f t="shared" ref="AF302:AG302" si="834">AD302/AD290*100-100</f>
        <v>-4.6407737484399405</v>
      </c>
      <c r="AG302" s="2">
        <f t="shared" si="834"/>
        <v>3.1320757617457247</v>
      </c>
      <c r="AH302" s="2">
        <f t="shared" si="698"/>
        <v>-1.9862721271277479</v>
      </c>
      <c r="AI302" s="2">
        <f t="shared" si="699"/>
        <v>0.17696017455432411</v>
      </c>
      <c r="AJ302" s="2">
        <f>AD302/AD$301*100-100</f>
        <v>-1.9862721271277479</v>
      </c>
      <c r="AK302" s="2">
        <f>AE302/AE$301*100-100</f>
        <v>0.17696017455432411</v>
      </c>
      <c r="AL302" s="2">
        <v>22.69834962847165</v>
      </c>
      <c r="AM302" s="2">
        <v>3.2808846881504623</v>
      </c>
      <c r="AN302" s="2">
        <v>5.9977749308611878</v>
      </c>
      <c r="AO302" s="2">
        <v>4.7051261979369725</v>
      </c>
      <c r="AP302" s="2">
        <v>8.6862037538260211</v>
      </c>
      <c r="AQ302" s="2">
        <v>70.862837776772281</v>
      </c>
      <c r="AR302" s="2">
        <f t="shared" si="810"/>
        <v>1.1456412800795874</v>
      </c>
      <c r="AS302" s="2">
        <f t="shared" si="656"/>
        <v>-1.1564265823701447</v>
      </c>
      <c r="AT302" s="2">
        <f t="shared" si="657"/>
        <v>2.2554204919933483</v>
      </c>
      <c r="AU302" s="2">
        <f t="shared" si="658"/>
        <v>-0.16569959094218234</v>
      </c>
      <c r="AV302" s="2">
        <f t="shared" si="659"/>
        <v>1.9747526336059309</v>
      </c>
      <c r="AW302" s="2">
        <f t="shared" si="660"/>
        <v>6.602586426216007</v>
      </c>
      <c r="AX302" s="2">
        <f t="shared" si="771"/>
        <v>0.26166169286507568</v>
      </c>
      <c r="AY302" s="2">
        <f t="shared" si="822"/>
        <v>1.5043711755654527</v>
      </c>
      <c r="AZ302" s="2">
        <f t="shared" si="823"/>
        <v>0.2967873497353537</v>
      </c>
      <c r="BA302" s="2">
        <f t="shared" si="824"/>
        <v>-6.0825370583103222E-2</v>
      </c>
      <c r="BB302" s="2">
        <f t="shared" si="825"/>
        <v>0.14810146241148914</v>
      </c>
      <c r="BC302" s="2">
        <f t="shared" si="826"/>
        <v>1.0610571137825673</v>
      </c>
      <c r="BD302" s="2">
        <f>AL302/AL$301*100-100</f>
        <v>0.26166169286507568</v>
      </c>
      <c r="BE302" s="2">
        <f t="shared" ref="BE302:BI313" si="835">AM302/AM$301*100-100</f>
        <v>1.5043711755654527</v>
      </c>
      <c r="BF302" s="2">
        <f t="shared" si="835"/>
        <v>0.2967873497353537</v>
      </c>
      <c r="BG302" s="2">
        <f t="shared" si="835"/>
        <v>-6.0825370583103222E-2</v>
      </c>
      <c r="BH302" s="2">
        <f t="shared" si="835"/>
        <v>0.14810146241148914</v>
      </c>
      <c r="BI302" s="2">
        <f t="shared" si="835"/>
        <v>1.0610571137825673</v>
      </c>
      <c r="BJ302" s="2">
        <v>5.95</v>
      </c>
    </row>
    <row r="303" spans="1:62" x14ac:dyDescent="0.25">
      <c r="A303" s="8">
        <v>42036</v>
      </c>
      <c r="B303" s="9">
        <v>92.904472680684407</v>
      </c>
      <c r="C303" s="2">
        <f t="shared" si="702"/>
        <v>0.33529006825969532</v>
      </c>
      <c r="D303" s="2">
        <f t="shared" ref="D303:D313" si="836">B303/B$301*100-100</f>
        <v>1.3058041684061834</v>
      </c>
      <c r="E303" s="2">
        <f t="shared" si="730"/>
        <v>5.4930446244389799</v>
      </c>
      <c r="F303" s="2">
        <v>52.852784211316006</v>
      </c>
      <c r="G303" s="2">
        <f t="shared" si="768"/>
        <v>40.051688469368401</v>
      </c>
      <c r="H303" s="2">
        <v>286.84960034383761</v>
      </c>
      <c r="I303" s="2">
        <v>54.254582888802091</v>
      </c>
      <c r="J303" s="2">
        <f t="shared" si="811"/>
        <v>4.6160941245829861</v>
      </c>
      <c r="K303" s="2">
        <f t="shared" si="812"/>
        <v>6.6730344665013348</v>
      </c>
      <c r="L303" s="2">
        <f t="shared" si="813"/>
        <v>4.1259608166654544</v>
      </c>
      <c r="M303" s="2">
        <f t="shared" si="813"/>
        <v>3.7778431246890563</v>
      </c>
      <c r="N303" s="2">
        <f t="shared" si="772"/>
        <v>0.71414108099612861</v>
      </c>
      <c r="O303" s="2">
        <f t="shared" si="667"/>
        <v>-0.16030648713994822</v>
      </c>
      <c r="P303" s="2">
        <f t="shared" si="804"/>
        <v>0.39388751132089794</v>
      </c>
      <c r="Q303" s="2">
        <f t="shared" si="805"/>
        <v>0.40686405238301404</v>
      </c>
      <c r="R303" s="2">
        <f t="shared" si="829"/>
        <v>1.36510768032268</v>
      </c>
      <c r="S303" s="2">
        <f t="shared" si="830"/>
        <v>1.2276525217307608</v>
      </c>
      <c r="T303" s="2">
        <f t="shared" si="831"/>
        <v>1.0480276879262931</v>
      </c>
      <c r="U303" s="2">
        <f t="shared" si="832"/>
        <v>0.79004928276130215</v>
      </c>
      <c r="V303" s="2">
        <f t="shared" si="780"/>
        <v>0.5688938614718011</v>
      </c>
      <c r="W303" s="2">
        <f t="shared" si="773"/>
        <v>0.4311061385281989</v>
      </c>
      <c r="X303" s="2">
        <f t="shared" ref="X303:Y303" si="837">J303*V291</f>
        <v>2.6480807760966583</v>
      </c>
      <c r="Y303" s="2">
        <f t="shared" si="837"/>
        <v>2.8449638483423167</v>
      </c>
      <c r="Z303" s="2">
        <f t="shared" si="775"/>
        <v>0.40474223121859637</v>
      </c>
      <c r="AA303" s="2">
        <f t="shared" si="776"/>
        <v>-6.9452162958884067E-2</v>
      </c>
      <c r="AB303" s="2">
        <f t="shared" ref="AB303:AC312" si="838">R303*V$301</f>
        <v>0.77614703005224528</v>
      </c>
      <c r="AC303" s="2">
        <f t="shared" si="838"/>
        <v>0.52965713835393424</v>
      </c>
      <c r="AD303" s="2">
        <v>141.01457094664948</v>
      </c>
      <c r="AE303" s="2">
        <v>159.42766890040511</v>
      </c>
      <c r="AF303" s="2">
        <f t="shared" ref="AF303:AG303" si="839">AD303/AD291*100-100</f>
        <v>-6.3812020666650113</v>
      </c>
      <c r="AG303" s="2">
        <f t="shared" si="839"/>
        <v>3.1454181935383758</v>
      </c>
      <c r="AH303" s="2">
        <f t="shared" si="698"/>
        <v>-0.57816969920851591</v>
      </c>
      <c r="AI303" s="2">
        <f t="shared" si="699"/>
        <v>0.64597272419662488</v>
      </c>
      <c r="AJ303" s="2">
        <f t="shared" ref="AJ303:AK313" si="840">AD303/AD$301*100-100</f>
        <v>-2.5529578027533972</v>
      </c>
      <c r="AK303" s="2">
        <f t="shared" si="840"/>
        <v>0.82407601321125412</v>
      </c>
      <c r="AL303" s="2">
        <v>22.7157763907807</v>
      </c>
      <c r="AM303" s="2">
        <v>3.2550657577654372</v>
      </c>
      <c r="AN303" s="2">
        <v>6.0045420319243226</v>
      </c>
      <c r="AO303" s="2">
        <v>4.7108308415184981</v>
      </c>
      <c r="AP303" s="2">
        <v>8.7061095394558201</v>
      </c>
      <c r="AQ303" s="2">
        <v>71.124590069859877</v>
      </c>
      <c r="AR303" s="2">
        <f t="shared" si="810"/>
        <v>1.056388694372302</v>
      </c>
      <c r="AS303" s="2">
        <f t="shared" si="656"/>
        <v>-1.5313921841078866</v>
      </c>
      <c r="AT303" s="2">
        <f t="shared" si="657"/>
        <v>2.293031610613923</v>
      </c>
      <c r="AU303" s="2">
        <f t="shared" si="658"/>
        <v>-0.23503764396562588</v>
      </c>
      <c r="AV303" s="2">
        <f t="shared" si="659"/>
        <v>1.8943250210514009</v>
      </c>
      <c r="AW303" s="2">
        <f t="shared" si="660"/>
        <v>6.1055186115531086</v>
      </c>
      <c r="AX303" s="2">
        <f t="shared" si="771"/>
        <v>7.6775459865103812E-2</v>
      </c>
      <c r="AY303" s="2">
        <f t="shared" si="822"/>
        <v>-0.78695025394446816</v>
      </c>
      <c r="AZ303" s="2">
        <f t="shared" si="823"/>
        <v>0.11282685897924694</v>
      </c>
      <c r="BA303" s="2">
        <f t="shared" si="824"/>
        <v>0.12124315781427697</v>
      </c>
      <c r="BB303" s="2">
        <f t="shared" si="825"/>
        <v>0.2291655387548559</v>
      </c>
      <c r="BC303" s="2">
        <f t="shared" si="826"/>
        <v>0.36937879049121136</v>
      </c>
      <c r="BD303" s="2">
        <f t="shared" ref="BD303:BD313" si="841">AL303/AL$301*100-100</f>
        <v>0.33863804469818604</v>
      </c>
      <c r="BE303" s="2">
        <f t="shared" si="835"/>
        <v>0.70558226883461828</v>
      </c>
      <c r="BF303" s="2">
        <f t="shared" si="835"/>
        <v>0.40994906455912883</v>
      </c>
      <c r="BG303" s="2">
        <f t="shared" si="835"/>
        <v>6.0344040631107987E-2</v>
      </c>
      <c r="BH303" s="2">
        <f t="shared" si="835"/>
        <v>0.37760639868056955</v>
      </c>
      <c r="BI303" s="2">
        <f t="shared" si="835"/>
        <v>1.4343552242070956</v>
      </c>
      <c r="BJ303" s="2">
        <v>6</v>
      </c>
    </row>
    <row r="304" spans="1:62" x14ac:dyDescent="0.25">
      <c r="A304" s="8">
        <v>42064</v>
      </c>
      <c r="B304" s="9">
        <v>92.449642545814811</v>
      </c>
      <c r="C304" s="2">
        <f t="shared" si="702"/>
        <v>-0.48956753291400901</v>
      </c>
      <c r="D304" s="2">
        <f t="shared" si="836"/>
        <v>0.80984384224021255</v>
      </c>
      <c r="E304" s="2">
        <f t="shared" si="730"/>
        <v>4.7545122061630138</v>
      </c>
      <c r="F304" s="2">
        <v>52.940569012753159</v>
      </c>
      <c r="G304" s="2">
        <f t="shared" si="768"/>
        <v>39.509073533061652</v>
      </c>
      <c r="H304" s="2">
        <v>286.92306012007703</v>
      </c>
      <c r="I304" s="2">
        <v>54.411667155840476</v>
      </c>
      <c r="J304" s="2">
        <f t="shared" si="811"/>
        <v>4.4734344650095608</v>
      </c>
      <c r="K304" s="2">
        <f t="shared" si="812"/>
        <v>5.1335247352202629</v>
      </c>
      <c r="L304" s="2">
        <f t="shared" si="813"/>
        <v>4.016775318761745</v>
      </c>
      <c r="M304" s="2">
        <f t="shared" si="813"/>
        <v>3.6554541233003732</v>
      </c>
      <c r="N304" s="2">
        <f t="shared" si="772"/>
        <v>0.16609305024721266</v>
      </c>
      <c r="O304" s="2">
        <f t="shared" si="667"/>
        <v>-1.3547866695351445</v>
      </c>
      <c r="P304" s="2">
        <f t="shared" si="804"/>
        <v>2.5609161090471844E-2</v>
      </c>
      <c r="Q304" s="2">
        <f t="shared" si="805"/>
        <v>0.2895317937663151</v>
      </c>
      <c r="R304" s="2">
        <f t="shared" si="829"/>
        <v>1.5334680795553055</v>
      </c>
      <c r="S304" s="2">
        <f t="shared" si="830"/>
        <v>-0.14376622051700849</v>
      </c>
      <c r="T304" s="2">
        <f t="shared" si="831"/>
        <v>1.0739052401156073</v>
      </c>
      <c r="U304" s="2">
        <f t="shared" si="832"/>
        <v>1.0818685203876299</v>
      </c>
      <c r="V304" s="2">
        <f t="shared" si="780"/>
        <v>0.57264222505260265</v>
      </c>
      <c r="W304" s="2">
        <f t="shared" si="773"/>
        <v>0.4273577749473973</v>
      </c>
      <c r="X304" s="2">
        <f t="shared" ref="X304:Y304" si="842">J304*V292</f>
        <v>2.5685694618919017</v>
      </c>
      <c r="Y304" s="2">
        <f t="shared" si="842"/>
        <v>2.185942744271101</v>
      </c>
      <c r="Z304" s="2">
        <f t="shared" si="775"/>
        <v>9.4489316718766703E-2</v>
      </c>
      <c r="AA304" s="2">
        <f t="shared" si="776"/>
        <v>-0.58405684963277527</v>
      </c>
      <c r="AB304" s="2">
        <f t="shared" si="838"/>
        <v>0.87187019220742745</v>
      </c>
      <c r="AC304" s="2">
        <f t="shared" si="838"/>
        <v>-6.202634996720946E-2</v>
      </c>
      <c r="AD304" s="2">
        <v>138.52512555146276</v>
      </c>
      <c r="AE304" s="2">
        <v>160.15006203837262</v>
      </c>
      <c r="AF304" s="2">
        <f t="shared" ref="AF304:AG304" si="843">AD304/AD292*100-100</f>
        <v>-8.7525223807748347</v>
      </c>
      <c r="AG304" s="2">
        <f t="shared" si="843"/>
        <v>3.1211844269421363</v>
      </c>
      <c r="AH304" s="2">
        <f t="shared" si="698"/>
        <v>-1.7653816754359042</v>
      </c>
      <c r="AI304" s="2">
        <f t="shared" si="699"/>
        <v>0.4531165405289812</v>
      </c>
      <c r="AJ304" s="2">
        <f t="shared" si="840"/>
        <v>-4.2732700289578816</v>
      </c>
      <c r="AK304" s="2">
        <f t="shared" si="840"/>
        <v>1.2809265784626405</v>
      </c>
      <c r="AL304" s="2">
        <v>22.715693143087798</v>
      </c>
      <c r="AM304" s="2">
        <v>3.2339276280659361</v>
      </c>
      <c r="AN304" s="2">
        <v>6.0127091027046511</v>
      </c>
      <c r="AO304" s="2">
        <v>4.7039863526905314</v>
      </c>
      <c r="AP304" s="2">
        <v>8.7206577224791211</v>
      </c>
      <c r="AQ304" s="2">
        <v>70.73063993248644</v>
      </c>
      <c r="AR304" s="2">
        <f t="shared" si="810"/>
        <v>0.94146814749633734</v>
      </c>
      <c r="AS304" s="2">
        <f t="shared" si="656"/>
        <v>-2.1696885113163944</v>
      </c>
      <c r="AT304" s="2">
        <f t="shared" si="657"/>
        <v>2.2450682757224172</v>
      </c>
      <c r="AU304" s="2">
        <f t="shared" si="658"/>
        <v>-0.35852941435402386</v>
      </c>
      <c r="AV304" s="2">
        <f t="shared" si="659"/>
        <v>1.8753873395144467</v>
      </c>
      <c r="AW304" s="2">
        <f t="shared" si="660"/>
        <v>5.2803086611874761</v>
      </c>
      <c r="AX304" s="2">
        <f t="shared" si="771"/>
        <v>-3.6647522617272443E-4</v>
      </c>
      <c r="AY304" s="2">
        <f t="shared" si="822"/>
        <v>-0.64939178721881774</v>
      </c>
      <c r="AZ304" s="2">
        <f t="shared" si="823"/>
        <v>0.13601488234917269</v>
      </c>
      <c r="BA304" s="2">
        <f t="shared" si="824"/>
        <v>-0.14529260460051319</v>
      </c>
      <c r="BB304" s="2">
        <f t="shared" si="825"/>
        <v>0.16710314701842321</v>
      </c>
      <c r="BC304" s="2">
        <f t="shared" si="826"/>
        <v>-0.5538873925128911</v>
      </c>
      <c r="BD304" s="2">
        <f t="shared" si="841"/>
        <v>0.33827032844746441</v>
      </c>
      <c r="BE304" s="2">
        <f t="shared" si="835"/>
        <v>5.1608488309895506E-2</v>
      </c>
      <c r="BF304" s="2">
        <f t="shared" si="835"/>
        <v>0.54652153864616082</v>
      </c>
      <c r="BG304" s="2">
        <f t="shared" si="835"/>
        <v>-8.5036239397751956E-2</v>
      </c>
      <c r="BH304" s="2">
        <f t="shared" si="835"/>
        <v>0.54534053787452308</v>
      </c>
      <c r="BI304" s="2">
        <f t="shared" si="835"/>
        <v>0.87252311894346235</v>
      </c>
      <c r="BJ304" s="2">
        <v>5.9</v>
      </c>
    </row>
    <row r="305" spans="1:62" x14ac:dyDescent="0.25">
      <c r="A305" s="8">
        <v>42095</v>
      </c>
      <c r="B305" s="9">
        <v>92.056083785214497</v>
      </c>
      <c r="C305" s="2">
        <f t="shared" si="702"/>
        <v>-0.4257006839212778</v>
      </c>
      <c r="D305" s="2">
        <f t="shared" si="836"/>
        <v>0.38069564754381702</v>
      </c>
      <c r="E305" s="2">
        <f t="shared" si="730"/>
        <v>4.1408702420001333</v>
      </c>
      <c r="F305" s="2">
        <v>52.993140696716175</v>
      </c>
      <c r="G305" s="2">
        <f t="shared" si="768"/>
        <v>39.062943088498322</v>
      </c>
      <c r="H305" s="2">
        <v>286.54313188195891</v>
      </c>
      <c r="I305" s="2">
        <v>54.443196316757138</v>
      </c>
      <c r="J305" s="2">
        <f t="shared" si="811"/>
        <v>4.0935008933679455</v>
      </c>
      <c r="K305" s="2">
        <f t="shared" si="812"/>
        <v>4.2052008848494751</v>
      </c>
      <c r="L305" s="2">
        <f t="shared" si="813"/>
        <v>3.5788787533984134</v>
      </c>
      <c r="M305" s="2">
        <f t="shared" si="813"/>
        <v>3.4785044806658192</v>
      </c>
      <c r="N305" s="2">
        <f t="shared" si="772"/>
        <v>9.9303209133154269E-2</v>
      </c>
      <c r="O305" s="2">
        <f t="shared" si="667"/>
        <v>-1.1291847787572209</v>
      </c>
      <c r="P305" s="2">
        <f t="shared" si="804"/>
        <v>-0.1324146751951929</v>
      </c>
      <c r="Q305" s="2">
        <f t="shared" si="805"/>
        <v>5.7945588813453242E-2</v>
      </c>
      <c r="R305" s="2">
        <f t="shared" si="829"/>
        <v>1.6342940717024845</v>
      </c>
      <c r="S305" s="2">
        <f t="shared" si="830"/>
        <v>-1.271327612995151</v>
      </c>
      <c r="T305" s="2">
        <f t="shared" si="831"/>
        <v>0.94006855678483703</v>
      </c>
      <c r="U305" s="2">
        <f t="shared" si="832"/>
        <v>1.1404410042854067</v>
      </c>
      <c r="V305" s="2">
        <f t="shared" si="780"/>
        <v>0.57566147198223117</v>
      </c>
      <c r="W305" s="2">
        <f t="shared" si="773"/>
        <v>0.42433852801776889</v>
      </c>
      <c r="X305" s="2">
        <f t="shared" ref="X305:Y305" si="844">J305*V293</f>
        <v>2.3575430980960999</v>
      </c>
      <c r="Y305" s="2">
        <f t="shared" si="844"/>
        <v>1.7833271439040435</v>
      </c>
      <c r="Z305" s="2">
        <f t="shared" si="775"/>
        <v>5.6865210632873392E-2</v>
      </c>
      <c r="AA305" s="2">
        <f t="shared" si="776"/>
        <v>-0.48256589455415499</v>
      </c>
      <c r="AB305" s="2">
        <f t="shared" si="838"/>
        <v>0.92919592224698455</v>
      </c>
      <c r="AC305" s="2">
        <f t="shared" si="838"/>
        <v>-0.54850027470316021</v>
      </c>
      <c r="AD305" s="2">
        <v>141.75592276341405</v>
      </c>
      <c r="AE305" s="2">
        <v>160.68068953787315</v>
      </c>
      <c r="AF305" s="2">
        <f t="shared" ref="AF305:AG305" si="845">AD305/AD293*100-100</f>
        <v>-7.5740928385669548</v>
      </c>
      <c r="AG305" s="2">
        <f t="shared" si="845"/>
        <v>2.9863161746467739</v>
      </c>
      <c r="AH305" s="2">
        <f t="shared" si="698"/>
        <v>2.3322824643468891</v>
      </c>
      <c r="AI305" s="2">
        <f t="shared" si="699"/>
        <v>0.33133143549666499</v>
      </c>
      <c r="AJ305" s="2">
        <f t="shared" si="840"/>
        <v>-2.0406522921505825</v>
      </c>
      <c r="AK305" s="2">
        <f t="shared" si="840"/>
        <v>1.6165021263793591</v>
      </c>
      <c r="AL305" s="2">
        <v>22.739894459605782</v>
      </c>
      <c r="AM305" s="2">
        <v>3.241356857183388</v>
      </c>
      <c r="AN305" s="2">
        <v>6.0151467180411649</v>
      </c>
      <c r="AO305" s="2">
        <v>4.69794038926866</v>
      </c>
      <c r="AP305" s="2">
        <v>8.7397547118633359</v>
      </c>
      <c r="AQ305" s="2">
        <v>70.379767238047592</v>
      </c>
      <c r="AR305" s="2">
        <f t="shared" si="810"/>
        <v>0.9081769183352435</v>
      </c>
      <c r="AS305" s="2">
        <f t="shared" si="656"/>
        <v>-2.328500539868287</v>
      </c>
      <c r="AT305" s="2">
        <f t="shared" si="657"/>
        <v>2.2147639085975328</v>
      </c>
      <c r="AU305" s="2">
        <f t="shared" si="658"/>
        <v>-0.54659669318451165</v>
      </c>
      <c r="AV305" s="2">
        <f t="shared" si="659"/>
        <v>1.949282086368882</v>
      </c>
      <c r="AW305" s="2">
        <f t="shared" si="660"/>
        <v>4.5865310209143502</v>
      </c>
      <c r="AX305" s="2">
        <f t="shared" si="771"/>
        <v>0.10654007502893137</v>
      </c>
      <c r="AY305" s="2">
        <f t="shared" si="822"/>
        <v>0.22972774817149855</v>
      </c>
      <c r="AZ305" s="2">
        <f t="shared" si="823"/>
        <v>4.0541048882886344E-2</v>
      </c>
      <c r="BA305" s="2">
        <f t="shared" si="824"/>
        <v>-0.12852850685702322</v>
      </c>
      <c r="BB305" s="2">
        <f t="shared" si="825"/>
        <v>0.21898565443049733</v>
      </c>
      <c r="BC305" s="2">
        <f t="shared" si="826"/>
        <v>-0.49606888156782247</v>
      </c>
      <c r="BD305" s="2">
        <f t="shared" si="841"/>
        <v>0.44517079693811468</v>
      </c>
      <c r="BE305" s="2">
        <f t="shared" si="835"/>
        <v>0.28145479549945662</v>
      </c>
      <c r="BF305" s="2">
        <f t="shared" si="835"/>
        <v>0.58728415309319359</v>
      </c>
      <c r="BG305" s="2">
        <f t="shared" si="835"/>
        <v>-0.21345545044599135</v>
      </c>
      <c r="BH305" s="2">
        <f t="shared" si="835"/>
        <v>0.7655204098507653</v>
      </c>
      <c r="BI305" s="2">
        <f t="shared" si="835"/>
        <v>0.37212592169808545</v>
      </c>
      <c r="BJ305" s="2">
        <v>5.65</v>
      </c>
    </row>
    <row r="306" spans="1:62" x14ac:dyDescent="0.25">
      <c r="A306" s="8">
        <v>42125</v>
      </c>
      <c r="B306" s="9">
        <v>92.392615065152611</v>
      </c>
      <c r="C306" s="2">
        <f t="shared" si="702"/>
        <v>0.36557201447251941</v>
      </c>
      <c r="D306" s="2">
        <f t="shared" si="836"/>
        <v>0.74765937876408373</v>
      </c>
      <c r="E306" s="2">
        <f t="shared" si="730"/>
        <v>4.0844195781358792</v>
      </c>
      <c r="F306" s="2">
        <v>53.114051168697223</v>
      </c>
      <c r="G306" s="2">
        <f t="shared" si="768"/>
        <v>39.278563896455388</v>
      </c>
      <c r="H306" s="2">
        <v>286.14490547278558</v>
      </c>
      <c r="I306" s="2">
        <v>54.566443546530905</v>
      </c>
      <c r="J306" s="2">
        <f t="shared" si="811"/>
        <v>4.0433813311243227</v>
      </c>
      <c r="K306" s="2">
        <f t="shared" si="812"/>
        <v>4.1399646580655229</v>
      </c>
      <c r="L306" s="2">
        <f t="shared" si="813"/>
        <v>3.1536899461042509</v>
      </c>
      <c r="M306" s="2">
        <f t="shared" si="813"/>
        <v>3.4320617023900297</v>
      </c>
      <c r="N306" s="2">
        <f t="shared" si="772"/>
        <v>0.22816249497840602</v>
      </c>
      <c r="O306" s="2">
        <f t="shared" si="667"/>
        <v>0.55198300719065685</v>
      </c>
      <c r="P306" s="2">
        <f t="shared" si="804"/>
        <v>-0.13897607894415387</v>
      </c>
      <c r="Q306" s="2">
        <f t="shared" si="805"/>
        <v>0.22637765251087671</v>
      </c>
      <c r="R306" s="2">
        <f t="shared" si="829"/>
        <v>1.8661854128101822</v>
      </c>
      <c r="S306" s="2">
        <f t="shared" si="830"/>
        <v>-0.72636211819396124</v>
      </c>
      <c r="T306" s="2">
        <f t="shared" si="831"/>
        <v>0.7997860074210621</v>
      </c>
      <c r="U306" s="2">
        <f t="shared" si="832"/>
        <v>1.3694003603700509</v>
      </c>
      <c r="V306" s="2">
        <f t="shared" si="780"/>
        <v>0.57487333951141795</v>
      </c>
      <c r="W306" s="2">
        <f t="shared" si="773"/>
        <v>0.42512666048858211</v>
      </c>
      <c r="X306" s="2">
        <f t="shared" ref="X306:Y306" si="846">J306*V294</f>
        <v>2.3253489638024805</v>
      </c>
      <c r="Y306" s="2">
        <f t="shared" si="846"/>
        <v>1.7590706143334023</v>
      </c>
      <c r="Z306" s="2">
        <f t="shared" si="775"/>
        <v>0.13134435771040764</v>
      </c>
      <c r="AA306" s="2">
        <f t="shared" si="776"/>
        <v>0.23422765676210486</v>
      </c>
      <c r="AB306" s="2">
        <f t="shared" si="838"/>
        <v>1.0610403022104964</v>
      </c>
      <c r="AC306" s="2">
        <f t="shared" si="838"/>
        <v>-0.31338092344642299</v>
      </c>
      <c r="AD306" s="2">
        <v>139.5327019788439</v>
      </c>
      <c r="AE306" s="2">
        <v>161.22164146733272</v>
      </c>
      <c r="AF306" s="2">
        <f t="shared" ref="AF306:AG306" si="847">AD306/AD294*100-100</f>
        <v>-9.4696172347808982</v>
      </c>
      <c r="AG306" s="2">
        <f t="shared" si="847"/>
        <v>3.0144364297410391</v>
      </c>
      <c r="AH306" s="2">
        <f t="shared" si="698"/>
        <v>-1.5683441941827283</v>
      </c>
      <c r="AI306" s="2">
        <f t="shared" si="699"/>
        <v>0.33666268860021376</v>
      </c>
      <c r="AJ306" s="2">
        <f t="shared" si="840"/>
        <v>-3.576992034585885</v>
      </c>
      <c r="AK306" s="2">
        <f t="shared" si="840"/>
        <v>1.9586069744995172</v>
      </c>
      <c r="AL306" s="2">
        <v>22.721848090407121</v>
      </c>
      <c r="AM306" s="2">
        <v>3.2017193286877608</v>
      </c>
      <c r="AN306" s="2">
        <v>6.027301386482578</v>
      </c>
      <c r="AO306" s="2">
        <v>4.6967395893550723</v>
      </c>
      <c r="AP306" s="2">
        <v>8.7437797984698431</v>
      </c>
      <c r="AQ306" s="2">
        <v>70.678707595475615</v>
      </c>
      <c r="AR306" s="2">
        <f t="shared" si="810"/>
        <v>0.79817463974308112</v>
      </c>
      <c r="AS306" s="2">
        <f t="shared" si="656"/>
        <v>-3.3040407866871107</v>
      </c>
      <c r="AT306" s="2">
        <f t="shared" si="657"/>
        <v>2.4797868052126546</v>
      </c>
      <c r="AU306" s="2">
        <f t="shared" si="658"/>
        <v>-0.24192935631286616</v>
      </c>
      <c r="AV306" s="2">
        <f t="shared" si="659"/>
        <v>1.6933200533084687</v>
      </c>
      <c r="AW306" s="2">
        <f t="shared" si="660"/>
        <v>4.5354603930643123</v>
      </c>
      <c r="AX306" s="2">
        <f t="shared" si="771"/>
        <v>-7.9359951431243303E-2</v>
      </c>
      <c r="AY306" s="2">
        <f t="shared" si="822"/>
        <v>-1.2228683925308559</v>
      </c>
      <c r="AZ306" s="2">
        <f t="shared" si="823"/>
        <v>0.20206769695172966</v>
      </c>
      <c r="BA306" s="2">
        <f t="shared" si="824"/>
        <v>-2.5560135167552289E-2</v>
      </c>
      <c r="BB306" s="2">
        <f t="shared" si="825"/>
        <v>4.6054915031461974E-2</v>
      </c>
      <c r="BC306" s="2">
        <f t="shared" si="826"/>
        <v>0.42475326242114875</v>
      </c>
      <c r="BD306" s="2">
        <f t="shared" si="841"/>
        <v>0.36545755817863324</v>
      </c>
      <c r="BE306" s="2">
        <f t="shared" si="835"/>
        <v>-0.94485541876483126</v>
      </c>
      <c r="BF306" s="2">
        <f t="shared" si="835"/>
        <v>0.79053856160764724</v>
      </c>
      <c r="BG306" s="2">
        <f t="shared" si="835"/>
        <v>-0.2389610261118662</v>
      </c>
      <c r="BH306" s="2">
        <f t="shared" si="835"/>
        <v>0.81192788465654075</v>
      </c>
      <c r="BI306" s="2">
        <f t="shared" si="835"/>
        <v>0.79845980111197434</v>
      </c>
      <c r="BJ306" s="2">
        <v>5.35</v>
      </c>
    </row>
    <row r="307" spans="1:62" x14ac:dyDescent="0.25">
      <c r="A307" s="8">
        <v>42156</v>
      </c>
      <c r="B307" s="9">
        <v>92.708655173808012</v>
      </c>
      <c r="C307" s="2">
        <f t="shared" si="702"/>
        <v>0.34206208843914965</v>
      </c>
      <c r="D307" s="2">
        <f t="shared" si="836"/>
        <v>1.0922789264886177</v>
      </c>
      <c r="E307" s="2">
        <f t="shared" si="730"/>
        <v>3.1937153177436812</v>
      </c>
      <c r="F307" s="2">
        <v>53.250512326526128</v>
      </c>
      <c r="G307" s="2">
        <f t="shared" si="768"/>
        <v>39.458142847281884</v>
      </c>
      <c r="H307" s="2">
        <v>286.96492903747179</v>
      </c>
      <c r="I307" s="2">
        <v>54.691139337967293</v>
      </c>
      <c r="J307" s="2">
        <f t="shared" si="811"/>
        <v>3.8398349173969848</v>
      </c>
      <c r="K307" s="2">
        <f t="shared" si="812"/>
        <v>2.3343898550084958</v>
      </c>
      <c r="L307" s="2">
        <f t="shared" si="813"/>
        <v>2.624546195464859</v>
      </c>
      <c r="M307" s="2">
        <f t="shared" si="813"/>
        <v>3.3685051005839028</v>
      </c>
      <c r="N307" s="2">
        <f t="shared" si="772"/>
        <v>0.2569210120980614</v>
      </c>
      <c r="O307" s="2">
        <f t="shared" si="667"/>
        <v>0.45719327035452295</v>
      </c>
      <c r="P307" s="2">
        <f t="shared" si="804"/>
        <v>0.28657632863718163</v>
      </c>
      <c r="Q307" s="2">
        <f t="shared" si="805"/>
        <v>0.22852101645594303</v>
      </c>
      <c r="R307" s="2">
        <f t="shared" si="829"/>
        <v>2.1279010473584776</v>
      </c>
      <c r="S307" s="2">
        <f t="shared" si="830"/>
        <v>-0.27248972656221326</v>
      </c>
      <c r="T307" s="2">
        <f t="shared" si="831"/>
        <v>1.0886543334352581</v>
      </c>
      <c r="U307" s="2">
        <f t="shared" si="832"/>
        <v>1.6010507444488553</v>
      </c>
      <c r="V307" s="2">
        <f t="shared" si="780"/>
        <v>0.57438555468950891</v>
      </c>
      <c r="W307" s="2">
        <f t="shared" si="773"/>
        <v>0.42561444531049109</v>
      </c>
      <c r="X307" s="2">
        <f t="shared" ref="X307:Y307" si="848">J307*V295</f>
        <v>2.1918222057095376</v>
      </c>
      <c r="Y307" s="2">
        <f t="shared" si="848"/>
        <v>1.0018931120341394</v>
      </c>
      <c r="Z307" s="2">
        <f t="shared" si="775"/>
        <v>0.14769704021546598</v>
      </c>
      <c r="AA307" s="2">
        <f t="shared" si="776"/>
        <v>0.19436504822367182</v>
      </c>
      <c r="AB307" s="2">
        <f t="shared" si="838"/>
        <v>1.2098416131992993</v>
      </c>
      <c r="AC307" s="2">
        <f t="shared" si="838"/>
        <v>-0.11756268671066224</v>
      </c>
      <c r="AD307" s="2">
        <v>140.00109662686694</v>
      </c>
      <c r="AE307" s="2">
        <v>161.6693883803913</v>
      </c>
      <c r="AF307" s="2">
        <f t="shared" ref="AF307:AG307" si="849">AD307/AD295*100-100</f>
        <v>-9.5613600259207203</v>
      </c>
      <c r="AG307" s="2">
        <f t="shared" si="849"/>
        <v>3.1053167398974892</v>
      </c>
      <c r="AH307" s="2">
        <f t="shared" si="698"/>
        <v>0.3356880798409918</v>
      </c>
      <c r="AI307" s="2">
        <f t="shared" si="699"/>
        <v>0.27772134620605016</v>
      </c>
      <c r="AJ307" s="2">
        <f t="shared" si="840"/>
        <v>-3.2533114906218685</v>
      </c>
      <c r="AK307" s="2">
        <f t="shared" si="840"/>
        <v>2.2417677903620472</v>
      </c>
      <c r="AL307" s="2">
        <v>22.69505769993561</v>
      </c>
      <c r="AM307" s="2">
        <v>3.1932380590805884</v>
      </c>
      <c r="AN307" s="2">
        <v>6.030460729946693</v>
      </c>
      <c r="AO307" s="2">
        <v>4.6788800772681229</v>
      </c>
      <c r="AP307" s="2">
        <v>8.7427994491670411</v>
      </c>
      <c r="AQ307" s="2">
        <v>70.963497682064443</v>
      </c>
      <c r="AR307" s="2">
        <f t="shared" si="810"/>
        <v>0.76959497318482306</v>
      </c>
      <c r="AS307" s="2">
        <f t="shared" si="656"/>
        <v>-3.0690773315646425</v>
      </c>
      <c r="AT307" s="2">
        <f t="shared" si="657"/>
        <v>2.2428778253135988</v>
      </c>
      <c r="AU307" s="2">
        <f t="shared" si="658"/>
        <v>-0.38693142242703971</v>
      </c>
      <c r="AV307" s="2">
        <f t="shared" si="659"/>
        <v>1.7254088827160103</v>
      </c>
      <c r="AW307" s="2">
        <f t="shared" si="660"/>
        <v>3.5215853683575631</v>
      </c>
      <c r="AX307" s="2">
        <f t="shared" si="771"/>
        <v>-0.11790586031962391</v>
      </c>
      <c r="AY307" s="2">
        <f t="shared" si="822"/>
        <v>-0.26489734847083923</v>
      </c>
      <c r="AZ307" s="2">
        <f t="shared" si="823"/>
        <v>5.2417213965782139E-2</v>
      </c>
      <c r="BA307" s="2">
        <f t="shared" si="824"/>
        <v>-0.38025340232672988</v>
      </c>
      <c r="BB307" s="2">
        <f t="shared" si="825"/>
        <v>-1.1211962393815611E-2</v>
      </c>
      <c r="BC307" s="2">
        <f t="shared" si="826"/>
        <v>0.40293618301399192</v>
      </c>
      <c r="BD307" s="2">
        <f t="shared" si="841"/>
        <v>0.24712080198095521</v>
      </c>
      <c r="BE307" s="2">
        <f t="shared" si="835"/>
        <v>-1.2072498702844712</v>
      </c>
      <c r="BF307" s="2">
        <f t="shared" si="835"/>
        <v>0.84337015386275027</v>
      </c>
      <c r="BG307" s="2">
        <f t="shared" si="835"/>
        <v>-0.61830577100658957</v>
      </c>
      <c r="BH307" s="2">
        <f t="shared" si="835"/>
        <v>0.80062488921363695</v>
      </c>
      <c r="BI307" s="2">
        <f t="shared" si="835"/>
        <v>1.2046132675714603</v>
      </c>
      <c r="BJ307" s="2">
        <v>5.7</v>
      </c>
    </row>
    <row r="308" spans="1:62" x14ac:dyDescent="0.25">
      <c r="A308" s="8">
        <v>42186</v>
      </c>
      <c r="B308" s="9">
        <v>93.270649093677235</v>
      </c>
      <c r="C308" s="2">
        <f t="shared" si="702"/>
        <v>0.60619358442382065</v>
      </c>
      <c r="D308" s="2">
        <f t="shared" si="836"/>
        <v>1.7050938356888423</v>
      </c>
      <c r="E308" s="2">
        <f t="shared" si="730"/>
        <v>3.0621844120571637</v>
      </c>
      <c r="F308" s="2">
        <v>53.334285250308326</v>
      </c>
      <c r="G308" s="2">
        <f t="shared" si="768"/>
        <v>39.936363843368909</v>
      </c>
      <c r="H308" s="2">
        <v>287.95391596032334</v>
      </c>
      <c r="I308" s="2">
        <v>54.87610500804044</v>
      </c>
      <c r="J308" s="2">
        <f t="shared" si="811"/>
        <v>3.7030018943591756</v>
      </c>
      <c r="K308" s="2">
        <f t="shared" si="812"/>
        <v>2.2186339744357184</v>
      </c>
      <c r="L308" s="2">
        <f t="shared" si="813"/>
        <v>2.5808797028715276</v>
      </c>
      <c r="M308" s="2">
        <f t="shared" si="813"/>
        <v>3.3777944827403985</v>
      </c>
      <c r="N308" s="2">
        <f t="shared" si="772"/>
        <v>0.15731853107536153</v>
      </c>
      <c r="O308" s="2">
        <f t="shared" si="667"/>
        <v>1.2119703604346626</v>
      </c>
      <c r="P308" s="2">
        <f t="shared" si="804"/>
        <v>0.34463686073722499</v>
      </c>
      <c r="Q308" s="2">
        <f t="shared" si="805"/>
        <v>0.33820043303566649</v>
      </c>
      <c r="R308" s="2">
        <f t="shared" si="829"/>
        <v>2.2885671611042824</v>
      </c>
      <c r="S308" s="2">
        <f t="shared" si="830"/>
        <v>0.93617813915128067</v>
      </c>
      <c r="T308" s="2">
        <f t="shared" si="831"/>
        <v>1.437043098291511</v>
      </c>
      <c r="U308" s="2">
        <f t="shared" si="832"/>
        <v>1.9446659380353708</v>
      </c>
      <c r="V308" s="2">
        <f t="shared" si="780"/>
        <v>0.57182281637969035</v>
      </c>
      <c r="W308" s="2">
        <f t="shared" si="773"/>
        <v>0.42817718362030971</v>
      </c>
      <c r="X308" s="2">
        <f t="shared" ref="X308:Y308" si="850">J308*V296</f>
        <v>2.1043764329404722</v>
      </c>
      <c r="Y308" s="2">
        <f t="shared" si="850"/>
        <v>0.95780797911671034</v>
      </c>
      <c r="Z308" s="2">
        <f t="shared" si="775"/>
        <v>9.0361491734660279E-2</v>
      </c>
      <c r="AA308" s="2">
        <f t="shared" si="776"/>
        <v>0.51583209268915486</v>
      </c>
      <c r="AB308" s="2">
        <f t="shared" si="838"/>
        <v>1.3011901044658389</v>
      </c>
      <c r="AC308" s="2">
        <f t="shared" si="838"/>
        <v>0.40390373122299933</v>
      </c>
      <c r="AD308" s="2">
        <v>136.65836480007965</v>
      </c>
      <c r="AE308" s="2">
        <v>162.12603952943093</v>
      </c>
      <c r="AF308" s="2">
        <f t="shared" ref="AF308:AG308" si="851">AD308/AD296*100-100</f>
        <v>-11.19037569239498</v>
      </c>
      <c r="AG308" s="2">
        <f t="shared" si="851"/>
        <v>3.0894518158478377</v>
      </c>
      <c r="AH308" s="2">
        <f t="shared" si="698"/>
        <v>-2.3876468880071542</v>
      </c>
      <c r="AI308" s="2">
        <f t="shared" si="699"/>
        <v>0.28245987296320152</v>
      </c>
      <c r="AJ308" s="2">
        <f t="shared" si="840"/>
        <v>-5.5632807880660096</v>
      </c>
      <c r="AK308" s="2">
        <f t="shared" si="840"/>
        <v>2.5305597577780219</v>
      </c>
      <c r="AL308" s="2">
        <v>22.686057711098432</v>
      </c>
      <c r="AM308" s="2">
        <v>3.1790934332308587</v>
      </c>
      <c r="AN308" s="2">
        <v>6.0376422345822087</v>
      </c>
      <c r="AO308" s="2">
        <v>4.6710982330695519</v>
      </c>
      <c r="AP308" s="2">
        <v>8.7477272270604995</v>
      </c>
      <c r="AQ308" s="2">
        <v>71.454014876355529</v>
      </c>
      <c r="AR308" s="2">
        <f t="shared" si="810"/>
        <v>0.66453346273192437</v>
      </c>
      <c r="AS308" s="2">
        <f t="shared" si="656"/>
        <v>-2.4769182177887927</v>
      </c>
      <c r="AT308" s="2">
        <f t="shared" si="657"/>
        <v>2.2138070387174338</v>
      </c>
      <c r="AU308" s="2">
        <f t="shared" si="658"/>
        <v>-0.37478742196381631</v>
      </c>
      <c r="AV308" s="2">
        <f t="shared" si="659"/>
        <v>1.3725237402983197</v>
      </c>
      <c r="AW308" s="2">
        <f t="shared" si="660"/>
        <v>3.3840282599115739</v>
      </c>
      <c r="AX308" s="2">
        <f t="shared" si="771"/>
        <v>-3.9656161954610525E-2</v>
      </c>
      <c r="AY308" s="2">
        <f t="shared" si="822"/>
        <v>-0.44295557011500364</v>
      </c>
      <c r="AZ308" s="2">
        <f t="shared" si="823"/>
        <v>0.11908716360349558</v>
      </c>
      <c r="BA308" s="2">
        <f t="shared" si="824"/>
        <v>-0.16631852216897869</v>
      </c>
      <c r="BB308" s="2">
        <f t="shared" si="825"/>
        <v>5.6363844579877309E-2</v>
      </c>
      <c r="BC308" s="2">
        <f t="shared" si="826"/>
        <v>0.69122465818797707</v>
      </c>
      <c r="BD308" s="2">
        <f t="shared" si="841"/>
        <v>0.20736664140086702</v>
      </c>
      <c r="BE308" s="2">
        <f t="shared" si="835"/>
        <v>-1.6448578598538575</v>
      </c>
      <c r="BF308" s="2">
        <f t="shared" si="835"/>
        <v>0.96346166306113901</v>
      </c>
      <c r="BG308" s="2">
        <f t="shared" si="835"/>
        <v>-0.78359593615473955</v>
      </c>
      <c r="BH308" s="2">
        <f t="shared" si="835"/>
        <v>0.85743999676172677</v>
      </c>
      <c r="BI308" s="2">
        <f t="shared" si="835"/>
        <v>1.9041645097007063</v>
      </c>
      <c r="BJ308" s="2">
        <v>5.0299999999999994</v>
      </c>
    </row>
    <row r="309" spans="1:62" x14ac:dyDescent="0.25">
      <c r="A309" s="8">
        <v>42217</v>
      </c>
      <c r="B309" s="9">
        <v>93.457833448881615</v>
      </c>
      <c r="C309" s="2">
        <f t="shared" si="702"/>
        <v>0.20068945270917027</v>
      </c>
      <c r="D309" s="2">
        <f t="shared" si="836"/>
        <v>1.909205231885025</v>
      </c>
      <c r="E309" s="2">
        <f t="shared" si="730"/>
        <v>3.203045943021678</v>
      </c>
      <c r="F309" s="2">
        <v>53.369231555982914</v>
      </c>
      <c r="G309" s="2">
        <f t="shared" si="768"/>
        <v>40.088601892898701</v>
      </c>
      <c r="H309" s="2">
        <v>288.2161367958692</v>
      </c>
      <c r="I309" s="2">
        <v>54.889603920046902</v>
      </c>
      <c r="J309" s="2">
        <f t="shared" si="811"/>
        <v>3.5276985580393614</v>
      </c>
      <c r="K309" s="2">
        <f t="shared" si="812"/>
        <v>2.7739883465954591</v>
      </c>
      <c r="L309" s="2">
        <f t="shared" si="813"/>
        <v>2.4796562611962401</v>
      </c>
      <c r="M309" s="2">
        <f t="shared" si="813"/>
        <v>3.2672697599463731</v>
      </c>
      <c r="N309" s="2">
        <f t="shared" si="772"/>
        <v>6.5523153653558097E-2</v>
      </c>
      <c r="O309" s="2">
        <f t="shared" si="667"/>
        <v>0.38120157890905659</v>
      </c>
      <c r="P309" s="2">
        <f t="shared" si="804"/>
        <v>9.1063472664146161E-2</v>
      </c>
      <c r="Q309" s="2">
        <f t="shared" si="805"/>
        <v>2.4598888723033951E-2</v>
      </c>
      <c r="R309" s="2">
        <f t="shared" si="829"/>
        <v>2.3555898561352819</v>
      </c>
      <c r="S309" s="2">
        <f t="shared" si="830"/>
        <v>1.3209484439081933</v>
      </c>
      <c r="T309" s="2">
        <f t="shared" si="831"/>
        <v>1.5294151923046257</v>
      </c>
      <c r="U309" s="2">
        <f t="shared" si="832"/>
        <v>1.9697431929685365</v>
      </c>
      <c r="V309" s="2">
        <f t="shared" si="780"/>
        <v>0.57105145268720725</v>
      </c>
      <c r="W309" s="2">
        <f t="shared" si="773"/>
        <v>0.42894854731279275</v>
      </c>
      <c r="X309" s="2">
        <f t="shared" ref="X309:Y309" si="852">J309*V297</f>
        <v>2.0081801218122468</v>
      </c>
      <c r="Y309" s="2">
        <f t="shared" si="852"/>
        <v>1.1948658212094152</v>
      </c>
      <c r="Z309" s="2">
        <f t="shared" si="775"/>
        <v>3.7467634260256788E-2</v>
      </c>
      <c r="AA309" s="2">
        <f t="shared" si="776"/>
        <v>0.16322181844889511</v>
      </c>
      <c r="AB309" s="2">
        <f t="shared" si="838"/>
        <v>1.3392965970482493</v>
      </c>
      <c r="AC309" s="2">
        <f t="shared" si="838"/>
        <v>0.56990863483677001</v>
      </c>
      <c r="AD309" s="2">
        <v>134.92199680766575</v>
      </c>
      <c r="AE309" s="2">
        <v>162.67600012650618</v>
      </c>
      <c r="AF309" s="2">
        <f t="shared" ref="AF309:AG309" si="853">AD309/AD297*100-100</f>
        <v>-12.074670706309945</v>
      </c>
      <c r="AG309" s="2">
        <f t="shared" si="853"/>
        <v>3.2265023109403472</v>
      </c>
      <c r="AH309" s="2">
        <f t="shared" si="698"/>
        <v>-1.2705903476556841</v>
      </c>
      <c r="AI309" s="2">
        <f t="shared" si="699"/>
        <v>0.33921793110565091</v>
      </c>
      <c r="AJ309" s="2">
        <f t="shared" si="840"/>
        <v>-6.7631846270155478</v>
      </c>
      <c r="AK309" s="2">
        <f t="shared" si="840"/>
        <v>2.8783618013393948</v>
      </c>
      <c r="AL309" s="2">
        <v>22.671298242410501</v>
      </c>
      <c r="AM309" s="2">
        <v>3.1766299262044044</v>
      </c>
      <c r="AN309" s="2">
        <v>6.037267442614592</v>
      </c>
      <c r="AO309" s="2">
        <v>4.6634521934099489</v>
      </c>
      <c r="AP309" s="2">
        <v>8.7448774717803985</v>
      </c>
      <c r="AQ309" s="2">
        <v>71.622234344561193</v>
      </c>
      <c r="AR309" s="2">
        <f t="shared" si="810"/>
        <v>0.54470759802636337</v>
      </c>
      <c r="AS309" s="2">
        <f t="shared" si="656"/>
        <v>-1.9881369975228722</v>
      </c>
      <c r="AT309" s="2">
        <f t="shared" si="657"/>
        <v>1.9848002350568947</v>
      </c>
      <c r="AU309" s="2">
        <f t="shared" si="658"/>
        <v>-0.46102243129151077</v>
      </c>
      <c r="AV309" s="2">
        <f t="shared" si="659"/>
        <v>1.133507910426033</v>
      </c>
      <c r="AW309" s="2">
        <f t="shared" si="660"/>
        <v>3.5598426512174512</v>
      </c>
      <c r="AX309" s="2">
        <f t="shared" si="771"/>
        <v>-6.5059645337626648E-2</v>
      </c>
      <c r="AY309" s="2">
        <f t="shared" si="822"/>
        <v>-7.7490865814240806E-2</v>
      </c>
      <c r="AZ309" s="2">
        <f t="shared" si="823"/>
        <v>-6.2075882116658931E-3</v>
      </c>
      <c r="BA309" s="2">
        <f t="shared" si="824"/>
        <v>-0.1636882651165763</v>
      </c>
      <c r="BB309" s="2">
        <f t="shared" si="825"/>
        <v>-3.2577093525347323E-2</v>
      </c>
      <c r="BC309" s="2">
        <f t="shared" si="826"/>
        <v>0.2354233957276648</v>
      </c>
      <c r="BD309" s="2">
        <f t="shared" si="841"/>
        <v>0.14217208406179793</v>
      </c>
      <c r="BE309" s="2">
        <f t="shared" si="835"/>
        <v>-1.7210741110710757</v>
      </c>
      <c r="BF309" s="2">
        <f t="shared" si="835"/>
        <v>0.9571942671168614</v>
      </c>
      <c r="BG309" s="2">
        <f t="shared" si="835"/>
        <v>-0.94600154667790548</v>
      </c>
      <c r="BH309" s="2">
        <f t="shared" si="835"/>
        <v>0.82458357420671291</v>
      </c>
      <c r="BI309" s="2">
        <f t="shared" si="835"/>
        <v>2.1440707541773349</v>
      </c>
      <c r="BJ309" s="2">
        <v>4.8849999999999998</v>
      </c>
    </row>
    <row r="310" spans="1:62" x14ac:dyDescent="0.25">
      <c r="A310" s="8">
        <v>42248</v>
      </c>
      <c r="B310" s="9">
        <v>93.896714086891407</v>
      </c>
      <c r="C310" s="2">
        <f t="shared" si="702"/>
        <v>0.46960283778656731</v>
      </c>
      <c r="D310" s="2">
        <f t="shared" si="836"/>
        <v>2.3877737516196902</v>
      </c>
      <c r="E310" s="2">
        <f t="shared" si="730"/>
        <v>4.0785993897411146</v>
      </c>
      <c r="F310" s="2">
        <v>53.416225241334615</v>
      </c>
      <c r="G310" s="2">
        <f t="shared" si="768"/>
        <v>40.480488845556792</v>
      </c>
      <c r="H310" s="2">
        <v>288.69123057122545</v>
      </c>
      <c r="I310" s="2">
        <v>54.997875186732401</v>
      </c>
      <c r="J310" s="2">
        <f t="shared" si="811"/>
        <v>3.3692361998349298</v>
      </c>
      <c r="K310" s="2">
        <f t="shared" si="812"/>
        <v>5.0296788989358419</v>
      </c>
      <c r="L310" s="2">
        <f t="shared" si="813"/>
        <v>2.6253957523637723</v>
      </c>
      <c r="M310" s="2">
        <f t="shared" si="813"/>
        <v>3.2554004836502912</v>
      </c>
      <c r="N310" s="2">
        <f t="shared" si="772"/>
        <v>8.8053891693022024E-2</v>
      </c>
      <c r="O310" s="2">
        <f t="shared" si="667"/>
        <v>0.97755205757752606</v>
      </c>
      <c r="P310" s="2">
        <f t="shared" si="804"/>
        <v>0.16483940859033908</v>
      </c>
      <c r="Q310" s="2">
        <f t="shared" si="805"/>
        <v>0.19725277457496304</v>
      </c>
      <c r="R310" s="2">
        <f t="shared" si="829"/>
        <v>2.4457179363689363</v>
      </c>
      <c r="S310" s="2">
        <f t="shared" si="830"/>
        <v>2.3114134601786702</v>
      </c>
      <c r="T310" s="2">
        <f t="shared" si="831"/>
        <v>1.6967756798528626</v>
      </c>
      <c r="U310" s="2">
        <f t="shared" si="832"/>
        <v>2.170881340643632</v>
      </c>
      <c r="V310" s="2">
        <f t="shared" si="780"/>
        <v>0.56888279596135372</v>
      </c>
      <c r="W310" s="2">
        <f t="shared" si="773"/>
        <v>0.43111720403864623</v>
      </c>
      <c r="X310" s="2">
        <f t="shared" ref="X310:Y310" si="854">J310*V298</f>
        <v>1.9298537149371544</v>
      </c>
      <c r="Y310" s="2">
        <f t="shared" si="854"/>
        <v>2.1487456748039433</v>
      </c>
      <c r="Z310" s="2">
        <f t="shared" si="775"/>
        <v>5.0283302766062236E-2</v>
      </c>
      <c r="AA310" s="2">
        <f t="shared" si="776"/>
        <v>0.41931953502051134</v>
      </c>
      <c r="AB310" s="2">
        <f t="shared" si="838"/>
        <v>1.390539911261474</v>
      </c>
      <c r="AC310" s="2">
        <f t="shared" si="838"/>
        <v>0.99723384035820373</v>
      </c>
      <c r="AD310" s="2">
        <v>133.71138093087745</v>
      </c>
      <c r="AE310" s="2">
        <v>163.02497537708376</v>
      </c>
      <c r="AF310" s="2">
        <f t="shared" ref="AF310:AG310" si="855">AD310/AD298*100-100</f>
        <v>-10.721699569280148</v>
      </c>
      <c r="AG310" s="2">
        <f t="shared" si="855"/>
        <v>3.2686473130077331</v>
      </c>
      <c r="AH310" s="2">
        <f t="shared" si="698"/>
        <v>-0.89727094575545152</v>
      </c>
      <c r="AI310" s="2">
        <f t="shared" si="699"/>
        <v>0.21452165673252921</v>
      </c>
      <c r="AJ310" s="2">
        <f t="shared" si="840"/>
        <v>-7.5997714821049982</v>
      </c>
      <c r="AK310" s="2">
        <f t="shared" si="840"/>
        <v>3.0990581674949169</v>
      </c>
      <c r="AL310" s="2">
        <v>22.638719481868915</v>
      </c>
      <c r="AM310" s="2">
        <v>3.1545266663280009</v>
      </c>
      <c r="AN310" s="2">
        <v>6.0328358041388928</v>
      </c>
      <c r="AO310" s="2">
        <v>4.6488772006298875</v>
      </c>
      <c r="AP310" s="2">
        <v>8.7476432951451724</v>
      </c>
      <c r="AQ310" s="2">
        <v>72.015814647715047</v>
      </c>
      <c r="AR310" s="2">
        <f t="shared" si="810"/>
        <v>0.35655346232547913</v>
      </c>
      <c r="AS310" s="2">
        <f t="shared" si="656"/>
        <v>-2.4697677351861245</v>
      </c>
      <c r="AT310" s="2">
        <f t="shared" si="657"/>
        <v>1.5220171838895595</v>
      </c>
      <c r="AU310" s="2">
        <f t="shared" si="658"/>
        <v>-0.75490626992311149</v>
      </c>
      <c r="AV310" s="2">
        <f t="shared" si="659"/>
        <v>1.1455737987137837</v>
      </c>
      <c r="AW310" s="2">
        <f t="shared" si="660"/>
        <v>4.5805497640081256</v>
      </c>
      <c r="AX310" s="2">
        <f t="shared" si="771"/>
        <v>-0.1437004629961649</v>
      </c>
      <c r="AY310" s="2">
        <f t="shared" si="822"/>
        <v>-0.69580846336776858</v>
      </c>
      <c r="AZ310" s="2">
        <f t="shared" si="823"/>
        <v>-7.340470697749879E-2</v>
      </c>
      <c r="BA310" s="2">
        <f t="shared" si="824"/>
        <v>-0.31253655394296231</v>
      </c>
      <c r="BB310" s="2">
        <f t="shared" si="825"/>
        <v>3.1627925876591689E-2</v>
      </c>
      <c r="BC310" s="2">
        <f t="shared" si="826"/>
        <v>0.54952251455939916</v>
      </c>
      <c r="BD310" s="2">
        <f t="shared" si="841"/>
        <v>-1.7326808774242863E-3</v>
      </c>
      <c r="BE310" s="2">
        <f t="shared" si="835"/>
        <v>-2.4049071951131822</v>
      </c>
      <c r="BF310" s="2">
        <f t="shared" si="835"/>
        <v>0.88308693449236841</v>
      </c>
      <c r="BG310" s="2">
        <f t="shared" si="835"/>
        <v>-1.255581499986647</v>
      </c>
      <c r="BH310" s="2">
        <f t="shared" si="835"/>
        <v>0.85647229876495601</v>
      </c>
      <c r="BI310" s="2">
        <f t="shared" si="835"/>
        <v>2.705375420259017</v>
      </c>
      <c r="BJ310" s="2">
        <v>4.9000000000000004</v>
      </c>
    </row>
    <row r="311" spans="1:62" x14ac:dyDescent="0.25">
      <c r="A311" s="8">
        <v>42278</v>
      </c>
      <c r="B311" s="9">
        <v>94.208867684248176</v>
      </c>
      <c r="C311" s="2">
        <f t="shared" si="702"/>
        <v>0.33244357951429038</v>
      </c>
      <c r="D311" s="2">
        <f t="shared" si="836"/>
        <v>2.728155331664567</v>
      </c>
      <c r="E311" s="2">
        <f t="shared" si="730"/>
        <v>4.3233913477677532</v>
      </c>
      <c r="F311" s="2">
        <v>53.461383936165731</v>
      </c>
      <c r="G311" s="2">
        <f t="shared" si="768"/>
        <v>40.747483748082445</v>
      </c>
      <c r="H311" s="2">
        <v>289.19719628748697</v>
      </c>
      <c r="I311" s="2">
        <v>55.082693393108791</v>
      </c>
      <c r="J311" s="2">
        <f t="shared" si="811"/>
        <v>3.116860067752441</v>
      </c>
      <c r="K311" s="2">
        <f t="shared" si="812"/>
        <v>5.949871399776498</v>
      </c>
      <c r="L311" s="2">
        <f t="shared" si="813"/>
        <v>2.6481710517851837</v>
      </c>
      <c r="M311" s="2">
        <f t="shared" si="813"/>
        <v>3.2142306491828236</v>
      </c>
      <c r="N311" s="2">
        <f t="shared" si="772"/>
        <v>8.4541156974466958E-2</v>
      </c>
      <c r="O311" s="2">
        <f t="shared" si="667"/>
        <v>0.65956442261432358</v>
      </c>
      <c r="P311" s="2">
        <f t="shared" si="804"/>
        <v>0.17526189322079233</v>
      </c>
      <c r="Q311" s="2">
        <f t="shared" si="805"/>
        <v>0.15422087869470147</v>
      </c>
      <c r="R311" s="2">
        <f t="shared" si="829"/>
        <v>2.5323267315831686</v>
      </c>
      <c r="S311" s="2">
        <f t="shared" si="830"/>
        <v>2.9862231436358542</v>
      </c>
      <c r="T311" s="2">
        <f t="shared" si="831"/>
        <v>1.875011374253873</v>
      </c>
      <c r="U311" s="2">
        <f t="shared" si="832"/>
        <v>2.3284501716172912</v>
      </c>
      <c r="V311" s="2">
        <f>F311/B311</f>
        <v>0.56747719456036438</v>
      </c>
      <c r="W311" s="2">
        <f t="shared" si="773"/>
        <v>0.43252280543963556</v>
      </c>
      <c r="X311" s="2">
        <f t="shared" ref="X311:Y311" si="856">J311*V299</f>
        <v>1.7894424451454614</v>
      </c>
      <c r="Y311" s="2">
        <f t="shared" si="856"/>
        <v>2.533948902622305</v>
      </c>
      <c r="Z311" s="2">
        <f t="shared" si="775"/>
        <v>4.8094009753442461E-2</v>
      </c>
      <c r="AA311" s="2">
        <f t="shared" si="776"/>
        <v>0.28434956976085124</v>
      </c>
      <c r="AB311" s="2">
        <f t="shared" si="838"/>
        <v>1.4397822971559258</v>
      </c>
      <c r="AC311" s="2">
        <f t="shared" si="838"/>
        <v>1.2883730345086495</v>
      </c>
      <c r="AD311" s="2">
        <v>134.8314374520686</v>
      </c>
      <c r="AE311" s="2">
        <v>163.38510916198447</v>
      </c>
      <c r="AF311" s="2">
        <f t="shared" ref="AF311:AG311" si="857">AD311/AD299*100-100</f>
        <v>-10.263265964701915</v>
      </c>
      <c r="AG311" s="2">
        <f t="shared" si="857"/>
        <v>3.3695924999273217</v>
      </c>
      <c r="AH311" s="2">
        <f t="shared" si="698"/>
        <v>0.83766730505175246</v>
      </c>
      <c r="AI311" s="2">
        <f t="shared" si="699"/>
        <v>0.22090712424136427</v>
      </c>
      <c r="AJ311" s="2">
        <f t="shared" si="840"/>
        <v>-6.8257649780175029</v>
      </c>
      <c r="AK311" s="2">
        <f t="shared" si="840"/>
        <v>3.3268113320126673</v>
      </c>
      <c r="AL311" s="2">
        <v>22.63775292081608</v>
      </c>
      <c r="AM311" s="2">
        <v>3.1536984812814235</v>
      </c>
      <c r="AN311" s="2">
        <v>6.0562948557524212</v>
      </c>
      <c r="AO311" s="2">
        <v>4.6403183729361901</v>
      </c>
      <c r="AP311" s="2">
        <v>8.7443954609898391</v>
      </c>
      <c r="AQ311" s="2">
        <v>72.286308635225524</v>
      </c>
      <c r="AR311" s="2">
        <f t="shared" si="810"/>
        <v>0.25956610497897259</v>
      </c>
      <c r="AS311" s="2">
        <f t="shared" ref="AS311:AS374" si="858">AM311/AM299*100-100</f>
        <v>-2.5531700589450139</v>
      </c>
      <c r="AT311" s="2">
        <f t="shared" ref="AT311:AT374" si="859">AN311/AN299*100-100</f>
        <v>1.8700896052627627</v>
      </c>
      <c r="AU311" s="2">
        <f t="shared" ref="AU311:AU374" si="860">AO311/AO299*100-100</f>
        <v>-0.91128435062806545</v>
      </c>
      <c r="AV311" s="2">
        <f t="shared" ref="AV311:AV374" si="861">AP311/AP299*100-100</f>
        <v>0.93228914480982894</v>
      </c>
      <c r="AW311" s="2">
        <f t="shared" ref="AW311:AW374" si="862">AQ311/AQ299*100-100</f>
        <v>4.8709721500968044</v>
      </c>
      <c r="AX311" s="2">
        <f t="shared" si="771"/>
        <v>-4.2695040839504372E-3</v>
      </c>
      <c r="AY311" s="2">
        <f t="shared" si="822"/>
        <v>-2.6253861012420998E-2</v>
      </c>
      <c r="AZ311" s="2">
        <f t="shared" si="823"/>
        <v>0.38885612629195521</v>
      </c>
      <c r="BA311" s="2">
        <f t="shared" si="824"/>
        <v>-0.18410526508503722</v>
      </c>
      <c r="BB311" s="2">
        <f t="shared" si="825"/>
        <v>-3.7128104630596681E-2</v>
      </c>
      <c r="BC311" s="2">
        <f t="shared" si="826"/>
        <v>0.37560359322972658</v>
      </c>
      <c r="BD311" s="2">
        <f t="shared" si="841"/>
        <v>-6.0021109844967668E-3</v>
      </c>
      <c r="BE311" s="2">
        <f t="shared" si="835"/>
        <v>-2.4305296751331156</v>
      </c>
      <c r="BF311" s="2">
        <f t="shared" si="835"/>
        <v>1.2753769984295928</v>
      </c>
      <c r="BG311" s="2">
        <f t="shared" si="835"/>
        <v>-1.4373751734227653</v>
      </c>
      <c r="BH311" s="2">
        <f t="shared" si="835"/>
        <v>0.81902620220313338</v>
      </c>
      <c r="BI311" s="2">
        <f t="shared" si="835"/>
        <v>3.0911405007775841</v>
      </c>
      <c r="BJ311" s="2">
        <v>4.75</v>
      </c>
    </row>
    <row r="312" spans="1:62" x14ac:dyDescent="0.25">
      <c r="A312" s="8">
        <v>42309</v>
      </c>
      <c r="B312" s="9">
        <v>94.258743872386859</v>
      </c>
      <c r="C312" s="2">
        <f t="shared" si="702"/>
        <v>5.2942137364240693E-2</v>
      </c>
      <c r="D312" s="2">
        <f t="shared" si="836"/>
        <v>2.7825418127719956</v>
      </c>
      <c r="E312" s="2">
        <f t="shared" si="730"/>
        <v>3.6431296205779518</v>
      </c>
      <c r="F312" s="2">
        <v>53.534063615038086</v>
      </c>
      <c r="G312" s="2">
        <f t="shared" si="768"/>
        <v>40.724680257348773</v>
      </c>
      <c r="H312" s="2">
        <v>289.45942046521441</v>
      </c>
      <c r="I312" s="2">
        <v>55.163726156207858</v>
      </c>
      <c r="J312" s="2">
        <f t="shared" si="811"/>
        <v>3.1699147224299082</v>
      </c>
      <c r="K312" s="2">
        <f t="shared" si="812"/>
        <v>4.2718316574595292</v>
      </c>
      <c r="L312" s="2">
        <f t="shared" si="813"/>
        <v>2.5934834072052269</v>
      </c>
      <c r="M312" s="2">
        <f t="shared" si="813"/>
        <v>3.2047057141267459</v>
      </c>
      <c r="N312" s="2">
        <f t="shared" si="772"/>
        <v>0.13594799371287536</v>
      </c>
      <c r="O312" s="2">
        <f t="shared" si="667"/>
        <v>-5.5962942091468904E-2</v>
      </c>
      <c r="P312" s="2">
        <f t="shared" si="804"/>
        <v>9.0673139675516268E-2</v>
      </c>
      <c r="Q312" s="2">
        <f t="shared" si="805"/>
        <v>0.1471111125971305</v>
      </c>
      <c r="R312" s="2">
        <f t="shared" si="829"/>
        <v>2.6717173726818828</v>
      </c>
      <c r="S312" s="2">
        <f t="shared" si="830"/>
        <v>2.9285890232157783</v>
      </c>
      <c r="T312" s="2">
        <f t="shared" si="831"/>
        <v>1.9673846456117019</v>
      </c>
      <c r="U312" s="2">
        <f t="shared" si="832"/>
        <v>2.478986693168153</v>
      </c>
      <c r="V312" s="2">
        <f t="shared" ref="V312:V334" si="863">F312/B312</f>
        <v>0.567947984618973</v>
      </c>
      <c r="W312" s="2">
        <f t="shared" si="773"/>
        <v>0.432052015381027</v>
      </c>
      <c r="X312" s="2">
        <f t="shared" ref="X312:Y312" si="864">J312*V300</f>
        <v>1.8086044232353882</v>
      </c>
      <c r="Y312" s="2">
        <f t="shared" si="864"/>
        <v>1.8345251973425727</v>
      </c>
      <c r="Z312" s="2">
        <f t="shared" si="775"/>
        <v>7.7147386078292565E-2</v>
      </c>
      <c r="AA312" s="2">
        <f t="shared" si="776"/>
        <v>-2.4205248714057995E-2</v>
      </c>
      <c r="AB312" s="2">
        <f t="shared" si="838"/>
        <v>1.5190343837607514</v>
      </c>
      <c r="AC312" s="2">
        <f t="shared" si="838"/>
        <v>1.2635074290112511</v>
      </c>
      <c r="AD312" s="2">
        <v>132.61134524560086</v>
      </c>
      <c r="AE312" s="2">
        <v>163.85441052490492</v>
      </c>
      <c r="AF312" s="2">
        <f t="shared" ref="AF312:AG312" si="865">AD312/AD300*100-100</f>
        <v>-9.8638444095293636</v>
      </c>
      <c r="AG312" s="2">
        <f t="shared" si="865"/>
        <v>3.7456841353180863</v>
      </c>
      <c r="AH312" s="2">
        <f t="shared" si="698"/>
        <v>-1.6465686700529005</v>
      </c>
      <c r="AI312" s="2">
        <f t="shared" si="699"/>
        <v>0.28723631261595983</v>
      </c>
      <c r="AJ312" s="2">
        <f t="shared" si="840"/>
        <v>-8.3599427404509328</v>
      </c>
      <c r="AK312" s="2">
        <f t="shared" si="840"/>
        <v>3.6236034548263945</v>
      </c>
      <c r="AL312" s="2">
        <v>22.671942448293429</v>
      </c>
      <c r="AM312" s="2">
        <v>3.1573422134152413</v>
      </c>
      <c r="AN312" s="2">
        <v>6.0617319504258775</v>
      </c>
      <c r="AO312" s="2">
        <v>4.6408745218187404</v>
      </c>
      <c r="AP312" s="2">
        <v>8.7659370911753509</v>
      </c>
      <c r="AQ312" s="2">
        <v>72.315736321764348</v>
      </c>
      <c r="AR312" s="2">
        <f t="shared" si="810"/>
        <v>0.44393451431486142</v>
      </c>
      <c r="AS312" s="2">
        <f t="shared" si="858"/>
        <v>-2.4982001453829383</v>
      </c>
      <c r="AT312" s="2">
        <f t="shared" si="859"/>
        <v>1.8957291085546899</v>
      </c>
      <c r="AU312" s="2">
        <f t="shared" si="860"/>
        <v>-0.65711513721808501</v>
      </c>
      <c r="AV312" s="2">
        <f t="shared" si="861"/>
        <v>1.1584586505305055</v>
      </c>
      <c r="AW312" s="2">
        <f t="shared" si="862"/>
        <v>4.0709409697736731</v>
      </c>
      <c r="AX312" s="2">
        <f t="shared" si="771"/>
        <v>0.1510288039494867</v>
      </c>
      <c r="AY312" s="2">
        <f t="shared" si="822"/>
        <v>0.11553837995120375</v>
      </c>
      <c r="AZ312" s="2">
        <f t="shared" si="823"/>
        <v>8.977592410799673E-2</v>
      </c>
      <c r="BA312" s="2">
        <f t="shared" si="824"/>
        <v>1.1985144937341374E-2</v>
      </c>
      <c r="BB312" s="2">
        <f t="shared" si="825"/>
        <v>0.24634784967825851</v>
      </c>
      <c r="BC312" s="2">
        <f t="shared" si="826"/>
        <v>4.0709903568767913E-2</v>
      </c>
      <c r="BD312" s="2">
        <f t="shared" si="841"/>
        <v>0.14501762804854934</v>
      </c>
      <c r="BE312" s="2">
        <f t="shared" si="835"/>
        <v>-2.3177994897928187</v>
      </c>
      <c r="BF312" s="2">
        <f t="shared" si="835"/>
        <v>1.3662979040237815</v>
      </c>
      <c r="BG312" s="2">
        <f t="shared" si="835"/>
        <v>-1.4255622999832696</v>
      </c>
      <c r="BH312" s="2">
        <f t="shared" si="835"/>
        <v>1.0673917053188262</v>
      </c>
      <c r="BI312" s="2">
        <f t="shared" si="835"/>
        <v>3.1331088046633937</v>
      </c>
      <c r="BJ312" s="2">
        <v>5</v>
      </c>
    </row>
    <row r="313" spans="1:62" x14ac:dyDescent="0.25">
      <c r="A313" s="8">
        <v>42339</v>
      </c>
      <c r="B313" s="9">
        <v>94.415199915746683</v>
      </c>
      <c r="C313" s="2">
        <f t="shared" si="702"/>
        <v>0.16598570799079937</v>
      </c>
      <c r="D313" s="10">
        <f t="shared" si="836"/>
        <v>2.953146142490894</v>
      </c>
      <c r="E313" s="2">
        <f t="shared" si="730"/>
        <v>2.953146142490894</v>
      </c>
      <c r="F313" s="2">
        <v>53.751187148053013</v>
      </c>
      <c r="G313" s="2">
        <f t="shared" si="768"/>
        <v>40.66401276769367</v>
      </c>
      <c r="H313" s="2">
        <v>290.41802082796625</v>
      </c>
      <c r="I313" s="2">
        <v>55.442378179395199</v>
      </c>
      <c r="J313" s="2">
        <f t="shared" si="811"/>
        <v>3.0881334732224701</v>
      </c>
      <c r="K313" s="2">
        <f t="shared" si="812"/>
        <v>2.7752564722830328</v>
      </c>
      <c r="L313" s="2">
        <f t="shared" si="813"/>
        <v>2.3050691878976153</v>
      </c>
      <c r="M313" s="2">
        <f t="shared" si="813"/>
        <v>2.9966452881545962</v>
      </c>
      <c r="N313" s="2">
        <f t="shared" si="772"/>
        <v>0.405580145337467</v>
      </c>
      <c r="O313" s="2">
        <f t="shared" si="667"/>
        <v>-0.14896983664876018</v>
      </c>
      <c r="P313" s="2">
        <f t="shared" si="804"/>
        <v>0.33116917086726971</v>
      </c>
      <c r="Q313" s="2">
        <f t="shared" si="805"/>
        <v>0.50513633252089107</v>
      </c>
      <c r="R313" s="2">
        <f t="shared" si="829"/>
        <v>3.0881334732224701</v>
      </c>
      <c r="S313" s="2">
        <f t="shared" si="830"/>
        <v>2.7752564722830328</v>
      </c>
      <c r="T313" s="2">
        <f t="shared" si="831"/>
        <v>2.3050691878976153</v>
      </c>
      <c r="U313" s="2">
        <f t="shared" si="832"/>
        <v>2.9966452881545962</v>
      </c>
      <c r="V313" s="2">
        <f t="shared" si="863"/>
        <v>0.56930650145335682</v>
      </c>
      <c r="W313" s="2">
        <f t="shared" si="773"/>
        <v>0.43069349854664318</v>
      </c>
      <c r="X313" s="2">
        <f t="shared" ref="X313:Y313" si="866">J313*V301</f>
        <v>1.7557923511792022</v>
      </c>
      <c r="Y313" s="2">
        <f t="shared" si="866"/>
        <v>1.1973537913116756</v>
      </c>
      <c r="Z313" s="2">
        <f t="shared" si="775"/>
        <v>0.23034842614588455</v>
      </c>
      <c r="AA313" s="2">
        <f t="shared" si="776"/>
        <v>-6.4362718155079213E-2</v>
      </c>
      <c r="AB313" s="2">
        <f t="shared" ref="AB313" si="867">R313*V$301</f>
        <v>1.7557923511792022</v>
      </c>
      <c r="AC313" s="2">
        <f t="shared" ref="AC313" si="868">S313*W$301</f>
        <v>1.1973537913116756</v>
      </c>
      <c r="AD313" s="2">
        <v>130.28744488389367</v>
      </c>
      <c r="AE313" s="2">
        <v>164.53502162014743</v>
      </c>
      <c r="AF313" s="2">
        <f t="shared" ref="AF313:AG313" si="869">AD313/AD301*100-100</f>
        <v>-9.9658563356860839</v>
      </c>
      <c r="AG313" s="2">
        <f t="shared" si="869"/>
        <v>4.0540305273380852</v>
      </c>
      <c r="AH313" s="2">
        <f t="shared" si="698"/>
        <v>-1.7524144389028322</v>
      </c>
      <c r="AI313" s="2">
        <f t="shared" si="699"/>
        <v>0.41537551113954407</v>
      </c>
      <c r="AJ313" s="2">
        <f t="shared" si="840"/>
        <v>-9.9658563356860839</v>
      </c>
      <c r="AK313" s="2">
        <f t="shared" si="840"/>
        <v>4.0540305273380852</v>
      </c>
      <c r="AL313" s="2">
        <v>22.708991753751523</v>
      </c>
      <c r="AM313" s="2">
        <v>3.1683173545729599</v>
      </c>
      <c r="AN313" s="2">
        <v>6.0822427701698647</v>
      </c>
      <c r="AO313" s="2">
        <v>4.6431330993414823</v>
      </c>
      <c r="AP313" s="2">
        <v>8.7769487952476872</v>
      </c>
      <c r="AQ313" s="2">
        <v>72.436010062744998</v>
      </c>
      <c r="AR313" s="2">
        <f t="shared" si="810"/>
        <v>0.30866939086816103</v>
      </c>
      <c r="AS313" s="2">
        <f t="shared" si="858"/>
        <v>-1.9782493660713669</v>
      </c>
      <c r="AT313" s="2">
        <f t="shared" si="859"/>
        <v>1.7092866540094462</v>
      </c>
      <c r="AU313" s="2">
        <f t="shared" si="860"/>
        <v>-1.3775890121342798</v>
      </c>
      <c r="AV313" s="2">
        <f t="shared" si="861"/>
        <v>1.1943518006567473</v>
      </c>
      <c r="AW313" s="2">
        <f t="shared" si="862"/>
        <v>3.3046372360370242</v>
      </c>
      <c r="AX313" s="2">
        <f t="shared" si="771"/>
        <v>0.16341478257801612</v>
      </c>
      <c r="AY313" s="2">
        <f t="shared" si="822"/>
        <v>0.34760695597348956</v>
      </c>
      <c r="AZ313" s="2">
        <f t="shared" si="823"/>
        <v>0.33836566696992065</v>
      </c>
      <c r="BA313" s="2">
        <f t="shared" si="824"/>
        <v>4.8667067211653148E-2</v>
      </c>
      <c r="BB313" s="2">
        <f t="shared" si="825"/>
        <v>0.12561924592662876</v>
      </c>
      <c r="BC313" s="2">
        <f t="shared" si="826"/>
        <v>0.16631752243453946</v>
      </c>
      <c r="BD313" s="2">
        <f t="shared" si="841"/>
        <v>0.30866939086816103</v>
      </c>
      <c r="BE313" s="2">
        <f t="shared" si="835"/>
        <v>-1.9782493660713669</v>
      </c>
      <c r="BF313" s="2">
        <f t="shared" si="835"/>
        <v>1.7092866540094462</v>
      </c>
      <c r="BG313" s="2">
        <f t="shared" si="835"/>
        <v>-1.3775890121342798</v>
      </c>
      <c r="BH313" s="2">
        <f t="shared" si="835"/>
        <v>1.1943518006567473</v>
      </c>
      <c r="BI313" s="2">
        <f t="shared" si="835"/>
        <v>3.3046372360370242</v>
      </c>
      <c r="BJ313" s="2">
        <v>4.8900000000000006</v>
      </c>
    </row>
    <row r="314" spans="1:62" x14ac:dyDescent="0.25">
      <c r="A314" s="8">
        <v>42370</v>
      </c>
      <c r="B314" s="9">
        <v>94.803560037966605</v>
      </c>
      <c r="C314" s="2">
        <f t="shared" si="702"/>
        <v>0.41133220346563348</v>
      </c>
      <c r="D314" s="2">
        <f>B314/B$313*100-100</f>
        <v>0.41133220346563348</v>
      </c>
      <c r="E314" s="2">
        <f t="shared" si="730"/>
        <v>2.3862729258104451</v>
      </c>
      <c r="F314" s="2">
        <v>53.836938171707715</v>
      </c>
      <c r="G314" s="2">
        <f t="shared" si="768"/>
        <v>40.96662186625889</v>
      </c>
      <c r="H314" s="2">
        <v>290.93454051806128</v>
      </c>
      <c r="I314" s="2">
        <v>55.56484276128726</v>
      </c>
      <c r="J314" s="2">
        <f t="shared" si="811"/>
        <v>2.5895053080918302</v>
      </c>
      <c r="K314" s="2">
        <f t="shared" si="812"/>
        <v>2.1204130885176085</v>
      </c>
      <c r="L314" s="2">
        <f t="shared" si="813"/>
        <v>1.8235671199029184</v>
      </c>
      <c r="M314" s="2">
        <f t="shared" si="813"/>
        <v>2.8317114640670837</v>
      </c>
      <c r="N314" s="2">
        <f t="shared" si="772"/>
        <v>0.15953326466726026</v>
      </c>
      <c r="O314" s="2">
        <f t="shared" si="667"/>
        <v>0.74416929852441172</v>
      </c>
      <c r="P314" s="2">
        <f t="shared" si="804"/>
        <v>0.17785387030131972</v>
      </c>
      <c r="Q314" s="2">
        <f t="shared" si="805"/>
        <v>0.22088623524734885</v>
      </c>
      <c r="R314" s="2">
        <f t="shared" ref="R314:R325" si="870">F314/F$313*100-100</f>
        <v>0.15953326466726026</v>
      </c>
      <c r="S314" s="2">
        <f t="shared" ref="S314:S325" si="871">G314/G$313*100-100</f>
        <v>0.74416929852441172</v>
      </c>
      <c r="T314" s="2">
        <f t="shared" ref="T314:T325" si="872">H314/H$313*100-100</f>
        <v>0.17785387030131972</v>
      </c>
      <c r="U314" s="2">
        <f t="shared" ref="U314:U325" si="873">I314/I$313*100-100</f>
        <v>0.22088623524734885</v>
      </c>
      <c r="V314" s="2">
        <f t="shared" si="863"/>
        <v>0.56787886604835602</v>
      </c>
      <c r="W314" s="2">
        <f t="shared" si="773"/>
        <v>0.43212113395164398</v>
      </c>
      <c r="X314" s="2">
        <f t="shared" ref="X314:Y314" si="874">J314*V302</f>
        <v>1.4676121904197916</v>
      </c>
      <c r="Y314" s="2">
        <f t="shared" si="874"/>
        <v>0.91866073539064375</v>
      </c>
      <c r="Z314" s="2">
        <f t="shared" si="775"/>
        <v>9.082332477315036E-2</v>
      </c>
      <c r="AA314" s="2">
        <f t="shared" si="776"/>
        <v>0.32050887869248018</v>
      </c>
      <c r="AB314" s="2">
        <f>R314*V$313</f>
        <v>9.082332477315036E-2</v>
      </c>
      <c r="AC314" s="2">
        <f>S314*W$313</f>
        <v>0.32050887869248018</v>
      </c>
      <c r="AD314" s="2">
        <v>128.95089268222432</v>
      </c>
      <c r="AE314" s="2">
        <v>165.49366106039781</v>
      </c>
      <c r="AF314" s="2">
        <f t="shared" ref="AF314:AG314" si="875">AD314/AD302*100-100</f>
        <v>-9.083623888497911</v>
      </c>
      <c r="AG314" s="2">
        <f t="shared" si="875"/>
        <v>4.4754063833013475</v>
      </c>
      <c r="AH314" s="2">
        <f t="shared" si="698"/>
        <v>-1.0258488090394451</v>
      </c>
      <c r="AI314" s="2">
        <f t="shared" si="699"/>
        <v>0.58263549657138469</v>
      </c>
      <c r="AJ314" s="2">
        <f>AD314/AD$313*100-100</f>
        <v>-1.0258488090394451</v>
      </c>
      <c r="AK314" s="2">
        <f>AE314/AE$313*100-100</f>
        <v>0.58263549657138469</v>
      </c>
      <c r="AL314" s="2">
        <v>22.716764528164525</v>
      </c>
      <c r="AM314" s="2">
        <v>3.1720161576792636</v>
      </c>
      <c r="AN314" s="2">
        <v>6.0827124885768278</v>
      </c>
      <c r="AO314" s="2">
        <v>4.6296845719476645</v>
      </c>
      <c r="AP314" s="2">
        <v>8.7931319656779561</v>
      </c>
      <c r="AQ314" s="2">
        <v>72.769216781696613</v>
      </c>
      <c r="AR314" s="2">
        <f t="shared" si="810"/>
        <v>8.1128804491470419E-2</v>
      </c>
      <c r="AS314" s="2">
        <f t="shared" si="858"/>
        <v>-3.3182675046275847</v>
      </c>
      <c r="AT314" s="2">
        <f t="shared" si="859"/>
        <v>1.4161511342914821</v>
      </c>
      <c r="AU314" s="2">
        <f t="shared" si="860"/>
        <v>-1.6033921900412906</v>
      </c>
      <c r="AV314" s="2">
        <f t="shared" si="861"/>
        <v>1.231012014941939</v>
      </c>
      <c r="AW314" s="2">
        <f t="shared" si="862"/>
        <v>2.6902380214149701</v>
      </c>
      <c r="AX314" s="2">
        <f t="shared" si="771"/>
        <v>3.4227738938326979E-2</v>
      </c>
      <c r="AY314" s="2">
        <f t="shared" si="822"/>
        <v>0.1167434537756975</v>
      </c>
      <c r="AZ314" s="2">
        <f t="shared" si="823"/>
        <v>7.7227829389840963E-3</v>
      </c>
      <c r="BA314" s="2">
        <f t="shared" si="824"/>
        <v>-0.28964337455079203</v>
      </c>
      <c r="BB314" s="2">
        <f t="shared" si="825"/>
        <v>0.18438264604017718</v>
      </c>
      <c r="BC314" s="2">
        <f t="shared" si="826"/>
        <v>0.4600014808421804</v>
      </c>
      <c r="BD314" s="2">
        <f>AL314/AL$313*100-100</f>
        <v>3.4227738938326979E-2</v>
      </c>
      <c r="BE314" s="2">
        <f t="shared" ref="BE314:BI325" si="876">AM314/AM$313*100-100</f>
        <v>0.1167434537756975</v>
      </c>
      <c r="BF314" s="2">
        <f t="shared" si="876"/>
        <v>7.7227829389840963E-3</v>
      </c>
      <c r="BG314" s="2">
        <f t="shared" si="876"/>
        <v>-0.28964337455079203</v>
      </c>
      <c r="BH314" s="2">
        <f t="shared" si="876"/>
        <v>0.18438264604017718</v>
      </c>
      <c r="BI314" s="2">
        <f t="shared" si="876"/>
        <v>0.4600014808421804</v>
      </c>
      <c r="BJ314" s="2">
        <v>4.88</v>
      </c>
    </row>
    <row r="315" spans="1:62" x14ac:dyDescent="0.25">
      <c r="A315" s="8">
        <v>42401</v>
      </c>
      <c r="B315" s="9">
        <v>95.355675357521406</v>
      </c>
      <c r="C315" s="2">
        <f t="shared" si="702"/>
        <v>0.58237825597866788</v>
      </c>
      <c r="D315" s="2">
        <f t="shared" ref="D315:D325" si="877">B315/B$313*100-100</f>
        <v>0.99610596875712076</v>
      </c>
      <c r="E315" s="2">
        <f t="shared" si="730"/>
        <v>2.6384119150666407</v>
      </c>
      <c r="F315" s="2">
        <v>54.005793001700546</v>
      </c>
      <c r="G315" s="2">
        <f t="shared" si="768"/>
        <v>41.34988235582086</v>
      </c>
      <c r="H315" s="2">
        <v>292.11096090104655</v>
      </c>
      <c r="I315" s="2">
        <v>55.769521252969263</v>
      </c>
      <c r="J315" s="2">
        <f t="shared" si="811"/>
        <v>2.1815478741376921</v>
      </c>
      <c r="K315" s="2">
        <f t="shared" si="812"/>
        <v>3.2412962750504732</v>
      </c>
      <c r="L315" s="2">
        <f t="shared" si="813"/>
        <v>1.8341878639197375</v>
      </c>
      <c r="M315" s="2">
        <f t="shared" si="813"/>
        <v>2.7922772298740739</v>
      </c>
      <c r="N315" s="2">
        <f t="shared" si="772"/>
        <v>0.3136412205580541</v>
      </c>
      <c r="O315" s="2">
        <f t="shared" ref="O315:O376" si="878">G315/G314*100-100</f>
        <v>0.93554330843576849</v>
      </c>
      <c r="P315" s="2">
        <f t="shared" si="804"/>
        <v>0.40435913208875718</v>
      </c>
      <c r="Q315" s="2">
        <f t="shared" si="805"/>
        <v>0.36835970644482074</v>
      </c>
      <c r="R315" s="2">
        <f t="shared" si="870"/>
        <v>0.47367484730382614</v>
      </c>
      <c r="S315" s="2">
        <f t="shared" si="871"/>
        <v>1.686674633035949</v>
      </c>
      <c r="T315" s="2">
        <f t="shared" si="872"/>
        <v>0.5829321707564219</v>
      </c>
      <c r="U315" s="2">
        <f t="shared" si="873"/>
        <v>0.59005959757989501</v>
      </c>
      <c r="V315" s="2">
        <f t="shared" si="863"/>
        <v>0.56636160143813308</v>
      </c>
      <c r="W315" s="2">
        <f t="shared" si="773"/>
        <v>0.43363839856186692</v>
      </c>
      <c r="X315" s="2">
        <f t="shared" ref="X315:Y315" si="879">J315*V303</f>
        <v>1.2410691941037904</v>
      </c>
      <c r="Y315" s="2">
        <f t="shared" si="879"/>
        <v>1.3973427209628444</v>
      </c>
      <c r="Z315" s="2">
        <f t="shared" si="775"/>
        <v>0.1781102206765301</v>
      </c>
      <c r="AA315" s="2">
        <f t="shared" si="776"/>
        <v>0.4042680353021369</v>
      </c>
      <c r="AB315" s="2">
        <f t="shared" ref="AB315:AC325" si="880">R315*V$313</f>
        <v>0.26966617014499428</v>
      </c>
      <c r="AC315" s="2">
        <f t="shared" si="880"/>
        <v>0.72643979861212837</v>
      </c>
      <c r="AD315" s="2">
        <v>129.58121795810186</v>
      </c>
      <c r="AE315" s="2">
        <v>166.93942752695071</v>
      </c>
      <c r="AF315" s="2">
        <f t="shared" ref="AF315:AG315" si="881">AD315/AD303*100-100</f>
        <v>-8.1079231116288355</v>
      </c>
      <c r="AG315" s="2">
        <f t="shared" si="881"/>
        <v>4.7117032309104587</v>
      </c>
      <c r="AH315" s="2">
        <f t="shared" si="698"/>
        <v>0.48881032365619603</v>
      </c>
      <c r="AI315" s="2">
        <f t="shared" si="699"/>
        <v>0.87360836499064476</v>
      </c>
      <c r="AJ315" s="2">
        <f t="shared" ref="AJ315:AK325" si="882">AD315/AD$313*100-100</f>
        <v>-0.54205294026694162</v>
      </c>
      <c r="AK315" s="2">
        <f t="shared" si="882"/>
        <v>1.4613338139974843</v>
      </c>
      <c r="AL315" s="2">
        <v>22.737643585869115</v>
      </c>
      <c r="AM315" s="2">
        <v>3.1844982143075913</v>
      </c>
      <c r="AN315" s="2">
        <v>6.0750209950616654</v>
      </c>
      <c r="AO315" s="2">
        <v>4.6290634692159607</v>
      </c>
      <c r="AP315" s="2">
        <v>8.8064335065533346</v>
      </c>
      <c r="AQ315" s="2">
        <v>73.238876577227458</v>
      </c>
      <c r="AR315" s="2">
        <f t="shared" si="810"/>
        <v>9.6264352634193529E-2</v>
      </c>
      <c r="AS315" s="2">
        <f t="shared" si="858"/>
        <v>-2.1679298886511447</v>
      </c>
      <c r="AT315" s="2">
        <f t="shared" si="859"/>
        <v>1.1737608424194264</v>
      </c>
      <c r="AU315" s="2">
        <f t="shared" si="860"/>
        <v>-1.7357314463913269</v>
      </c>
      <c r="AV315" s="2">
        <f t="shared" si="861"/>
        <v>1.1523398211663789</v>
      </c>
      <c r="AW315" s="2">
        <f t="shared" si="862"/>
        <v>2.972651941179393</v>
      </c>
      <c r="AX315" s="2">
        <f t="shared" si="771"/>
        <v>9.1910349639377387E-2</v>
      </c>
      <c r="AY315" s="2">
        <f t="shared" si="822"/>
        <v>0.39350545545329396</v>
      </c>
      <c r="AZ315" s="2">
        <f t="shared" si="823"/>
        <v>-0.12644841474271118</v>
      </c>
      <c r="BA315" s="2">
        <f t="shared" si="824"/>
        <v>-1.3415659793906798E-2</v>
      </c>
      <c r="BB315" s="2">
        <f t="shared" si="825"/>
        <v>0.15127193504314107</v>
      </c>
      <c r="BC315" s="2">
        <f t="shared" si="826"/>
        <v>0.64540999106779395</v>
      </c>
      <c r="BD315" s="2">
        <f t="shared" ref="BD315:BD325" si="883">AL315/AL$313*100-100</f>
        <v>0.12616954741224617</v>
      </c>
      <c r="BE315" s="2">
        <f t="shared" si="876"/>
        <v>0.51070830108848497</v>
      </c>
      <c r="BF315" s="2">
        <f t="shared" si="876"/>
        <v>-0.11873539714031267</v>
      </c>
      <c r="BG315" s="2">
        <f t="shared" si="876"/>
        <v>-0.30302017677496451</v>
      </c>
      <c r="BH315" s="2">
        <f t="shared" si="876"/>
        <v>0.33593350027987867</v>
      </c>
      <c r="BI315" s="2">
        <f t="shared" si="876"/>
        <v>1.1083803674263777</v>
      </c>
      <c r="BJ315" s="2">
        <v>4.4950000000000001</v>
      </c>
    </row>
    <row r="316" spans="1:62" x14ac:dyDescent="0.25">
      <c r="A316" s="8">
        <v>42430</v>
      </c>
      <c r="B316" s="9">
        <v>95.483191807663289</v>
      </c>
      <c r="C316" s="2">
        <f t="shared" si="702"/>
        <v>0.13372717424921632</v>
      </c>
      <c r="D316" s="2">
        <f t="shared" si="877"/>
        <v>1.1311652073709126</v>
      </c>
      <c r="E316" s="2">
        <f t="shared" si="730"/>
        <v>3.2812990708375622</v>
      </c>
      <c r="F316" s="2">
        <v>54.10513173438347</v>
      </c>
      <c r="G316" s="2">
        <f t="shared" si="768"/>
        <v>41.378060073279819</v>
      </c>
      <c r="H316" s="2">
        <v>291.69419661523767</v>
      </c>
      <c r="I316" s="2">
        <v>55.934926740980629</v>
      </c>
      <c r="J316" s="2">
        <f t="shared" si="811"/>
        <v>2.1997548257363349</v>
      </c>
      <c r="K316" s="2">
        <f t="shared" si="812"/>
        <v>4.7305248467904022</v>
      </c>
      <c r="L316" s="2">
        <f t="shared" si="813"/>
        <v>1.6628626828265141</v>
      </c>
      <c r="M316" s="2">
        <f t="shared" si="813"/>
        <v>2.7995091214121146</v>
      </c>
      <c r="N316" s="2">
        <f t="shared" si="772"/>
        <v>0.1839408833044871</v>
      </c>
      <c r="O316" s="2">
        <f t="shared" si="878"/>
        <v>6.8144613366712292E-2</v>
      </c>
      <c r="P316" s="2">
        <f t="shared" si="804"/>
        <v>-0.1426732788538061</v>
      </c>
      <c r="Q316" s="2">
        <f t="shared" si="805"/>
        <v>0.2965876060887922</v>
      </c>
      <c r="R316" s="2">
        <f t="shared" si="870"/>
        <v>0.65848701230643769</v>
      </c>
      <c r="S316" s="2">
        <f t="shared" si="871"/>
        <v>1.7559686243100856</v>
      </c>
      <c r="T316" s="2">
        <f t="shared" si="872"/>
        <v>0.43942720346110775</v>
      </c>
      <c r="U316" s="2">
        <f t="shared" si="873"/>
        <v>0.88839724730365788</v>
      </c>
      <c r="V316" s="2">
        <f t="shared" si="863"/>
        <v>0.56664561280450509</v>
      </c>
      <c r="W316" s="2">
        <f t="shared" si="773"/>
        <v>0.43335438719549485</v>
      </c>
      <c r="X316" s="2">
        <f t="shared" ref="X316:Y316" si="884">J316*V304</f>
        <v>1.259672497979855</v>
      </c>
      <c r="Y316" s="2">
        <f t="shared" si="884"/>
        <v>2.0216265728577238</v>
      </c>
      <c r="Z316" s="2">
        <f t="shared" si="775"/>
        <v>0.10417705323827407</v>
      </c>
      <c r="AA316" s="2">
        <f t="shared" si="776"/>
        <v>2.9550121010958708E-2</v>
      </c>
      <c r="AB316" s="2">
        <f t="shared" si="880"/>
        <v>0.37488093722865157</v>
      </c>
      <c r="AC316" s="2">
        <f t="shared" si="880"/>
        <v>0.75628427014224686</v>
      </c>
      <c r="AD316" s="2">
        <v>136.58390700114225</v>
      </c>
      <c r="AE316" s="2">
        <v>167.85987519219105</v>
      </c>
      <c r="AF316" s="2">
        <f t="shared" ref="AF316:AG316" si="885">AD316/AD304*100-100</f>
        <v>-1.401347620218786</v>
      </c>
      <c r="AG316" s="2">
        <f t="shared" si="885"/>
        <v>4.8141181187748288</v>
      </c>
      <c r="AH316" s="2">
        <f t="shared" si="698"/>
        <v>5.4040926249856653</v>
      </c>
      <c r="AI316" s="2">
        <f t="shared" si="699"/>
        <v>0.55136625234428038</v>
      </c>
      <c r="AJ316" s="2">
        <f t="shared" si="882"/>
        <v>4.8327466417502478</v>
      </c>
      <c r="AK316" s="2">
        <f t="shared" si="882"/>
        <v>2.0207573678262349</v>
      </c>
      <c r="AL316" s="2">
        <v>22.712040060094399</v>
      </c>
      <c r="AM316" s="2">
        <v>3.1780430555115333</v>
      </c>
      <c r="AN316" s="2">
        <v>6.0616417720618632</v>
      </c>
      <c r="AO316" s="2">
        <v>4.6179708683532539</v>
      </c>
      <c r="AP316" s="2">
        <v>8.8066350134935085</v>
      </c>
      <c r="AQ316" s="2">
        <v>73.359874502568019</v>
      </c>
      <c r="AR316" s="2">
        <f t="shared" si="810"/>
        <v>-1.6081758854497252E-2</v>
      </c>
      <c r="AS316" s="2">
        <f t="shared" si="858"/>
        <v>-1.728071218087976</v>
      </c>
      <c r="AT316" s="2">
        <f t="shared" si="859"/>
        <v>0.81382066754569848</v>
      </c>
      <c r="AU316" s="2">
        <f t="shared" si="860"/>
        <v>-1.8285657714138495</v>
      </c>
      <c r="AV316" s="2">
        <f t="shared" si="861"/>
        <v>0.98590374431006467</v>
      </c>
      <c r="AW316" s="2">
        <f t="shared" si="862"/>
        <v>3.7172497980948833</v>
      </c>
      <c r="AX316" s="2">
        <f t="shared" si="771"/>
        <v>-0.11260413014227311</v>
      </c>
      <c r="AY316" s="2">
        <f t="shared" si="822"/>
        <v>-0.2027056811354413</v>
      </c>
      <c r="AZ316" s="2">
        <f t="shared" si="823"/>
        <v>-0.2202333623320385</v>
      </c>
      <c r="BA316" s="2">
        <f t="shared" si="824"/>
        <v>-0.23962948307956822</v>
      </c>
      <c r="BB316" s="2">
        <f t="shared" si="825"/>
        <v>2.2881787505042439E-3</v>
      </c>
      <c r="BC316" s="2">
        <f t="shared" si="826"/>
        <v>0.16520996907014762</v>
      </c>
      <c r="BD316" s="2">
        <f t="shared" si="883"/>
        <v>1.3423345148623866E-2</v>
      </c>
      <c r="BE316" s="2">
        <f t="shared" si="876"/>
        <v>0.30696738521271527</v>
      </c>
      <c r="BF316" s="2">
        <f t="shared" si="876"/>
        <v>-0.3387072645149658</v>
      </c>
      <c r="BG316" s="2">
        <f t="shared" si="876"/>
        <v>-0.54192353417128913</v>
      </c>
      <c r="BH316" s="2">
        <f t="shared" si="876"/>
        <v>0.33822936578933138</v>
      </c>
      <c r="BI316" s="2">
        <f t="shared" si="876"/>
        <v>1.2754214913587276</v>
      </c>
      <c r="BJ316" s="2">
        <v>4.7</v>
      </c>
    </row>
    <row r="317" spans="1:62" x14ac:dyDescent="0.25">
      <c r="A317" s="8">
        <v>42461</v>
      </c>
      <c r="B317" s="9">
        <v>95.854322483795684</v>
      </c>
      <c r="C317" s="2">
        <f t="shared" si="702"/>
        <v>0.38868691871967087</v>
      </c>
      <c r="D317" s="2">
        <f t="shared" si="877"/>
        <v>1.5242488172807214</v>
      </c>
      <c r="E317" s="2">
        <f t="shared" si="730"/>
        <v>4.1260050855989476</v>
      </c>
      <c r="F317" s="2">
        <v>54.109912695658643</v>
      </c>
      <c r="G317" s="2">
        <f t="shared" si="768"/>
        <v>41.744409788137041</v>
      </c>
      <c r="H317" s="2">
        <v>291.7775917247609</v>
      </c>
      <c r="I317" s="2">
        <v>56.014752535379102</v>
      </c>
      <c r="J317" s="2">
        <f t="shared" si="811"/>
        <v>2.1073897192352575</v>
      </c>
      <c r="K317" s="2">
        <f t="shared" si="812"/>
        <v>6.864476886863784</v>
      </c>
      <c r="L317" s="2">
        <f t="shared" si="813"/>
        <v>1.8267615798093289</v>
      </c>
      <c r="M317" s="2">
        <f t="shared" si="813"/>
        <v>2.886598004787345</v>
      </c>
      <c r="N317" s="2">
        <f t="shared" si="772"/>
        <v>8.8364284900706025E-3</v>
      </c>
      <c r="O317" s="2">
        <f t="shared" si="878"/>
        <v>0.88537189565781205</v>
      </c>
      <c r="P317" s="2">
        <f t="shared" si="804"/>
        <v>2.8589910423619358E-2</v>
      </c>
      <c r="Q317" s="2">
        <f t="shared" si="805"/>
        <v>0.14271189585734589</v>
      </c>
      <c r="R317" s="2">
        <f t="shared" si="870"/>
        <v>0.66738162753048869</v>
      </c>
      <c r="S317" s="2">
        <f t="shared" si="871"/>
        <v>2.6568873726641016</v>
      </c>
      <c r="T317" s="2">
        <f t="shared" si="872"/>
        <v>0.46814274572857073</v>
      </c>
      <c r="U317" s="2">
        <f t="shared" si="873"/>
        <v>1.0323769917153953</v>
      </c>
      <c r="V317" s="2">
        <f t="shared" si="863"/>
        <v>0.56450154039538492</v>
      </c>
      <c r="W317" s="2">
        <f t="shared" si="773"/>
        <v>0.43549845960461508</v>
      </c>
      <c r="X317" s="2">
        <f t="shared" ref="X317:Y317" si="886">J317*V305</f>
        <v>1.2131430678151891</v>
      </c>
      <c r="Y317" s="2">
        <f t="shared" si="886"/>
        <v>2.912862017783775</v>
      </c>
      <c r="Z317" s="2">
        <f t="shared" si="775"/>
        <v>5.0071234367592438E-3</v>
      </c>
      <c r="AA317" s="2">
        <f t="shared" si="776"/>
        <v>0.38367979528290475</v>
      </c>
      <c r="AB317" s="2">
        <f t="shared" si="880"/>
        <v>0.3799446995036298</v>
      </c>
      <c r="AC317" s="2">
        <f t="shared" si="880"/>
        <v>1.1443041177771009</v>
      </c>
      <c r="AD317" s="2">
        <v>139.61741519617203</v>
      </c>
      <c r="AE317" s="2">
        <v>168.6380059732291</v>
      </c>
      <c r="AF317" s="2">
        <f t="shared" ref="AF317:AG317" si="887">AD317/AD305*100-100</f>
        <v>-1.5085842803274687</v>
      </c>
      <c r="AG317" s="2">
        <f t="shared" si="887"/>
        <v>4.9522543488216542</v>
      </c>
      <c r="AH317" s="2">
        <f t="shared" si="698"/>
        <v>2.2209850791604708</v>
      </c>
      <c r="AI317" s="2">
        <f t="shared" si="699"/>
        <v>0.46355972810484047</v>
      </c>
      <c r="AJ317" s="2">
        <f t="shared" si="882"/>
        <v>7.1610663027376233</v>
      </c>
      <c r="AK317" s="2">
        <f t="shared" si="882"/>
        <v>2.4936845132910435</v>
      </c>
      <c r="AL317" s="2">
        <v>22.691001345470486</v>
      </c>
      <c r="AM317" s="2">
        <v>3.1844736092961941</v>
      </c>
      <c r="AN317" s="2">
        <v>6.0530698961448941</v>
      </c>
      <c r="AO317" s="2">
        <v>4.6012251190456537</v>
      </c>
      <c r="AP317" s="2">
        <v>8.8060419664242637</v>
      </c>
      <c r="AQ317" s="2">
        <v>73.690017519910953</v>
      </c>
      <c r="AR317" s="2">
        <f t="shared" si="810"/>
        <v>-0.21501029489010648</v>
      </c>
      <c r="AS317" s="2">
        <f t="shared" si="858"/>
        <v>-1.754920867819024</v>
      </c>
      <c r="AT317" s="2">
        <f t="shared" si="859"/>
        <v>0.63046139822301939</v>
      </c>
      <c r="AU317" s="2">
        <f t="shared" si="860"/>
        <v>-2.0586738487344292</v>
      </c>
      <c r="AV317" s="2">
        <f t="shared" si="861"/>
        <v>0.75845669296587914</v>
      </c>
      <c r="AW317" s="2">
        <f t="shared" si="862"/>
        <v>4.7034118067867468</v>
      </c>
      <c r="AX317" s="2">
        <f t="shared" si="771"/>
        <v>-9.2632430060206161E-2</v>
      </c>
      <c r="AY317" s="2">
        <f t="shared" si="822"/>
        <v>0.20234319272385903</v>
      </c>
      <c r="AZ317" s="2">
        <f t="shared" si="823"/>
        <v>-0.14141178643180297</v>
      </c>
      <c r="BA317" s="2">
        <f t="shared" si="824"/>
        <v>-0.36262137170155029</v>
      </c>
      <c r="BB317" s="2">
        <f t="shared" si="825"/>
        <v>-6.7340938773554626E-3</v>
      </c>
      <c r="BC317" s="2">
        <f t="shared" si="826"/>
        <v>0.45003214574934702</v>
      </c>
      <c r="BD317" s="2">
        <f t="shared" si="883"/>
        <v>-7.9221519282398845E-2</v>
      </c>
      <c r="BE317" s="2">
        <f t="shared" si="876"/>
        <v>0.50993170554443168</v>
      </c>
      <c r="BF317" s="2">
        <f t="shared" si="876"/>
        <v>-0.47964007895325267</v>
      </c>
      <c r="BG317" s="2">
        <f t="shared" si="876"/>
        <v>-0.90257977531965139</v>
      </c>
      <c r="BH317" s="2">
        <f t="shared" si="876"/>
        <v>0.33147249522897937</v>
      </c>
      <c r="BI317" s="2">
        <f t="shared" si="876"/>
        <v>1.7311934438129839</v>
      </c>
      <c r="BJ317" s="2">
        <v>4.5599999999999996</v>
      </c>
    </row>
    <row r="318" spans="1:62" x14ac:dyDescent="0.25">
      <c r="A318" s="8">
        <v>42491</v>
      </c>
      <c r="B318" s="9">
        <v>97.026188527521512</v>
      </c>
      <c r="C318" s="2">
        <f t="shared" si="702"/>
        <v>1.222548981997079</v>
      </c>
      <c r="D318" s="2">
        <f t="shared" si="877"/>
        <v>2.7654324876765486</v>
      </c>
      <c r="E318" s="2">
        <f t="shared" si="730"/>
        <v>5.0150907181287607</v>
      </c>
      <c r="F318" s="2">
        <v>54.193000705522365</v>
      </c>
      <c r="G318" s="2">
        <f t="shared" si="768"/>
        <v>42.833187821999147</v>
      </c>
      <c r="H318" s="2">
        <v>292.62703216389184</v>
      </c>
      <c r="I318" s="2">
        <v>56.073282321423029</v>
      </c>
      <c r="J318" s="2">
        <f t="shared" si="811"/>
        <v>2.0313824931151601</v>
      </c>
      <c r="K318" s="2">
        <f t="shared" si="812"/>
        <v>9.0497807784274471</v>
      </c>
      <c r="L318" s="2">
        <f t="shared" si="813"/>
        <v>2.2653301062257611</v>
      </c>
      <c r="M318" s="2">
        <f t="shared" si="813"/>
        <v>2.7614751428818778</v>
      </c>
      <c r="N318" s="2">
        <f t="shared" si="772"/>
        <v>0.15355413772527982</v>
      </c>
      <c r="O318" s="2">
        <f t="shared" si="878"/>
        <v>2.6082008091332938</v>
      </c>
      <c r="P318" s="2">
        <f t="shared" si="804"/>
        <v>0.29112600255206189</v>
      </c>
      <c r="Q318" s="2">
        <f t="shared" si="805"/>
        <v>0.10448994844163906</v>
      </c>
      <c r="R318" s="2">
        <f t="shared" si="870"/>
        <v>0.82196055735926166</v>
      </c>
      <c r="S318" s="2">
        <f t="shared" si="871"/>
        <v>5.3343851397489743</v>
      </c>
      <c r="T318" s="2">
        <f t="shared" si="872"/>
        <v>0.76063163354251628</v>
      </c>
      <c r="U318" s="2">
        <f t="shared" si="873"/>
        <v>1.1379456703433704</v>
      </c>
      <c r="V318" s="2">
        <f t="shared" si="863"/>
        <v>0.55853993162011617</v>
      </c>
      <c r="W318" s="2">
        <f t="shared" si="773"/>
        <v>0.44146006837988383</v>
      </c>
      <c r="X318" s="2">
        <f t="shared" ref="X318:Y318" si="888">J318*V306</f>
        <v>1.1677876376421421</v>
      </c>
      <c r="Y318" s="2">
        <f t="shared" si="888"/>
        <v>3.8473030804866215</v>
      </c>
      <c r="Z318" s="2">
        <f t="shared" si="775"/>
        <v>8.6681547280005544E-2</v>
      </c>
      <c r="AA318" s="2">
        <f t="shared" si="776"/>
        <v>1.1358674347170601</v>
      </c>
      <c r="AB318" s="2">
        <f t="shared" si="880"/>
        <v>0.46794748924285245</v>
      </c>
      <c r="AC318" s="2">
        <f t="shared" si="880"/>
        <v>2.2974849984337098</v>
      </c>
      <c r="AD318" s="2">
        <v>136.31125494217366</v>
      </c>
      <c r="AE318" s="2">
        <v>169.33025047145151</v>
      </c>
      <c r="AF318" s="2">
        <f t="shared" ref="AF318:AG318" si="889">AD318/AD306*100-100</f>
        <v>-2.3087398086497899</v>
      </c>
      <c r="AG318" s="2">
        <f t="shared" si="889"/>
        <v>5.0294792500061476</v>
      </c>
      <c r="AH318" s="2">
        <f t="shared" si="698"/>
        <v>-2.3680142261285937</v>
      </c>
      <c r="AI318" s="2">
        <f t="shared" si="699"/>
        <v>0.41049139203667551</v>
      </c>
      <c r="AJ318" s="2">
        <f t="shared" si="882"/>
        <v>4.6234770078177121</v>
      </c>
      <c r="AK318" s="2">
        <f t="shared" si="882"/>
        <v>2.9144122655993243</v>
      </c>
      <c r="AL318" s="2">
        <v>22.65521799796193</v>
      </c>
      <c r="AM318" s="2">
        <v>3.1639031198845946</v>
      </c>
      <c r="AN318" s="2">
        <v>6.0386561635638225</v>
      </c>
      <c r="AO318" s="2">
        <v>4.5803407155987026</v>
      </c>
      <c r="AP318" s="2">
        <v>8.8159099092252138</v>
      </c>
      <c r="AQ318" s="2">
        <v>74.71984601003156</v>
      </c>
      <c r="AR318" s="2">
        <f t="shared" si="810"/>
        <v>-0.29324239903408511</v>
      </c>
      <c r="AS318" s="2">
        <f t="shared" si="858"/>
        <v>-1.1811219198487777</v>
      </c>
      <c r="AT318" s="2">
        <f t="shared" si="859"/>
        <v>0.1883890708818825</v>
      </c>
      <c r="AU318" s="2">
        <f t="shared" si="860"/>
        <v>-2.478290983391588</v>
      </c>
      <c r="AV318" s="2">
        <f t="shared" si="861"/>
        <v>0.82493054969194191</v>
      </c>
      <c r="AW318" s="2">
        <f t="shared" si="862"/>
        <v>5.7176178682908301</v>
      </c>
      <c r="AX318" s="2">
        <f t="shared" si="771"/>
        <v>-0.15769840635833532</v>
      </c>
      <c r="AY318" s="2">
        <f t="shared" si="822"/>
        <v>-0.64596199985925296</v>
      </c>
      <c r="AZ318" s="2">
        <f t="shared" si="823"/>
        <v>-0.23812268532124392</v>
      </c>
      <c r="BA318" s="2">
        <f t="shared" si="824"/>
        <v>-0.4538878865218976</v>
      </c>
      <c r="BB318" s="2">
        <f t="shared" si="825"/>
        <v>0.11205877553814503</v>
      </c>
      <c r="BC318" s="2">
        <f t="shared" si="826"/>
        <v>1.397514242471658</v>
      </c>
      <c r="BD318" s="2">
        <f t="shared" si="883"/>
        <v>-0.23679499456733311</v>
      </c>
      <c r="BE318" s="2">
        <f t="shared" si="876"/>
        <v>-0.13932425935786341</v>
      </c>
      <c r="BF318" s="2">
        <f t="shared" si="876"/>
        <v>-0.7166206324386053</v>
      </c>
      <c r="BG318" s="2">
        <f t="shared" si="876"/>
        <v>-1.3523709615751756</v>
      </c>
      <c r="BH318" s="2">
        <f t="shared" si="876"/>
        <v>0.44390271478651755</v>
      </c>
      <c r="BI318" s="2">
        <f t="shared" si="876"/>
        <v>3.1529013612266539</v>
      </c>
      <c r="BJ318" s="2">
        <v>5.1850000000000005</v>
      </c>
    </row>
    <row r="319" spans="1:62" x14ac:dyDescent="0.25">
      <c r="A319" s="8">
        <v>42522</v>
      </c>
      <c r="B319" s="9">
        <v>96.561471918676006</v>
      </c>
      <c r="C319" s="2">
        <f t="shared" si="702"/>
        <v>-0.47895997554689984</v>
      </c>
      <c r="D319" s="2">
        <f t="shared" si="877"/>
        <v>2.2732271973629139</v>
      </c>
      <c r="E319" s="2">
        <f t="shared" si="730"/>
        <v>4.1558328482328051</v>
      </c>
      <c r="F319" s="2">
        <v>54.167607521241791</v>
      </c>
      <c r="G319" s="2">
        <f t="shared" si="768"/>
        <v>42.393864397434214</v>
      </c>
      <c r="H319" s="2">
        <v>293.11145444390951</v>
      </c>
      <c r="I319" s="2">
        <v>55.997949791340474</v>
      </c>
      <c r="J319" s="2">
        <f t="shared" si="811"/>
        <v>1.7222279272960606</v>
      </c>
      <c r="K319" s="2">
        <f t="shared" si="812"/>
        <v>7.4400905321740538</v>
      </c>
      <c r="L319" s="2">
        <f t="shared" si="813"/>
        <v>2.1419082209990705</v>
      </c>
      <c r="M319" s="2">
        <f t="shared" si="813"/>
        <v>2.389437245579515</v>
      </c>
      <c r="N319" s="2">
        <f t="shared" si="772"/>
        <v>-4.68569445315552E-2</v>
      </c>
      <c r="O319" s="2">
        <f t="shared" si="878"/>
        <v>-1.025661284867752</v>
      </c>
      <c r="P319" s="2">
        <f t="shared" si="804"/>
        <v>0.16554255990483568</v>
      </c>
      <c r="Q319" s="2">
        <f t="shared" si="805"/>
        <v>-0.13434656749846852</v>
      </c>
      <c r="R319" s="2">
        <f t="shared" si="870"/>
        <v>0.77471846722525584</v>
      </c>
      <c r="S319" s="2">
        <f t="shared" si="871"/>
        <v>4.2540111317170783</v>
      </c>
      <c r="T319" s="2">
        <f t="shared" si="872"/>
        <v>0.92743336252496533</v>
      </c>
      <c r="U319" s="2">
        <f t="shared" si="873"/>
        <v>1.0020703118968015</v>
      </c>
      <c r="V319" s="2">
        <f t="shared" si="863"/>
        <v>0.56096501477174776</v>
      </c>
      <c r="W319" s="2">
        <f t="shared" si="773"/>
        <v>0.43903498522825224</v>
      </c>
      <c r="X319" s="2">
        <f t="shared" ref="X319:Y319" si="890">J319*V307</f>
        <v>0.98922284332171095</v>
      </c>
      <c r="Y319" s="2">
        <f t="shared" si="890"/>
        <v>3.1666100049110963</v>
      </c>
      <c r="Z319" s="2">
        <f t="shared" si="775"/>
        <v>-2.6171474594582418E-2</v>
      </c>
      <c r="AA319" s="2">
        <f t="shared" si="776"/>
        <v>-0.45278850095231732</v>
      </c>
      <c r="AB319" s="2">
        <f t="shared" si="880"/>
        <v>0.44105226018731747</v>
      </c>
      <c r="AC319" s="2">
        <f t="shared" si="880"/>
        <v>1.8321749371755933</v>
      </c>
      <c r="AD319" s="2">
        <v>140.26180967534455</v>
      </c>
      <c r="AE319" s="2">
        <v>169.91389172383535</v>
      </c>
      <c r="AF319" s="2">
        <f t="shared" ref="AF319:AG319" si="891">AD319/AD307*100-100</f>
        <v>0.18622214736822684</v>
      </c>
      <c r="AG319" s="2">
        <f t="shared" si="891"/>
        <v>5.0996069361291916</v>
      </c>
      <c r="AH319" s="2">
        <f t="shared" si="698"/>
        <v>2.8981867526983081</v>
      </c>
      <c r="AI319" s="2">
        <f t="shared" si="699"/>
        <v>0.34467630606987143</v>
      </c>
      <c r="AJ319" s="2">
        <f t="shared" si="882"/>
        <v>7.6556607586706349</v>
      </c>
      <c r="AK319" s="2">
        <f t="shared" si="882"/>
        <v>3.2691338602099052</v>
      </c>
      <c r="AL319" s="2">
        <v>22.607301898063376</v>
      </c>
      <c r="AM319" s="2">
        <v>3.1764756551472098</v>
      </c>
      <c r="AN319" s="2">
        <v>6.035860263113519</v>
      </c>
      <c r="AO319" s="2">
        <v>4.5448155522299327</v>
      </c>
      <c r="AP319" s="2">
        <v>8.8055572075235506</v>
      </c>
      <c r="AQ319" s="2">
        <v>74.337023360437087</v>
      </c>
      <c r="AR319" s="2">
        <f t="shared" si="810"/>
        <v>-0.38667362309672626</v>
      </c>
      <c r="AS319" s="2">
        <f t="shared" si="858"/>
        <v>-0.52493436515675285</v>
      </c>
      <c r="AT319" s="2">
        <f t="shared" si="859"/>
        <v>8.9537655721926512E-2</v>
      </c>
      <c r="AU319" s="2">
        <f t="shared" si="860"/>
        <v>-2.8653122718303763</v>
      </c>
      <c r="AV319" s="2">
        <f t="shared" si="861"/>
        <v>0.71782223441587689</v>
      </c>
      <c r="AW319" s="2">
        <f t="shared" si="862"/>
        <v>4.7538886731414323</v>
      </c>
      <c r="AX319" s="2">
        <f t="shared" si="771"/>
        <v>-0.21150138525642603</v>
      </c>
      <c r="AY319" s="2">
        <f t="shared" si="822"/>
        <v>0.39737421742147205</v>
      </c>
      <c r="AZ319" s="2">
        <f t="shared" si="823"/>
        <v>-4.6300043827201876E-2</v>
      </c>
      <c r="BA319" s="2">
        <f t="shared" si="824"/>
        <v>-0.7756008902959195</v>
      </c>
      <c r="BB319" s="2">
        <f t="shared" si="825"/>
        <v>-0.11743202696331423</v>
      </c>
      <c r="BC319" s="2">
        <f t="shared" si="826"/>
        <v>-0.51234400234588406</v>
      </c>
      <c r="BD319" s="2">
        <f t="shared" si="883"/>
        <v>-0.44779555513004254</v>
      </c>
      <c r="BE319" s="2">
        <f t="shared" si="876"/>
        <v>0.25749631937831907</v>
      </c>
      <c r="BF319" s="2">
        <f t="shared" si="876"/>
        <v>-0.76258888059889784</v>
      </c>
      <c r="BG319" s="2">
        <f t="shared" si="876"/>
        <v>-2.1174828506530048</v>
      </c>
      <c r="BH319" s="2">
        <f t="shared" si="876"/>
        <v>0.32594940386746885</v>
      </c>
      <c r="BI319" s="2">
        <f t="shared" si="876"/>
        <v>2.6244036578566607</v>
      </c>
      <c r="BJ319" s="2">
        <v>5.8</v>
      </c>
    </row>
    <row r="320" spans="1:62" x14ac:dyDescent="0.25">
      <c r="A320" s="8">
        <v>42552</v>
      </c>
      <c r="B320" s="9">
        <v>96.59375665173404</v>
      </c>
      <c r="C320" s="2">
        <f t="shared" si="702"/>
        <v>3.3434383731474782E-2</v>
      </c>
      <c r="D320" s="2">
        <f t="shared" si="877"/>
        <v>2.3074216205986318</v>
      </c>
      <c r="E320" s="2">
        <f t="shared" si="730"/>
        <v>3.5628652639901901</v>
      </c>
      <c r="F320" s="2">
        <v>54.291213181125812</v>
      </c>
      <c r="G320" s="2">
        <f t="shared" si="768"/>
        <v>42.302543470608228</v>
      </c>
      <c r="H320" s="2">
        <v>293.87569353746113</v>
      </c>
      <c r="I320" s="2">
        <v>56.201296186734673</v>
      </c>
      <c r="J320" s="2">
        <f t="shared" si="811"/>
        <v>1.7942078464657953</v>
      </c>
      <c r="K320" s="2">
        <f t="shared" si="812"/>
        <v>5.9248749748963547</v>
      </c>
      <c r="L320" s="2">
        <f t="shared" si="813"/>
        <v>2.0565018389795853</v>
      </c>
      <c r="M320" s="2">
        <f t="shared" si="813"/>
        <v>2.4148783491468038</v>
      </c>
      <c r="N320" s="2">
        <f t="shared" si="772"/>
        <v>0.22819110080789073</v>
      </c>
      <c r="O320" s="2">
        <f t="shared" si="878"/>
        <v>-0.21541071597029315</v>
      </c>
      <c r="P320" s="2">
        <f t="shared" si="804"/>
        <v>0.26073327465196883</v>
      </c>
      <c r="Q320" s="2">
        <f t="shared" si="805"/>
        <v>0.36313185777676438</v>
      </c>
      <c r="R320" s="2">
        <f t="shared" si="870"/>
        <v>1.0046774066316857</v>
      </c>
      <c r="S320" s="2">
        <f t="shared" si="871"/>
        <v>4.0294368199105008</v>
      </c>
      <c r="T320" s="2">
        <f t="shared" si="872"/>
        <v>1.1905847645532646</v>
      </c>
      <c r="U320" s="2">
        <f t="shared" si="873"/>
        <v>1.3688410062134011</v>
      </c>
      <c r="V320" s="2">
        <f t="shared" si="863"/>
        <v>0.56205716666420991</v>
      </c>
      <c r="W320" s="2">
        <f t="shared" si="773"/>
        <v>0.43794283333579009</v>
      </c>
      <c r="X320" s="2">
        <f t="shared" ref="X320:Y320" si="892">J320*V308</f>
        <v>1.0259689839366102</v>
      </c>
      <c r="Y320" s="2">
        <f t="shared" si="892"/>
        <v>2.5368962800535741</v>
      </c>
      <c r="Z320" s="2">
        <f t="shared" si="775"/>
        <v>0.12800722423547981</v>
      </c>
      <c r="AA320" s="2">
        <f t="shared" si="776"/>
        <v>-9.4572840504024897E-2</v>
      </c>
      <c r="AB320" s="2">
        <f t="shared" si="880"/>
        <v>0.57196937945871651</v>
      </c>
      <c r="AC320" s="2">
        <f t="shared" si="880"/>
        <v>1.7354522411399138</v>
      </c>
      <c r="AD320" s="2">
        <v>139.8429800329981</v>
      </c>
      <c r="AE320" s="2">
        <v>170.29929882577315</v>
      </c>
      <c r="AF320" s="2">
        <f t="shared" ref="AF320:AG320" si="893">AD320/AD308*100-100</f>
        <v>2.330347825819004</v>
      </c>
      <c r="AG320" s="2">
        <f t="shared" si="893"/>
        <v>5.0412995469851722</v>
      </c>
      <c r="AH320" s="2">
        <f t="shared" si="698"/>
        <v>-0.29860561710695777</v>
      </c>
      <c r="AI320" s="2">
        <f t="shared" si="699"/>
        <v>0.22682495117246049</v>
      </c>
      <c r="AJ320" s="2">
        <f t="shared" si="882"/>
        <v>7.334194908511634</v>
      </c>
      <c r="AK320" s="2">
        <f t="shared" si="882"/>
        <v>3.5033740226645449</v>
      </c>
      <c r="AL320" s="2">
        <v>22.593373164301138</v>
      </c>
      <c r="AM320" s="2">
        <v>3.191894786245149</v>
      </c>
      <c r="AN320" s="2">
        <v>6.0468325509220353</v>
      </c>
      <c r="AO320" s="2">
        <v>4.5118104930250347</v>
      </c>
      <c r="AP320" s="2">
        <v>8.8113573204742721</v>
      </c>
      <c r="AQ320" s="2">
        <v>74.37072319543509</v>
      </c>
      <c r="AR320" s="2">
        <f t="shared" si="810"/>
        <v>-0.40855290054186355</v>
      </c>
      <c r="AS320" s="2">
        <f t="shared" si="858"/>
        <v>0.40267306649369061</v>
      </c>
      <c r="AT320" s="2">
        <f t="shared" si="859"/>
        <v>0.15221697448693305</v>
      </c>
      <c r="AU320" s="2">
        <f t="shared" si="860"/>
        <v>-3.4100704394701467</v>
      </c>
      <c r="AV320" s="2">
        <f t="shared" si="861"/>
        <v>0.72739000385080033</v>
      </c>
      <c r="AW320" s="2">
        <f t="shared" si="862"/>
        <v>4.0819376267752716</v>
      </c>
      <c r="AX320" s="2">
        <f t="shared" si="771"/>
        <v>-6.1611659034070954E-2</v>
      </c>
      <c r="AY320" s="2">
        <f t="shared" si="822"/>
        <v>0.48541631581385047</v>
      </c>
      <c r="AZ320" s="2">
        <f t="shared" si="823"/>
        <v>0.18178498722991776</v>
      </c>
      <c r="BA320" s="2">
        <f t="shared" si="824"/>
        <v>-0.7262133925039933</v>
      </c>
      <c r="BB320" s="2">
        <f t="shared" si="825"/>
        <v>6.5868778250234072E-2</v>
      </c>
      <c r="BC320" s="2">
        <f t="shared" si="826"/>
        <v>4.533385044838667E-2</v>
      </c>
      <c r="BD320" s="2">
        <f t="shared" si="883"/>
        <v>-0.50913131989351257</v>
      </c>
      <c r="BE320" s="2">
        <f t="shared" si="876"/>
        <v>0.74416256433904948</v>
      </c>
      <c r="BF320" s="2">
        <f t="shared" si="876"/>
        <v>-0.58219016546820512</v>
      </c>
      <c r="BG320" s="2">
        <f t="shared" si="876"/>
        <v>-2.8283187991115852</v>
      </c>
      <c r="BH320" s="2">
        <f t="shared" si="876"/>
        <v>0.39203288100775069</v>
      </c>
      <c r="BI320" s="2">
        <f t="shared" si="876"/>
        <v>2.6709272515344367</v>
      </c>
      <c r="BJ320" s="2">
        <v>5.5</v>
      </c>
    </row>
    <row r="321" spans="1:62" x14ac:dyDescent="0.25">
      <c r="A321" s="8">
        <v>42583</v>
      </c>
      <c r="B321" s="9">
        <v>96.71609350383747</v>
      </c>
      <c r="C321" s="2">
        <f t="shared" si="702"/>
        <v>0.12665088960615378</v>
      </c>
      <c r="D321" s="2">
        <f t="shared" si="877"/>
        <v>2.4369948802142432</v>
      </c>
      <c r="E321" s="2">
        <f t="shared" si="730"/>
        <v>3.4863423799975237</v>
      </c>
      <c r="F321" s="2">
        <v>54.470709583743684</v>
      </c>
      <c r="G321" s="2">
        <f t="shared" si="768"/>
        <v>42.245383920093786</v>
      </c>
      <c r="H321" s="2">
        <v>294.88230612487638</v>
      </c>
      <c r="I321" s="2">
        <v>56.312512646669902</v>
      </c>
      <c r="J321" s="2">
        <f t="shared" si="811"/>
        <v>2.0638821201788318</v>
      </c>
      <c r="K321" s="2">
        <f t="shared" si="812"/>
        <v>5.3800380291564522</v>
      </c>
      <c r="L321" s="2">
        <f t="shared" si="813"/>
        <v>2.3129063497678146</v>
      </c>
      <c r="M321" s="2">
        <f t="shared" si="813"/>
        <v>2.5923100642074814</v>
      </c>
      <c r="N321" s="2">
        <f t="shared" si="772"/>
        <v>0.33061777790641145</v>
      </c>
      <c r="O321" s="2">
        <f t="shared" si="878"/>
        <v>-0.13512083630185145</v>
      </c>
      <c r="P321" s="2">
        <f t="shared" si="804"/>
        <v>0.34253005932487213</v>
      </c>
      <c r="Q321" s="2">
        <f t="shared" si="805"/>
        <v>0.19788949273642231</v>
      </c>
      <c r="R321" s="2">
        <f t="shared" si="870"/>
        <v>1.3386168266550129</v>
      </c>
      <c r="S321" s="2">
        <f t="shared" si="871"/>
        <v>3.8888713748793435</v>
      </c>
      <c r="T321" s="2">
        <f t="shared" si="872"/>
        <v>1.5371929345784849</v>
      </c>
      <c r="U321" s="2">
        <f t="shared" si="873"/>
        <v>1.569439291473401</v>
      </c>
      <c r="V321" s="2">
        <f t="shared" si="863"/>
        <v>0.56320212707497752</v>
      </c>
      <c r="W321" s="2">
        <f t="shared" si="773"/>
        <v>0.43679787292502242</v>
      </c>
      <c r="X321" s="2">
        <f t="shared" ref="X321:Y321" si="894">J321*V309</f>
        <v>1.1785828829032752</v>
      </c>
      <c r="Y321" s="2">
        <f t="shared" si="894"/>
        <v>2.3077594970942408</v>
      </c>
      <c r="Z321" s="2">
        <f t="shared" si="775"/>
        <v>0.18582609149889465</v>
      </c>
      <c r="AA321" s="2">
        <f t="shared" si="776"/>
        <v>-5.9175201892734307E-2</v>
      </c>
      <c r="AB321" s="2">
        <f t="shared" si="880"/>
        <v>0.76208326236956003</v>
      </c>
      <c r="AC321" s="2">
        <f t="shared" si="880"/>
        <v>1.6749116178446788</v>
      </c>
      <c r="AD321" s="2">
        <v>139.92562964731309</v>
      </c>
      <c r="AE321" s="2">
        <v>170.59037555294128</v>
      </c>
      <c r="AF321" s="2">
        <f t="shared" ref="AF321:AG321" si="895">AD321/AD309*100-100</f>
        <v>3.7085374942828082</v>
      </c>
      <c r="AG321" s="2">
        <f t="shared" si="895"/>
        <v>4.8651155796063676</v>
      </c>
      <c r="AH321" s="2">
        <f t="shared" si="698"/>
        <v>5.9101725589300713E-2</v>
      </c>
      <c r="AI321" s="2">
        <f t="shared" si="699"/>
        <v>0.17092068445091968</v>
      </c>
      <c r="AJ321" s="2">
        <f t="shared" si="882"/>
        <v>7.3976312698499385</v>
      </c>
      <c r="AK321" s="2">
        <f t="shared" si="882"/>
        <v>3.6802826979738654</v>
      </c>
      <c r="AL321" s="2">
        <v>22.587977794099757</v>
      </c>
      <c r="AM321" s="2">
        <v>3.2013377850759515</v>
      </c>
      <c r="AN321" s="2">
        <v>6.0556434825389553</v>
      </c>
      <c r="AO321" s="2">
        <v>4.5024155027514619</v>
      </c>
      <c r="AP321" s="2">
        <v>8.8063669768517272</v>
      </c>
      <c r="AQ321" s="2">
        <v>74.478915328581365</v>
      </c>
      <c r="AR321" s="2">
        <f t="shared" si="810"/>
        <v>-0.36751511721935515</v>
      </c>
      <c r="AS321" s="2">
        <f t="shared" si="858"/>
        <v>0.77780098549500565</v>
      </c>
      <c r="AT321" s="2">
        <f t="shared" si="859"/>
        <v>0.30437677474172631</v>
      </c>
      <c r="AU321" s="2">
        <f t="shared" si="860"/>
        <v>-3.453164822533239</v>
      </c>
      <c r="AV321" s="2">
        <f t="shared" si="861"/>
        <v>0.70314884650761655</v>
      </c>
      <c r="AW321" s="2">
        <f t="shared" si="862"/>
        <v>3.988539327434566</v>
      </c>
      <c r="AX321" s="2">
        <f t="shared" si="771"/>
        <v>-2.3880321730388232E-2</v>
      </c>
      <c r="AY321" s="2">
        <f t="shared" si="822"/>
        <v>0.29584304819492502</v>
      </c>
      <c r="AZ321" s="2">
        <f t="shared" si="823"/>
        <v>0.1457115199192458</v>
      </c>
      <c r="BA321" s="2">
        <f t="shared" si="824"/>
        <v>-0.20823104800382453</v>
      </c>
      <c r="BB321" s="2">
        <f t="shared" si="825"/>
        <v>-5.6635356404726167E-2</v>
      </c>
      <c r="BC321" s="2">
        <f t="shared" si="826"/>
        <v>0.1454767797026193</v>
      </c>
      <c r="BD321" s="2">
        <f t="shared" si="883"/>
        <v>-0.532890059426677</v>
      </c>
      <c r="BE321" s="2">
        <f t="shared" si="876"/>
        <v>1.0422071657478398</v>
      </c>
      <c r="BF321" s="2">
        <f t="shared" si="876"/>
        <v>-0.43732696368788027</v>
      </c>
      <c r="BG321" s="2">
        <f t="shared" si="876"/>
        <v>-3.0306604092391325</v>
      </c>
      <c r="BH321" s="2">
        <f t="shared" si="876"/>
        <v>0.33517549538363767</v>
      </c>
      <c r="BI321" s="2">
        <f t="shared" si="876"/>
        <v>2.8202896101908124</v>
      </c>
      <c r="BJ321" s="2">
        <v>5.3</v>
      </c>
    </row>
    <row r="322" spans="1:62" x14ac:dyDescent="0.25">
      <c r="A322" s="8">
        <v>42614</v>
      </c>
      <c r="B322" s="9">
        <v>97.150259438349906</v>
      </c>
      <c r="C322" s="2">
        <f t="shared" si="702"/>
        <v>0.44890764172068032</v>
      </c>
      <c r="D322" s="2">
        <f t="shared" si="877"/>
        <v>2.896842378180537</v>
      </c>
      <c r="E322" s="2">
        <f t="shared" si="730"/>
        <v>3.4650257818901906</v>
      </c>
      <c r="F322" s="2">
        <v>54.619000421026946</v>
      </c>
      <c r="G322" s="2">
        <f t="shared" si="768"/>
        <v>42.531259017322959</v>
      </c>
      <c r="H322" s="2">
        <v>295.80621668305497</v>
      </c>
      <c r="I322" s="2">
        <v>56.390912791527917</v>
      </c>
      <c r="J322" s="2">
        <f t="shared" si="811"/>
        <v>2.2517038114508949</v>
      </c>
      <c r="K322" s="2">
        <f t="shared" si="812"/>
        <v>5.0660706682430998</v>
      </c>
      <c r="L322" s="2">
        <f t="shared" si="813"/>
        <v>2.464566068651024</v>
      </c>
      <c r="M322" s="2">
        <f t="shared" si="813"/>
        <v>2.5328934982775024</v>
      </c>
      <c r="N322" s="2">
        <f t="shared" si="772"/>
        <v>0.27223959154649435</v>
      </c>
      <c r="O322" s="2">
        <f t="shared" si="878"/>
        <v>0.67670138297215487</v>
      </c>
      <c r="P322" s="2">
        <f t="shared" si="804"/>
        <v>0.31331502059921945</v>
      </c>
      <c r="Q322" s="2">
        <f t="shared" si="805"/>
        <v>0.13922331143334077</v>
      </c>
      <c r="R322" s="2">
        <f t="shared" si="870"/>
        <v>1.6145006631827812</v>
      </c>
      <c r="S322" s="2">
        <f t="shared" si="871"/>
        <v>4.5918888042273238</v>
      </c>
      <c r="T322" s="2">
        <f t="shared" si="872"/>
        <v>1.8553242115373081</v>
      </c>
      <c r="U322" s="2">
        <f t="shared" si="873"/>
        <v>1.7108476282592591</v>
      </c>
      <c r="V322" s="2">
        <f t="shared" si="863"/>
        <v>0.56221157552015955</v>
      </c>
      <c r="W322" s="2">
        <f t="shared" si="773"/>
        <v>0.43778842447984051</v>
      </c>
      <c r="X322" s="2">
        <f t="shared" ref="X322:Y322" si="896">J322*V310</f>
        <v>1.280955559935022</v>
      </c>
      <c r="Y322" s="2">
        <f t="shared" si="896"/>
        <v>2.1840702219551611</v>
      </c>
      <c r="Z322" s="2">
        <f t="shared" si="775"/>
        <v>0.15332591703300869</v>
      </c>
      <c r="AA322" s="2">
        <f t="shared" si="776"/>
        <v>0.29558172468765825</v>
      </c>
      <c r="AB322" s="2">
        <f t="shared" si="880"/>
        <v>0.91914572415071361</v>
      </c>
      <c r="AC322" s="2">
        <f t="shared" si="880"/>
        <v>1.977696654029828</v>
      </c>
      <c r="AD322" s="2">
        <v>140.84493441881057</v>
      </c>
      <c r="AE322" s="2">
        <v>171.19230406743051</v>
      </c>
      <c r="AF322" s="2">
        <f t="shared" ref="AF322:AG322" si="897">AD322/AD310*100-100</f>
        <v>5.3350383776387957</v>
      </c>
      <c r="AG322" s="2">
        <f t="shared" si="897"/>
        <v>5.0098634711984289</v>
      </c>
      <c r="AH322" s="2">
        <f t="shared" si="698"/>
        <v>0.65699527228473187</v>
      </c>
      <c r="AI322" s="2">
        <f t="shared" si="699"/>
        <v>0.35285021944420691</v>
      </c>
      <c r="AJ322" s="2">
        <f t="shared" si="882"/>
        <v>8.1032286298386396</v>
      </c>
      <c r="AK322" s="2">
        <f t="shared" si="882"/>
        <v>4.0461188029940303</v>
      </c>
      <c r="AL322" s="2">
        <v>22.592372330897735</v>
      </c>
      <c r="AM322" s="2">
        <v>3.2113611123045098</v>
      </c>
      <c r="AN322" s="2">
        <v>6.0592423750578428</v>
      </c>
      <c r="AO322" s="2">
        <v>4.4910927586481089</v>
      </c>
      <c r="AP322" s="2">
        <v>8.8128841562905116</v>
      </c>
      <c r="AQ322" s="2">
        <v>74.853190825375123</v>
      </c>
      <c r="AR322" s="2">
        <f t="shared" si="810"/>
        <v>-0.20472514361202343</v>
      </c>
      <c r="AS322" s="2">
        <f t="shared" si="858"/>
        <v>1.8016790469128239</v>
      </c>
      <c r="AT322" s="2">
        <f t="shared" si="859"/>
        <v>0.43771406642352417</v>
      </c>
      <c r="AU322" s="2">
        <f t="shared" si="860"/>
        <v>-3.3940333369184401</v>
      </c>
      <c r="AV322" s="2">
        <f t="shared" si="861"/>
        <v>0.74581071660233533</v>
      </c>
      <c r="AW322" s="2">
        <f t="shared" si="862"/>
        <v>3.9399348483938752</v>
      </c>
      <c r="AX322" s="2">
        <f t="shared" si="771"/>
        <v>1.9455202400294525E-2</v>
      </c>
      <c r="AY322" s="2">
        <f t="shared" si="822"/>
        <v>0.31309808278543017</v>
      </c>
      <c r="AZ322" s="2">
        <f t="shared" si="823"/>
        <v>5.943038967311054E-2</v>
      </c>
      <c r="BA322" s="2">
        <f t="shared" si="824"/>
        <v>-0.25148154577101423</v>
      </c>
      <c r="BB322" s="2">
        <f t="shared" si="825"/>
        <v>7.4005312927738487E-2</v>
      </c>
      <c r="BC322" s="2">
        <f t="shared" si="826"/>
        <v>0.50252543977387631</v>
      </c>
      <c r="BD322" s="2">
        <f t="shared" si="883"/>
        <v>-0.51353853186600418</v>
      </c>
      <c r="BE322" s="2">
        <f t="shared" si="876"/>
        <v>1.358568379187858</v>
      </c>
      <c r="BF322" s="2">
        <f t="shared" si="876"/>
        <v>-0.37815647913342332</v>
      </c>
      <c r="BG322" s="2">
        <f t="shared" si="876"/>
        <v>-3.2745204033659263</v>
      </c>
      <c r="BH322" s="2">
        <f t="shared" si="876"/>
        <v>0.40942885598560963</v>
      </c>
      <c r="BI322" s="2">
        <f t="shared" si="876"/>
        <v>3.3369877227311946</v>
      </c>
      <c r="BJ322" s="2">
        <v>5.2</v>
      </c>
    </row>
    <row r="323" spans="1:62" x14ac:dyDescent="0.25">
      <c r="A323" s="8">
        <v>42644</v>
      </c>
      <c r="B323" s="9">
        <v>97.506737997304356</v>
      </c>
      <c r="C323" s="2">
        <f t="shared" si="702"/>
        <v>0.36693526194922299</v>
      </c>
      <c r="D323" s="2">
        <f t="shared" si="877"/>
        <v>3.2744071762983822</v>
      </c>
      <c r="E323" s="2">
        <f t="shared" si="730"/>
        <v>3.5005943645447104</v>
      </c>
      <c r="F323" s="2">
        <v>54.662999795181079</v>
      </c>
      <c r="G323" s="2">
        <f t="shared" si="768"/>
        <v>42.843738202123276</v>
      </c>
      <c r="H323" s="2">
        <v>296.26843600688943</v>
      </c>
      <c r="I323" s="2">
        <v>56.44599596000517</v>
      </c>
      <c r="J323" s="2">
        <f t="shared" si="811"/>
        <v>2.2476332832126218</v>
      </c>
      <c r="K323" s="2">
        <f t="shared" si="812"/>
        <v>5.1445003745525213</v>
      </c>
      <c r="L323" s="2">
        <f t="shared" si="813"/>
        <v>2.4451273422350255</v>
      </c>
      <c r="M323" s="2">
        <f t="shared" si="813"/>
        <v>2.4750107210025192</v>
      </c>
      <c r="N323" s="2">
        <f t="shared" si="772"/>
        <v>8.0556901105779843E-2</v>
      </c>
      <c r="O323" s="2">
        <f t="shared" si="878"/>
        <v>0.73470476073384816</v>
      </c>
      <c r="P323" s="2">
        <f t="shared" si="804"/>
        <v>0.15625747457825412</v>
      </c>
      <c r="Q323" s="2">
        <f t="shared" si="805"/>
        <v>9.7680930757221063E-2</v>
      </c>
      <c r="R323" s="2">
        <f t="shared" si="870"/>
        <v>1.6963581559911631</v>
      </c>
      <c r="S323" s="2">
        <f t="shared" si="871"/>
        <v>5.3603303906134272</v>
      </c>
      <c r="T323" s="2">
        <f t="shared" si="872"/>
        <v>2.0144807688737671</v>
      </c>
      <c r="U323" s="2">
        <f t="shared" si="873"/>
        <v>1.8101997309036193</v>
      </c>
      <c r="V323" s="2">
        <f t="shared" si="863"/>
        <v>0.56060740947658694</v>
      </c>
      <c r="W323" s="2">
        <f t="shared" si="773"/>
        <v>0.43939259052341306</v>
      </c>
      <c r="X323" s="2">
        <f t="shared" ref="X323:Y323" si="898">J323*V311</f>
        <v>1.2754806299579995</v>
      </c>
      <c r="Y323" s="2">
        <f t="shared" si="898"/>
        <v>2.2251137345867122</v>
      </c>
      <c r="Z323" s="2">
        <f t="shared" si="775"/>
        <v>4.5290022289702171E-2</v>
      </c>
      <c r="AA323" s="2">
        <f t="shared" si="776"/>
        <v>0.32164523965950959</v>
      </c>
      <c r="AB323" s="2">
        <f t="shared" si="880"/>
        <v>0.96574772699919675</v>
      </c>
      <c r="AC323" s="2">
        <f t="shared" si="880"/>
        <v>2.3086594492991912</v>
      </c>
      <c r="AD323" s="2">
        <v>140.11240012352394</v>
      </c>
      <c r="AE323" s="2">
        <v>171.69151700376528</v>
      </c>
      <c r="AF323" s="2">
        <f t="shared" ref="AF323:AG323" si="899">AD323/AD311*100-100</f>
        <v>3.9167146559070574</v>
      </c>
      <c r="AG323" s="2">
        <f t="shared" si="899"/>
        <v>5.083944237259459</v>
      </c>
      <c r="AH323" s="2">
        <f t="shared" si="698"/>
        <v>-0.52009985187567054</v>
      </c>
      <c r="AI323" s="2">
        <f t="shared" si="699"/>
        <v>0.29160945000081995</v>
      </c>
      <c r="AJ323" s="2">
        <f t="shared" si="882"/>
        <v>7.5409838978620201</v>
      </c>
      <c r="AK323" s="2">
        <f t="shared" si="882"/>
        <v>4.3495271177826424</v>
      </c>
      <c r="AL323" s="2">
        <v>22.592753125381172</v>
      </c>
      <c r="AM323" s="2">
        <v>3.212560884932087</v>
      </c>
      <c r="AN323" s="2">
        <v>6.065593159273643</v>
      </c>
      <c r="AO323" s="2">
        <v>4.4752048682224128</v>
      </c>
      <c r="AP323" s="2">
        <v>8.8242578869868513</v>
      </c>
      <c r="AQ323" s="2">
        <v>75.161824056144795</v>
      </c>
      <c r="AR323" s="2">
        <f t="shared" si="810"/>
        <v>-0.19878207696811501</v>
      </c>
      <c r="AS323" s="2">
        <f t="shared" si="858"/>
        <v>1.8664562893389274</v>
      </c>
      <c r="AT323" s="2">
        <f t="shared" si="859"/>
        <v>0.15353122235106298</v>
      </c>
      <c r="AU323" s="2">
        <f t="shared" si="860"/>
        <v>-3.5582365571459889</v>
      </c>
      <c r="AV323" s="2">
        <f t="shared" si="861"/>
        <v>0.91329842472578093</v>
      </c>
      <c r="AW323" s="2">
        <f t="shared" si="862"/>
        <v>3.9779530525342324</v>
      </c>
      <c r="AX323" s="2">
        <f t="shared" si="771"/>
        <v>1.685500211578983E-3</v>
      </c>
      <c r="AY323" s="2">
        <f t="shared" si="822"/>
        <v>3.7360252728362298E-2</v>
      </c>
      <c r="AZ323" s="2">
        <f t="shared" si="823"/>
        <v>0.10481152300397412</v>
      </c>
      <c r="BA323" s="2">
        <f t="shared" si="824"/>
        <v>-0.35376446846042597</v>
      </c>
      <c r="BB323" s="2">
        <f t="shared" si="825"/>
        <v>0.12905798481671127</v>
      </c>
      <c r="BC323" s="2">
        <f t="shared" si="826"/>
        <v>0.4123180686975445</v>
      </c>
      <c r="BD323" s="2">
        <f t="shared" si="883"/>
        <v>-0.51186168734747639</v>
      </c>
      <c r="BE323" s="2">
        <f t="shared" si="876"/>
        <v>1.3964361964961824</v>
      </c>
      <c r="BF323" s="2">
        <f t="shared" si="876"/>
        <v>-0.2737413076945785</v>
      </c>
      <c r="BG323" s="2">
        <f t="shared" si="876"/>
        <v>-3.6167007821267418</v>
      </c>
      <c r="BH323" s="2">
        <f t="shared" si="876"/>
        <v>0.53901524143309132</v>
      </c>
      <c r="BI323" s="2">
        <f t="shared" si="876"/>
        <v>3.7630647947597566</v>
      </c>
      <c r="BJ323" s="2">
        <v>5</v>
      </c>
    </row>
    <row r="324" spans="1:62" x14ac:dyDescent="0.25">
      <c r="A324" s="8">
        <v>42675</v>
      </c>
      <c r="B324" s="9">
        <v>97.911903970070654</v>
      </c>
      <c r="C324" s="2">
        <f t="shared" si="702"/>
        <v>0.41552612782255949</v>
      </c>
      <c r="D324" s="2">
        <f t="shared" si="877"/>
        <v>3.7035393214697621</v>
      </c>
      <c r="E324" s="2">
        <f t="shared" si="730"/>
        <v>3.8756723754240312</v>
      </c>
      <c r="F324" s="2">
        <v>54.703787724149947</v>
      </c>
      <c r="G324" s="2">
        <f t="shared" si="768"/>
        <v>43.208116245920706</v>
      </c>
      <c r="H324" s="2">
        <v>296.52133308397043</v>
      </c>
      <c r="I324" s="2">
        <v>56.548622226526632</v>
      </c>
      <c r="J324" s="2">
        <f t="shared" si="811"/>
        <v>2.1850090019754731</v>
      </c>
      <c r="K324" s="2">
        <f t="shared" si="812"/>
        <v>6.0981104649036553</v>
      </c>
      <c r="L324" s="2">
        <f t="shared" si="813"/>
        <v>2.4396900288842716</v>
      </c>
      <c r="M324" s="2">
        <f t="shared" si="813"/>
        <v>2.5105194424269683</v>
      </c>
      <c r="N324" s="2">
        <f t="shared" si="772"/>
        <v>7.4617070270008412E-2</v>
      </c>
      <c r="O324" s="2">
        <f t="shared" si="878"/>
        <v>0.85048144510268742</v>
      </c>
      <c r="P324" s="2">
        <f t="shared" si="804"/>
        <v>8.5360789859876718E-2</v>
      </c>
      <c r="Q324" s="2">
        <f t="shared" si="805"/>
        <v>0.18181319113259065</v>
      </c>
      <c r="R324" s="2">
        <f t="shared" si="870"/>
        <v>1.7722409990184502</v>
      </c>
      <c r="S324" s="2">
        <f t="shared" si="871"/>
        <v>6.2564004510844882</v>
      </c>
      <c r="T324" s="2">
        <f t="shared" si="872"/>
        <v>2.1015611354295345</v>
      </c>
      <c r="U324" s="2">
        <f t="shared" si="873"/>
        <v>1.9953041039328241</v>
      </c>
      <c r="V324" s="2">
        <f t="shared" si="863"/>
        <v>0.55870415655354422</v>
      </c>
      <c r="W324" s="2">
        <f t="shared" si="773"/>
        <v>0.44129584344645573</v>
      </c>
      <c r="X324" s="2">
        <f t="shared" ref="X324:Y324" si="900">J324*V312</f>
        <v>1.2409714590462835</v>
      </c>
      <c r="Y324" s="2">
        <f t="shared" si="900"/>
        <v>2.6347009163777559</v>
      </c>
      <c r="Z324" s="2">
        <f t="shared" si="775"/>
        <v>4.1830882466801868E-2</v>
      </c>
      <c r="AA324" s="2">
        <f t="shared" si="776"/>
        <v>0.37369524535576576</v>
      </c>
      <c r="AB324" s="2">
        <f t="shared" si="880"/>
        <v>1.008948322883396</v>
      </c>
      <c r="AC324" s="2">
        <f t="shared" si="880"/>
        <v>2.6945909985863747</v>
      </c>
      <c r="AD324" s="2">
        <v>135.85459211604788</v>
      </c>
      <c r="AE324" s="2">
        <v>172.01994515023668</v>
      </c>
      <c r="AF324" s="2">
        <f t="shared" ref="AF324:AG324" si="901">AD324/AD312*100-100</f>
        <v>2.4456782822317393</v>
      </c>
      <c r="AG324" s="2">
        <f t="shared" si="901"/>
        <v>4.9834085022024226</v>
      </c>
      <c r="AH324" s="2">
        <f t="shared" ref="AH324:AH376" si="902">AD324/AD323*100-100</f>
        <v>-3.0388516674629358</v>
      </c>
      <c r="AI324" s="2">
        <f t="shared" ref="AI324:AI376" si="903">AE324/AE323*100-100</f>
        <v>0.19128967592743606</v>
      </c>
      <c r="AJ324" s="2">
        <f t="shared" si="882"/>
        <v>4.2729729154757763</v>
      </c>
      <c r="AK324" s="2">
        <f t="shared" si="882"/>
        <v>4.5491369900380789</v>
      </c>
      <c r="AL324" s="2">
        <v>22.604579994960943</v>
      </c>
      <c r="AM324" s="2">
        <v>3.224728251634247</v>
      </c>
      <c r="AN324" s="2">
        <v>6.055141792276995</v>
      </c>
      <c r="AO324" s="2">
        <v>4.4807903747954345</v>
      </c>
      <c r="AP324" s="2">
        <v>8.8262149562026444</v>
      </c>
      <c r="AQ324" s="2">
        <v>75.507919440540519</v>
      </c>
      <c r="AR324" s="2">
        <f t="shared" si="810"/>
        <v>-0.29711813836028966</v>
      </c>
      <c r="AS324" s="2">
        <f t="shared" si="858"/>
        <v>2.1342646334847331</v>
      </c>
      <c r="AT324" s="2">
        <f t="shared" si="859"/>
        <v>-0.10871741282488756</v>
      </c>
      <c r="AU324" s="2">
        <f t="shared" si="860"/>
        <v>-3.4494392440623329</v>
      </c>
      <c r="AV324" s="2">
        <f t="shared" si="861"/>
        <v>0.68763743568243285</v>
      </c>
      <c r="AW324" s="2">
        <f t="shared" si="862"/>
        <v>4.4142302645896478</v>
      </c>
      <c r="AX324" s="2">
        <f t="shared" si="771"/>
        <v>5.2348067161787526E-2</v>
      </c>
      <c r="AY324" s="2">
        <f t="shared" si="822"/>
        <v>0.37874353632420821</v>
      </c>
      <c r="AZ324" s="2">
        <f t="shared" si="823"/>
        <v>-0.17230576997518199</v>
      </c>
      <c r="BA324" s="2">
        <f t="shared" si="824"/>
        <v>0.12481007546007561</v>
      </c>
      <c r="BB324" s="2">
        <f t="shared" si="825"/>
        <v>2.2178286727992713E-2</v>
      </c>
      <c r="BC324" s="2">
        <f t="shared" si="826"/>
        <v>0.4604669840598774</v>
      </c>
      <c r="BD324" s="2">
        <f t="shared" si="883"/>
        <v>-0.45978156988554986</v>
      </c>
      <c r="BE324" s="2">
        <f t="shared" si="876"/>
        <v>1.7804686446535101</v>
      </c>
      <c r="BF324" s="2">
        <f t="shared" si="876"/>
        <v>-0.44557540560178666</v>
      </c>
      <c r="BG324" s="2">
        <f t="shared" si="876"/>
        <v>-3.4964047136420078</v>
      </c>
      <c r="BH324" s="2">
        <f t="shared" si="876"/>
        <v>0.56131307250683449</v>
      </c>
      <c r="BI324" s="2">
        <f t="shared" si="876"/>
        <v>4.2408594497882888</v>
      </c>
      <c r="BJ324" s="2">
        <v>5</v>
      </c>
    </row>
    <row r="325" spans="1:62" x14ac:dyDescent="0.25">
      <c r="A325" s="8">
        <v>42705</v>
      </c>
      <c r="B325" s="9">
        <v>98.19458310325858</v>
      </c>
      <c r="C325" s="2">
        <f t="shared" si="702"/>
        <v>0.28870762565738062</v>
      </c>
      <c r="D325" s="2">
        <f t="shared" si="877"/>
        <v>4.0029393475674624</v>
      </c>
      <c r="E325" s="2">
        <f t="shared" si="730"/>
        <v>4.0029393475674624</v>
      </c>
      <c r="F325" s="2">
        <v>54.904085265555601</v>
      </c>
      <c r="G325" s="2">
        <f t="shared" si="768"/>
        <v>43.290497837702979</v>
      </c>
      <c r="H325" s="2">
        <v>297.32099850830258</v>
      </c>
      <c r="I325" s="2">
        <v>56.911735022793053</v>
      </c>
      <c r="J325" s="2">
        <f t="shared" si="811"/>
        <v>2.1448793574121936</v>
      </c>
      <c r="K325" s="2">
        <f t="shared" si="812"/>
        <v>6.4589913568391637</v>
      </c>
      <c r="L325" s="2">
        <f t="shared" si="813"/>
        <v>2.3769109302020297</v>
      </c>
      <c r="M325" s="2">
        <f t="shared" si="813"/>
        <v>2.6502413706775769</v>
      </c>
      <c r="N325" s="2">
        <f t="shared" si="772"/>
        <v>0.36614931020073982</v>
      </c>
      <c r="O325" s="2">
        <f t="shared" si="878"/>
        <v>0.19066230824181218</v>
      </c>
      <c r="P325" s="2">
        <f t="shared" si="804"/>
        <v>0.26968225726466244</v>
      </c>
      <c r="Q325" s="2">
        <f t="shared" si="805"/>
        <v>0.64212492182716119</v>
      </c>
      <c r="R325" s="2">
        <f t="shared" si="870"/>
        <v>2.1448793574121936</v>
      </c>
      <c r="S325" s="2">
        <f t="shared" si="871"/>
        <v>6.4589913568391637</v>
      </c>
      <c r="T325" s="2">
        <f t="shared" si="872"/>
        <v>2.3769109302020297</v>
      </c>
      <c r="U325" s="2">
        <f t="shared" si="873"/>
        <v>2.6502413706775769</v>
      </c>
      <c r="V325" s="2">
        <f t="shared" si="863"/>
        <v>0.55913558090898008</v>
      </c>
      <c r="W325" s="2">
        <f t="shared" si="773"/>
        <v>0.44086441909101998</v>
      </c>
      <c r="X325" s="2">
        <f t="shared" ref="X325:Y325" si="904">J325*V313</f>
        <v>1.22109376300786</v>
      </c>
      <c r="Y325" s="2">
        <f t="shared" si="904"/>
        <v>2.7818455845595893</v>
      </c>
      <c r="Z325" s="2">
        <f t="shared" si="775"/>
        <v>0.20456914152836636</v>
      </c>
      <c r="AA325" s="2">
        <f t="shared" si="776"/>
        <v>8.4138484129018629E-2</v>
      </c>
      <c r="AB325" s="2">
        <f t="shared" si="880"/>
        <v>1.22109376300786</v>
      </c>
      <c r="AC325" s="2">
        <f t="shared" si="880"/>
        <v>2.7818455845595893</v>
      </c>
      <c r="AD325" s="2">
        <v>136.64292808055964</v>
      </c>
      <c r="AE325" s="2">
        <v>172.48991136087537</v>
      </c>
      <c r="AF325" s="2">
        <f t="shared" ref="AF325:AG325" si="905">AD325/AD313*100-100</f>
        <v>4.878047307113647</v>
      </c>
      <c r="AG325" s="2">
        <f t="shared" si="905"/>
        <v>4.8347699246017868</v>
      </c>
      <c r="AH325" s="2">
        <f t="shared" si="902"/>
        <v>0.58027921782604608</v>
      </c>
      <c r="AI325" s="2">
        <f t="shared" si="903"/>
        <v>0.27320448813550513</v>
      </c>
      <c r="AJ325" s="2">
        <f t="shared" si="882"/>
        <v>4.878047307113647</v>
      </c>
      <c r="AK325" s="2">
        <f t="shared" si="882"/>
        <v>4.8347699246017868</v>
      </c>
      <c r="AL325" s="2">
        <v>22.65498334602589</v>
      </c>
      <c r="AM325" s="2">
        <v>3.2338125774204101</v>
      </c>
      <c r="AN325" s="2">
        <v>6.0828044952462976</v>
      </c>
      <c r="AO325" s="2">
        <v>4.4815112631641743</v>
      </c>
      <c r="AP325" s="2">
        <v>8.8468229233633497</v>
      </c>
      <c r="AQ325" s="2">
        <v>75.732033079930176</v>
      </c>
      <c r="AR325" s="2">
        <f t="shared" si="810"/>
        <v>-0.23782829423375063</v>
      </c>
      <c r="AS325" s="2">
        <f t="shared" si="858"/>
        <v>2.0671926299591803</v>
      </c>
      <c r="AT325" s="2">
        <f t="shared" si="859"/>
        <v>9.2354925256756815E-3</v>
      </c>
      <c r="AU325" s="2">
        <f t="shared" si="860"/>
        <v>-3.4808788100481109</v>
      </c>
      <c r="AV325" s="2">
        <f t="shared" si="861"/>
        <v>0.79610955635854452</v>
      </c>
      <c r="AW325" s="2">
        <f t="shared" si="862"/>
        <v>4.5502547894757299</v>
      </c>
      <c r="AX325" s="2">
        <f t="shared" si="771"/>
        <v>0.22297848965202149</v>
      </c>
      <c r="AY325" s="2">
        <f t="shared" si="822"/>
        <v>0.28170825810079236</v>
      </c>
      <c r="AZ325" s="2">
        <f t="shared" si="823"/>
        <v>0.45684649374496189</v>
      </c>
      <c r="BA325" s="2">
        <f t="shared" si="824"/>
        <v>1.6088419864374259E-2</v>
      </c>
      <c r="BB325" s="2">
        <f t="shared" si="825"/>
        <v>0.23348589698943556</v>
      </c>
      <c r="BC325" s="2">
        <f t="shared" si="826"/>
        <v>0.29680812430031267</v>
      </c>
      <c r="BD325" s="2">
        <f t="shared" si="883"/>
        <v>-0.23782829423375063</v>
      </c>
      <c r="BE325" s="2">
        <f t="shared" si="876"/>
        <v>2.0671926299591803</v>
      </c>
      <c r="BF325" s="2">
        <f t="shared" si="876"/>
        <v>9.2354925256756815E-3</v>
      </c>
      <c r="BG325" s="2">
        <f t="shared" si="876"/>
        <v>-3.4808788100481109</v>
      </c>
      <c r="BH325" s="2">
        <f t="shared" si="876"/>
        <v>0.79610955635854452</v>
      </c>
      <c r="BI325" s="2">
        <f t="shared" si="876"/>
        <v>4.5502547894757299</v>
      </c>
      <c r="BJ325" s="2">
        <v>5</v>
      </c>
    </row>
    <row r="326" spans="1:62" x14ac:dyDescent="0.25">
      <c r="A326" s="8">
        <v>42736</v>
      </c>
      <c r="B326" s="9">
        <v>98.289625032306489</v>
      </c>
      <c r="C326" s="2">
        <f t="shared" ref="C326:C377" si="906">B326/B325*100-100</f>
        <v>9.6789380884644061E-2</v>
      </c>
      <c r="D326" s="2">
        <f>B326/B$325*100-100</f>
        <v>9.6789380884644061E-2</v>
      </c>
      <c r="E326" s="2">
        <f t="shared" si="730"/>
        <v>3.6771456609264561</v>
      </c>
      <c r="F326" s="2">
        <v>55.103344544654057</v>
      </c>
      <c r="G326" s="2">
        <f t="shared" si="768"/>
        <v>43.186280487652432</v>
      </c>
      <c r="H326" s="2">
        <v>298.20290244252004</v>
      </c>
      <c r="I326" s="2">
        <v>57.092791322936307</v>
      </c>
      <c r="J326" s="2">
        <f t="shared" si="811"/>
        <v>2.3523001417860456</v>
      </c>
      <c r="K326" s="2">
        <f t="shared" si="812"/>
        <v>5.4182124868384705</v>
      </c>
      <c r="L326" s="2">
        <f t="shared" si="813"/>
        <v>2.498280854351691</v>
      </c>
      <c r="M326" s="2">
        <f t="shared" si="813"/>
        <v>2.7498477197412114</v>
      </c>
      <c r="N326" s="2">
        <f t="shared" si="772"/>
        <v>0.36292250045637786</v>
      </c>
      <c r="O326" s="2">
        <f t="shared" si="878"/>
        <v>-0.24073955083922272</v>
      </c>
      <c r="P326" s="2">
        <f t="shared" si="804"/>
        <v>0.29661676727916131</v>
      </c>
      <c r="Q326" s="2">
        <f t="shared" si="805"/>
        <v>0.31813526695458449</v>
      </c>
      <c r="R326" s="2">
        <f t="shared" ref="R326:R337" si="907">F326/F$325*100-100</f>
        <v>0.36292250045637786</v>
      </c>
      <c r="S326" s="2">
        <f t="shared" ref="S326:S337" si="908">G326/G$325*100-100</f>
        <v>-0.24073955083922272</v>
      </c>
      <c r="T326" s="2">
        <f t="shared" ref="T326:T337" si="909">H326/H$325*100-100</f>
        <v>0.29661676727916131</v>
      </c>
      <c r="U326" s="2">
        <f t="shared" ref="U326:U337" si="910">I326/I$325*100-100</f>
        <v>0.31813526695458449</v>
      </c>
      <c r="V326" s="2">
        <f t="shared" si="863"/>
        <v>0.56062218699626054</v>
      </c>
      <c r="W326" s="2">
        <f t="shared" si="773"/>
        <v>0.43937781300373946</v>
      </c>
      <c r="X326" s="2">
        <f t="shared" ref="X326:Y326" si="911">J326*V314</f>
        <v>1.3358215371228468</v>
      </c>
      <c r="Y326" s="2">
        <f t="shared" si="911"/>
        <v>2.3413241238035969</v>
      </c>
      <c r="Z326" s="2">
        <f t="shared" si="775"/>
        <v>0.20292288311761641</v>
      </c>
      <c r="AA326" s="2">
        <f t="shared" si="776"/>
        <v>-0.106133502232967</v>
      </c>
      <c r="AB326" s="2">
        <f>R326*V$325</f>
        <v>0.20292288311761641</v>
      </c>
      <c r="AC326" s="2">
        <f>S326*W$325</f>
        <v>-0.106133502232967</v>
      </c>
      <c r="AD326" s="2">
        <v>139.88922824304117</v>
      </c>
      <c r="AE326" s="2">
        <v>173.3650939325226</v>
      </c>
      <c r="AF326" s="2">
        <f t="shared" ref="AF326:AG326" si="912">AD326/AD314*100-100</f>
        <v>8.482559006219816</v>
      </c>
      <c r="AG326" s="2">
        <f t="shared" si="912"/>
        <v>4.7563349687768834</v>
      </c>
      <c r="AH326" s="2">
        <f t="shared" si="902"/>
        <v>2.3757542436207331</v>
      </c>
      <c r="AI326" s="2">
        <f t="shared" si="903"/>
        <v>0.50738188960872321</v>
      </c>
      <c r="AJ326" s="2">
        <f>AD326/AD$325*100-100</f>
        <v>2.3757542436207331</v>
      </c>
      <c r="AK326" s="2">
        <f>AE326/AE$325*100-100</f>
        <v>0.50738188960872321</v>
      </c>
      <c r="AL326" s="2">
        <v>22.691450963180152</v>
      </c>
      <c r="AM326" s="2">
        <v>3.2427311093632176</v>
      </c>
      <c r="AN326" s="2">
        <v>6.0990193344114818</v>
      </c>
      <c r="AO326" s="2">
        <v>4.4888296968230295</v>
      </c>
      <c r="AP326" s="2">
        <v>8.8558648332197549</v>
      </c>
      <c r="AQ326" s="2">
        <v>75.799347955210067</v>
      </c>
      <c r="AR326" s="2">
        <f t="shared" si="810"/>
        <v>-0.11143120734904244</v>
      </c>
      <c r="AS326" s="2">
        <f t="shared" si="858"/>
        <v>2.2293376883581573</v>
      </c>
      <c r="AT326" s="2">
        <f t="shared" si="859"/>
        <v>0.26808509962090454</v>
      </c>
      <c r="AU326" s="2">
        <f t="shared" si="860"/>
        <v>-3.042429196539814</v>
      </c>
      <c r="AV326" s="2">
        <f t="shared" si="861"/>
        <v>0.71343029749426989</v>
      </c>
      <c r="AW326" s="2">
        <f t="shared" si="862"/>
        <v>4.1640288401119818</v>
      </c>
      <c r="AX326" s="2">
        <f t="shared" si="771"/>
        <v>0.16096951649562641</v>
      </c>
      <c r="AY326" s="2">
        <f t="shared" si="822"/>
        <v>0.27579000728366054</v>
      </c>
      <c r="AZ326" s="2">
        <f t="shared" si="823"/>
        <v>0.26656847475298662</v>
      </c>
      <c r="BA326" s="2">
        <f t="shared" si="824"/>
        <v>0.16330280633252414</v>
      </c>
      <c r="BB326" s="2">
        <f t="shared" si="825"/>
        <v>0.10220516376027433</v>
      </c>
      <c r="BC326" s="2">
        <f t="shared" si="826"/>
        <v>8.8885604337136215E-2</v>
      </c>
      <c r="BD326" s="2">
        <f>AL326/AL$325*100-100</f>
        <v>0.16096951649562641</v>
      </c>
      <c r="BE326" s="2">
        <f t="shared" ref="BE326:BI337" si="913">AM326/AM$325*100-100</f>
        <v>0.27579000728366054</v>
      </c>
      <c r="BF326" s="2">
        <f t="shared" si="913"/>
        <v>0.26656847475298662</v>
      </c>
      <c r="BG326" s="2">
        <f t="shared" si="913"/>
        <v>0.16330280633252414</v>
      </c>
      <c r="BH326" s="2">
        <f t="shared" si="913"/>
        <v>0.10220516376027433</v>
      </c>
      <c r="BI326" s="2">
        <f t="shared" si="913"/>
        <v>8.8885604337136215E-2</v>
      </c>
      <c r="BJ326" s="2">
        <v>4.5999999999999996</v>
      </c>
    </row>
    <row r="327" spans="1:62" x14ac:dyDescent="0.25">
      <c r="A327" s="8">
        <v>42767</v>
      </c>
      <c r="B327" s="9">
        <v>98.658784977342862</v>
      </c>
      <c r="C327" s="2">
        <f t="shared" si="906"/>
        <v>0.37558383696654118</v>
      </c>
      <c r="D327" s="2">
        <f t="shared" ref="D327:D337" si="914">B327/B$325*100-100</f>
        <v>0.47273674312171465</v>
      </c>
      <c r="E327" s="2">
        <f t="shared" si="730"/>
        <v>3.4639884909177852</v>
      </c>
      <c r="F327" s="2">
        <v>55.278398982202162</v>
      </c>
      <c r="G327" s="2">
        <f t="shared" si="768"/>
        <v>43.380385995140699</v>
      </c>
      <c r="H327" s="2">
        <v>298.53069372538636</v>
      </c>
      <c r="I327" s="2">
        <v>57.166468332103783</v>
      </c>
      <c r="J327" s="2">
        <f t="shared" si="811"/>
        <v>2.3564249495633618</v>
      </c>
      <c r="K327" s="2">
        <f t="shared" si="812"/>
        <v>4.9105427237908543</v>
      </c>
      <c r="L327" s="2">
        <f t="shared" si="813"/>
        <v>2.1977035043592537</v>
      </c>
      <c r="M327" s="2">
        <f t="shared" si="813"/>
        <v>2.5048575776686306</v>
      </c>
      <c r="N327" s="2">
        <f t="shared" si="772"/>
        <v>0.31768387018004773</v>
      </c>
      <c r="O327" s="2">
        <f t="shared" si="878"/>
        <v>0.44946104479583937</v>
      </c>
      <c r="P327" s="2">
        <f t="shared" si="804"/>
        <v>0.10992223086410036</v>
      </c>
      <c r="Q327" s="2">
        <f t="shared" si="805"/>
        <v>0.12904783153923916</v>
      </c>
      <c r="R327" s="2">
        <f t="shared" si="907"/>
        <v>0.68175931688163871</v>
      </c>
      <c r="S327" s="2">
        <f t="shared" si="908"/>
        <v>0.20763946345618933</v>
      </c>
      <c r="T327" s="2">
        <f t="shared" si="909"/>
        <v>0.40686504591096195</v>
      </c>
      <c r="U327" s="2">
        <f t="shared" si="910"/>
        <v>0.44759364515721245</v>
      </c>
      <c r="V327" s="2">
        <f t="shared" si="863"/>
        <v>0.56029880151977274</v>
      </c>
      <c r="W327" s="2">
        <f t="shared" si="773"/>
        <v>0.43970119848022726</v>
      </c>
      <c r="X327" s="2">
        <f t="shared" ref="X327:Y327" si="915">J327*V315</f>
        <v>1.3345886081034775</v>
      </c>
      <c r="Y327" s="2">
        <f t="shared" si="915"/>
        <v>2.1293998828142939</v>
      </c>
      <c r="Z327" s="2">
        <f t="shared" si="775"/>
        <v>0.17810062607377447</v>
      </c>
      <c r="AA327" s="2">
        <f t="shared" si="776"/>
        <v>0.19748321089277168</v>
      </c>
      <c r="AB327" s="2">
        <f t="shared" ref="AB327:AC337" si="916">R327*V$325</f>
        <v>0.38119589168472451</v>
      </c>
      <c r="AC327" s="2">
        <f t="shared" si="916"/>
        <v>9.1540851436983983E-2</v>
      </c>
      <c r="AD327" s="2">
        <v>140.96964750451417</v>
      </c>
      <c r="AE327" s="2">
        <v>173.99458631576459</v>
      </c>
      <c r="AF327" s="2">
        <f t="shared" ref="AF327:AG327" si="917">AD327/AD315*100-100</f>
        <v>8.7886421549877554</v>
      </c>
      <c r="AG327" s="2">
        <f t="shared" si="917"/>
        <v>4.2261788562051379</v>
      </c>
      <c r="AH327" s="2">
        <f t="shared" si="902"/>
        <v>0.77233913936238707</v>
      </c>
      <c r="AI327" s="2">
        <f t="shared" si="903"/>
        <v>0.36310214989818235</v>
      </c>
      <c r="AJ327" s="2">
        <f t="shared" ref="AJ327:AK337" si="918">AD327/AD$325*100-100</f>
        <v>3.1664422628616649</v>
      </c>
      <c r="AK327" s="2">
        <f t="shared" si="918"/>
        <v>0.87232635405626979</v>
      </c>
      <c r="AL327" s="2">
        <v>22.697123016686099</v>
      </c>
      <c r="AM327" s="2">
        <v>3.220924940850229</v>
      </c>
      <c r="AN327" s="2">
        <v>6.1008468473379525</v>
      </c>
      <c r="AO327" s="2">
        <v>4.5021829998560019</v>
      </c>
      <c r="AP327" s="2">
        <v>8.8595250096283333</v>
      </c>
      <c r="AQ327" s="2">
        <v>76.116787840646609</v>
      </c>
      <c r="AR327" s="2">
        <f t="shared" si="810"/>
        <v>-0.1782091843861906</v>
      </c>
      <c r="AS327" s="2">
        <f t="shared" si="858"/>
        <v>1.1438764945439885</v>
      </c>
      <c r="AT327" s="2">
        <f t="shared" si="859"/>
        <v>0.42511544070845275</v>
      </c>
      <c r="AU327" s="2">
        <f t="shared" si="860"/>
        <v>-2.7409533311378169</v>
      </c>
      <c r="AV327" s="2">
        <f t="shared" si="861"/>
        <v>0.60287178726201773</v>
      </c>
      <c r="AW327" s="2">
        <f t="shared" si="862"/>
        <v>3.9294858112474174</v>
      </c>
      <c r="AX327" s="2">
        <f t="shared" si="771"/>
        <v>2.499643374569871E-2</v>
      </c>
      <c r="AY327" s="2">
        <f t="shared" si="822"/>
        <v>-0.6724630497429871</v>
      </c>
      <c r="AZ327" s="2">
        <f t="shared" si="823"/>
        <v>2.9964045468091172E-2</v>
      </c>
      <c r="BA327" s="2">
        <f t="shared" si="824"/>
        <v>0.29747849517265479</v>
      </c>
      <c r="BB327" s="2">
        <f t="shared" si="825"/>
        <v>4.1330536062929468E-2</v>
      </c>
      <c r="BC327" s="2">
        <f t="shared" si="826"/>
        <v>0.41878973104638817</v>
      </c>
      <c r="BD327" s="2">
        <f t="shared" ref="BD327:BD337" si="919">AL327/AL$325*100-100</f>
        <v>0.18600618687985104</v>
      </c>
      <c r="BE327" s="2">
        <f t="shared" si="913"/>
        <v>-0.39852762835320732</v>
      </c>
      <c r="BF327" s="2">
        <f t="shared" si="913"/>
        <v>0.29661239492004654</v>
      </c>
      <c r="BG327" s="2">
        <f t="shared" si="913"/>
        <v>0.46126709223604223</v>
      </c>
      <c r="BH327" s="2">
        <f t="shared" si="913"/>
        <v>0.1435779417652725</v>
      </c>
      <c r="BI327" s="2">
        <f t="shared" si="913"/>
        <v>0.50804757916687038</v>
      </c>
      <c r="BJ327" s="2">
        <v>4.0999999999999996</v>
      </c>
    </row>
    <row r="328" spans="1:62" x14ac:dyDescent="0.25">
      <c r="A328" s="8">
        <v>42795</v>
      </c>
      <c r="B328" s="9">
        <v>98.669161550513451</v>
      </c>
      <c r="C328" s="2">
        <f t="shared" si="906"/>
        <v>1.051763730211519E-2</v>
      </c>
      <c r="D328" s="2">
        <f t="shared" si="914"/>
        <v>0.48330410115985956</v>
      </c>
      <c r="E328" s="2">
        <f t="shared" si="730"/>
        <v>3.3366812341881342</v>
      </c>
      <c r="F328" s="2">
        <v>55.314373751292834</v>
      </c>
      <c r="G328" s="2">
        <f t="shared" si="768"/>
        <v>43.354787799220617</v>
      </c>
      <c r="H328" s="2">
        <v>298.32724147138129</v>
      </c>
      <c r="I328" s="2">
        <v>57.179525921803396</v>
      </c>
      <c r="J328" s="2">
        <f t="shared" si="811"/>
        <v>2.2349858103032858</v>
      </c>
      <c r="K328" s="2">
        <f t="shared" si="812"/>
        <v>4.7772363480550979</v>
      </c>
      <c r="L328" s="2">
        <f t="shared" si="813"/>
        <v>2.2739721712369203</v>
      </c>
      <c r="M328" s="2">
        <f t="shared" si="813"/>
        <v>2.2250841349737698</v>
      </c>
      <c r="N328" s="2">
        <f t="shared" si="772"/>
        <v>6.5079252932505938E-2</v>
      </c>
      <c r="O328" s="2">
        <f t="shared" si="878"/>
        <v>-5.900868637486667E-2</v>
      </c>
      <c r="P328" s="2">
        <f t="shared" si="804"/>
        <v>-6.8151201293957797E-2</v>
      </c>
      <c r="Q328" s="2">
        <f t="shared" si="805"/>
        <v>2.284134402663085E-2</v>
      </c>
      <c r="R328" s="2">
        <f t="shared" si="907"/>
        <v>0.74728225368436085</v>
      </c>
      <c r="S328" s="2">
        <f t="shared" si="908"/>
        <v>0.14850825176154103</v>
      </c>
      <c r="T328" s="2">
        <f t="shared" si="909"/>
        <v>0.33843656120058085</v>
      </c>
      <c r="U328" s="2">
        <f t="shared" si="910"/>
        <v>0.47053722558815991</v>
      </c>
      <c r="V328" s="2">
        <f t="shared" si="863"/>
        <v>0.56060447744835418</v>
      </c>
      <c r="W328" s="2">
        <f t="shared" si="773"/>
        <v>0.43939552255164582</v>
      </c>
      <c r="X328" s="2">
        <f t="shared" ref="X328:Y328" si="920">J328*V316</f>
        <v>1.2664449040886787</v>
      </c>
      <c r="Y328" s="2">
        <f t="shared" si="920"/>
        <v>2.0702363300994606</v>
      </c>
      <c r="Z328" s="2">
        <f t="shared" si="775"/>
        <v>3.6463827421885232E-2</v>
      </c>
      <c r="AA328" s="2">
        <f t="shared" si="776"/>
        <v>-2.5946190119772731E-2</v>
      </c>
      <c r="AB328" s="2">
        <f t="shared" si="916"/>
        <v>0.41783209701677693</v>
      </c>
      <c r="AC328" s="2">
        <f t="shared" si="916"/>
        <v>6.5472004143074733E-2</v>
      </c>
      <c r="AD328" s="2">
        <v>142.38306566041791</v>
      </c>
      <c r="AE328" s="2">
        <v>174.60666308722108</v>
      </c>
      <c r="AF328" s="2">
        <f t="shared" ref="AF328:AG328" si="921">AD328/AD316*100-100</f>
        <v>4.2458579393450435</v>
      </c>
      <c r="AG328" s="2">
        <f t="shared" si="921"/>
        <v>4.0192975762106897</v>
      </c>
      <c r="AH328" s="2">
        <f t="shared" si="902"/>
        <v>1.0026400582852375</v>
      </c>
      <c r="AI328" s="2">
        <f t="shared" si="903"/>
        <v>0.35177920440909816</v>
      </c>
      <c r="AJ328" s="2">
        <f t="shared" si="918"/>
        <v>4.2008303396968216</v>
      </c>
      <c r="AK328" s="2">
        <f t="shared" si="918"/>
        <v>1.227174221173513</v>
      </c>
      <c r="AL328" s="2">
        <v>22.705465473708617</v>
      </c>
      <c r="AM328" s="2">
        <v>3.2184265148927258</v>
      </c>
      <c r="AN328" s="2">
        <v>6.0915772107631936</v>
      </c>
      <c r="AO328" s="2">
        <v>4.5164693835360064</v>
      </c>
      <c r="AP328" s="2">
        <v>8.8585330053856115</v>
      </c>
      <c r="AQ328" s="2">
        <v>76.122341924306625</v>
      </c>
      <c r="AR328" s="2">
        <f t="shared" si="810"/>
        <v>-2.89475818481435E-2</v>
      </c>
      <c r="AS328" s="2">
        <f t="shared" si="858"/>
        <v>1.2707020853967634</v>
      </c>
      <c r="AT328" s="2">
        <f t="shared" si="859"/>
        <v>0.49385034330637723</v>
      </c>
      <c r="AU328" s="2">
        <f t="shared" si="860"/>
        <v>-2.1979671962166947</v>
      </c>
      <c r="AV328" s="2">
        <f t="shared" si="861"/>
        <v>0.58930558394420984</v>
      </c>
      <c r="AW328" s="2">
        <f t="shared" si="862"/>
        <v>3.7656381509239196</v>
      </c>
      <c r="AX328" s="2">
        <f t="shared" si="771"/>
        <v>3.6755570370686996E-2</v>
      </c>
      <c r="AY328" s="2">
        <f t="shared" si="822"/>
        <v>-7.7568586768862247E-2</v>
      </c>
      <c r="AZ328" s="2">
        <f t="shared" si="823"/>
        <v>-0.15194016186136139</v>
      </c>
      <c r="BA328" s="2">
        <f t="shared" si="824"/>
        <v>0.31732125683166146</v>
      </c>
      <c r="BB328" s="2">
        <f t="shared" si="825"/>
        <v>-1.1197036428526985E-2</v>
      </c>
      <c r="BC328" s="2">
        <f t="shared" si="826"/>
        <v>7.296791966112437E-3</v>
      </c>
      <c r="BD328" s="2">
        <f t="shared" si="919"/>
        <v>0.22283012488544784</v>
      </c>
      <c r="BE328" s="2">
        <f t="shared" si="913"/>
        <v>-0.47578708287285565</v>
      </c>
      <c r="BF328" s="2">
        <f t="shared" si="913"/>
        <v>0.14422155970575545</v>
      </c>
      <c r="BG328" s="2">
        <f t="shared" si="913"/>
        <v>0.78005204760212621</v>
      </c>
      <c r="BH328" s="2">
        <f t="shared" si="913"/>
        <v>0.13236482886232181</v>
      </c>
      <c r="BI328" s="2">
        <f t="shared" si="913"/>
        <v>0.51538144230791261</v>
      </c>
      <c r="BJ328" s="2">
        <v>4.3499999999999996</v>
      </c>
    </row>
    <row r="329" spans="1:62" x14ac:dyDescent="0.25">
      <c r="A329" s="8">
        <v>42826</v>
      </c>
      <c r="B329" s="9">
        <v>98.259777453967928</v>
      </c>
      <c r="C329" s="2">
        <f t="shared" si="906"/>
        <v>-0.41490582276402677</v>
      </c>
      <c r="D329" s="2">
        <f t="shared" si="914"/>
        <v>6.6393021538459607E-2</v>
      </c>
      <c r="E329" s="2">
        <f t="shared" si="730"/>
        <v>2.5094903472703436</v>
      </c>
      <c r="F329" s="2">
        <v>55.516894687684768</v>
      </c>
      <c r="G329" s="2">
        <f t="shared" si="768"/>
        <v>42.742882766283159</v>
      </c>
      <c r="H329" s="2">
        <v>297.75641696305775</v>
      </c>
      <c r="I329" s="2">
        <v>57.328334405836522</v>
      </c>
      <c r="J329" s="2">
        <f t="shared" si="811"/>
        <v>2.6002296472731388</v>
      </c>
      <c r="K329" s="2">
        <f t="shared" si="812"/>
        <v>2.3918723086842277</v>
      </c>
      <c r="L329" s="2">
        <f t="shared" si="813"/>
        <v>2.049103635051182</v>
      </c>
      <c r="M329" s="2">
        <f t="shared" si="813"/>
        <v>2.3450641322172459</v>
      </c>
      <c r="N329" s="2">
        <f t="shared" si="772"/>
        <v>0.36612714319521444</v>
      </c>
      <c r="O329" s="2">
        <f t="shared" si="878"/>
        <v>-1.4113897541633378</v>
      </c>
      <c r="P329" s="2">
        <f t="shared" si="804"/>
        <v>-0.19134173115004671</v>
      </c>
      <c r="Q329" s="2">
        <f t="shared" si="805"/>
        <v>0.26024784507067977</v>
      </c>
      <c r="R329" s="2">
        <f t="shared" si="907"/>
        <v>1.1161454000466051</v>
      </c>
      <c r="S329" s="2">
        <f t="shared" si="908"/>
        <v>-1.2649775326512582</v>
      </c>
      <c r="T329" s="2">
        <f t="shared" si="909"/>
        <v>0.1464472596754689</v>
      </c>
      <c r="U329" s="2">
        <f t="shared" si="910"/>
        <v>0.7320096336487012</v>
      </c>
      <c r="V329" s="2">
        <f t="shared" si="863"/>
        <v>0.56500122558992105</v>
      </c>
      <c r="W329" s="2">
        <f t="shared" si="773"/>
        <v>0.434998774410079</v>
      </c>
      <c r="X329" s="2">
        <f t="shared" ref="X329:Y329" si="922">J329*V317</f>
        <v>1.4678336412674353</v>
      </c>
      <c r="Y329" s="2">
        <f t="shared" si="922"/>
        <v>1.0416567060029156</v>
      </c>
      <c r="Z329" s="2">
        <f t="shared" si="775"/>
        <v>0.20525251579061193</v>
      </c>
      <c r="AA329" s="2">
        <f t="shared" si="776"/>
        <v>-0.62015833855463876</v>
      </c>
      <c r="AB329" s="2">
        <f t="shared" si="916"/>
        <v>0.62407660663394449</v>
      </c>
      <c r="AC329" s="2">
        <f t="shared" si="916"/>
        <v>-0.55768358509548877</v>
      </c>
      <c r="AD329" s="2">
        <v>142.69804670551758</v>
      </c>
      <c r="AE329" s="2">
        <v>175.27469970815179</v>
      </c>
      <c r="AF329" s="2">
        <f t="shared" ref="AF329:AG329" si="923">AD329/AD317*100-100</f>
        <v>2.2064808355154497</v>
      </c>
      <c r="AG329" s="2">
        <f t="shared" si="923"/>
        <v>3.9354673916010654</v>
      </c>
      <c r="AH329" s="2">
        <f t="shared" si="902"/>
        <v>0.22122086193235191</v>
      </c>
      <c r="AI329" s="2">
        <f t="shared" si="903"/>
        <v>0.38259514792800076</v>
      </c>
      <c r="AJ329" s="2">
        <f t="shared" si="918"/>
        <v>4.4313443147149627</v>
      </c>
      <c r="AK329" s="2">
        <f t="shared" si="918"/>
        <v>1.6144644781283688</v>
      </c>
      <c r="AL329" s="2">
        <v>22.750510293062174</v>
      </c>
      <c r="AM329" s="2">
        <v>3.2316900516934912</v>
      </c>
      <c r="AN329" s="2">
        <v>6.1026533395331262</v>
      </c>
      <c r="AO329" s="2">
        <v>4.5234619565844811</v>
      </c>
      <c r="AP329" s="2">
        <v>8.8744703324338978</v>
      </c>
      <c r="AQ329" s="2">
        <v>75.749180298866563</v>
      </c>
      <c r="AR329" s="2">
        <f t="shared" si="810"/>
        <v>0.26225791751393501</v>
      </c>
      <c r="AS329" s="2">
        <f t="shared" si="858"/>
        <v>1.4827079194332811</v>
      </c>
      <c r="AT329" s="2">
        <f t="shared" si="859"/>
        <v>0.81914539628577643</v>
      </c>
      <c r="AU329" s="2">
        <f t="shared" si="860"/>
        <v>-1.6900534194532355</v>
      </c>
      <c r="AV329" s="2">
        <f t="shared" si="861"/>
        <v>0.77706154786154968</v>
      </c>
      <c r="AW329" s="2">
        <f t="shared" si="862"/>
        <v>2.7943578360518444</v>
      </c>
      <c r="AX329" s="2">
        <f t="shared" si="771"/>
        <v>0.19838756182168993</v>
      </c>
      <c r="AY329" s="2">
        <f t="shared" si="822"/>
        <v>0.41211246363373277</v>
      </c>
      <c r="AZ329" s="2">
        <f t="shared" si="823"/>
        <v>0.18182694541508226</v>
      </c>
      <c r="BA329" s="2">
        <f t="shared" si="824"/>
        <v>0.15482387800447839</v>
      </c>
      <c r="BB329" s="2">
        <f t="shared" si="825"/>
        <v>0.17990932628006817</v>
      </c>
      <c r="BC329" s="2">
        <f t="shared" si="826"/>
        <v>-0.49021301237831949</v>
      </c>
      <c r="BD329" s="2">
        <f t="shared" si="919"/>
        <v>0.42165975395892019</v>
      </c>
      <c r="BE329" s="2">
        <f t="shared" si="913"/>
        <v>-6.5635397108010807E-2</v>
      </c>
      <c r="BF329" s="2">
        <f t="shared" si="913"/>
        <v>0.32631073877749373</v>
      </c>
      <c r="BG329" s="2">
        <f t="shared" si="913"/>
        <v>0.936083632437132</v>
      </c>
      <c r="BH329" s="2">
        <f t="shared" si="913"/>
        <v>0.31251229181421536</v>
      </c>
      <c r="BI329" s="2">
        <f t="shared" si="913"/>
        <v>2.2641963036022617E-2</v>
      </c>
      <c r="BJ329" s="2">
        <v>4.3</v>
      </c>
    </row>
    <row r="330" spans="1:62" x14ac:dyDescent="0.25">
      <c r="A330" s="8">
        <v>42856</v>
      </c>
      <c r="B330" s="9">
        <v>98.243166139757463</v>
      </c>
      <c r="C330" s="2">
        <f t="shared" si="906"/>
        <v>-1.690550766639376E-2</v>
      </c>
      <c r="D330" s="2">
        <f t="shared" si="914"/>
        <v>4.9476289794725403E-2</v>
      </c>
      <c r="E330" s="2">
        <f t="shared" si="730"/>
        <v>1.2542774592147765</v>
      </c>
      <c r="F330" s="2">
        <v>55.795420388277115</v>
      </c>
      <c r="G330" s="2">
        <f t="shared" si="768"/>
        <v>42.447745751480348</v>
      </c>
      <c r="H330" s="2">
        <v>298.20073058942364</v>
      </c>
      <c r="I330" s="2">
        <v>57.532410479554557</v>
      </c>
      <c r="J330" s="2">
        <f t="shared" si="811"/>
        <v>2.9568757254503737</v>
      </c>
      <c r="K330" s="2">
        <f t="shared" si="812"/>
        <v>-0.89986781306254215</v>
      </c>
      <c r="L330" s="2">
        <f t="shared" si="813"/>
        <v>1.9047107112134967</v>
      </c>
      <c r="M330" s="2">
        <f t="shared" si="813"/>
        <v>2.6021807494120281</v>
      </c>
      <c r="N330" s="2">
        <f t="shared" si="772"/>
        <v>0.5016953886906208</v>
      </c>
      <c r="O330" s="2">
        <f t="shared" si="878"/>
        <v>-0.69049393887775068</v>
      </c>
      <c r="P330" s="2">
        <f t="shared" si="804"/>
        <v>0.14922050409447252</v>
      </c>
      <c r="Q330" s="2">
        <f t="shared" si="805"/>
        <v>0.35597767811175629</v>
      </c>
      <c r="R330" s="2">
        <f t="shared" si="907"/>
        <v>1.62344043874036</v>
      </c>
      <c r="S330" s="2">
        <f t="shared" si="908"/>
        <v>-1.9467368783379015</v>
      </c>
      <c r="T330" s="2">
        <f t="shared" si="909"/>
        <v>0.29588629310906356</v>
      </c>
      <c r="U330" s="2">
        <f t="shared" si="910"/>
        <v>1.0905931026578628</v>
      </c>
      <c r="V330" s="2">
        <f t="shared" si="863"/>
        <v>0.56793182244253415</v>
      </c>
      <c r="W330" s="2">
        <f t="shared" si="773"/>
        <v>0.4320681775574659</v>
      </c>
      <c r="X330" s="2">
        <f t="shared" ref="X330:Y330" si="924">J330*V318</f>
        <v>1.6515331655022332</v>
      </c>
      <c r="Y330" s="2">
        <f t="shared" si="924"/>
        <v>-0.39725570628744639</v>
      </c>
      <c r="Z330" s="2">
        <f t="shared" si="775"/>
        <v>0.28345850948301254</v>
      </c>
      <c r="AA330" s="2">
        <f t="shared" si="776"/>
        <v>-0.30036401714940952</v>
      </c>
      <c r="AB330" s="2">
        <f t="shared" si="916"/>
        <v>0.90772331278622065</v>
      </c>
      <c r="AC330" s="2">
        <f t="shared" si="916"/>
        <v>-0.85824702299150457</v>
      </c>
      <c r="AD330" s="2">
        <v>143.24864084465926</v>
      </c>
      <c r="AE330" s="2">
        <v>175.57527902981917</v>
      </c>
      <c r="AF330" s="2">
        <f t="shared" ref="AF330:AG330" si="925">AD330/AD318*100-100</f>
        <v>5.0893713108492733</v>
      </c>
      <c r="AG330" s="2">
        <f t="shared" si="925"/>
        <v>3.6880761358234508</v>
      </c>
      <c r="AH330" s="2">
        <f t="shared" si="902"/>
        <v>0.38584560325335815</v>
      </c>
      <c r="AI330" s="2">
        <f t="shared" si="903"/>
        <v>0.17149042170254347</v>
      </c>
      <c r="AJ330" s="2">
        <f t="shared" si="918"/>
        <v>4.8342880651716769</v>
      </c>
      <c r="AK330" s="2">
        <f t="shared" si="918"/>
        <v>1.7887235517726907</v>
      </c>
      <c r="AL330" s="2">
        <v>22.797517995307789</v>
      </c>
      <c r="AM330" s="2">
        <v>3.2348076035905642</v>
      </c>
      <c r="AN330" s="2">
        <v>6.1204716693039387</v>
      </c>
      <c r="AO330" s="2">
        <v>4.5400052819959624</v>
      </c>
      <c r="AP330" s="2">
        <v>8.885757614611494</v>
      </c>
      <c r="AQ330" s="2">
        <v>75.715439502622047</v>
      </c>
      <c r="AR330" s="2">
        <f t="shared" si="810"/>
        <v>0.62811135765127801</v>
      </c>
      <c r="AS330" s="2">
        <f t="shared" si="858"/>
        <v>2.241044716582735</v>
      </c>
      <c r="AT330" s="2">
        <f t="shared" si="859"/>
        <v>1.3548627960269641</v>
      </c>
      <c r="AU330" s="2">
        <f t="shared" si="860"/>
        <v>-0.88062081201458398</v>
      </c>
      <c r="AV330" s="2">
        <f t="shared" si="861"/>
        <v>0.79229150598725084</v>
      </c>
      <c r="AW330" s="2">
        <f t="shared" si="862"/>
        <v>1.3324351504375755</v>
      </c>
      <c r="AX330" s="2">
        <f t="shared" si="771"/>
        <v>0.20662262797661413</v>
      </c>
      <c r="AY330" s="2">
        <f t="shared" si="822"/>
        <v>9.6468158988187724E-2</v>
      </c>
      <c r="AZ330" s="2">
        <f t="shared" si="823"/>
        <v>0.29197676452281485</v>
      </c>
      <c r="BA330" s="2">
        <f t="shared" si="824"/>
        <v>0.36572266043710044</v>
      </c>
      <c r="BB330" s="2">
        <f t="shared" si="825"/>
        <v>0.12718823495690401</v>
      </c>
      <c r="BC330" s="2">
        <f t="shared" si="826"/>
        <v>-4.4542787276895979E-2</v>
      </c>
      <c r="BD330" s="2">
        <f t="shared" si="919"/>
        <v>0.62915362640025307</v>
      </c>
      <c r="BE330" s="2">
        <f t="shared" si="913"/>
        <v>3.0769444620929676E-2</v>
      </c>
      <c r="BF330" s="2">
        <f t="shared" si="913"/>
        <v>0.61924025483767764</v>
      </c>
      <c r="BG330" s="2">
        <f t="shared" si="913"/>
        <v>1.3052297628387066</v>
      </c>
      <c r="BH330" s="2">
        <f t="shared" si="913"/>
        <v>0.44009800563908641</v>
      </c>
      <c r="BI330" s="2">
        <f t="shared" si="913"/>
        <v>-2.1910909602297579E-2</v>
      </c>
      <c r="BJ330" s="2">
        <v>4</v>
      </c>
    </row>
    <row r="331" spans="1:62" x14ac:dyDescent="0.25">
      <c r="A331" s="8">
        <v>42887</v>
      </c>
      <c r="B331" s="9">
        <v>98.336220234705095</v>
      </c>
      <c r="C331" s="2">
        <f t="shared" si="906"/>
        <v>9.4718135218954558E-2</v>
      </c>
      <c r="D331" s="2">
        <f t="shared" si="914"/>
        <v>0.14424128803274527</v>
      </c>
      <c r="E331" s="2">
        <f t="shared" si="730"/>
        <v>1.8379466269153255</v>
      </c>
      <c r="F331" s="2">
        <v>55.910137880814624</v>
      </c>
      <c r="G331" s="2">
        <f t="shared" si="768"/>
        <v>42.426082353890472</v>
      </c>
      <c r="H331" s="2">
        <v>298.39854860253126</v>
      </c>
      <c r="I331" s="2">
        <v>57.59045363009615</v>
      </c>
      <c r="J331" s="2">
        <f t="shared" si="811"/>
        <v>3.2169232486214128</v>
      </c>
      <c r="K331" s="2">
        <f t="shared" si="812"/>
        <v>7.5996743666067346E-2</v>
      </c>
      <c r="L331" s="2">
        <f t="shared" si="813"/>
        <v>1.8037828540861369</v>
      </c>
      <c r="M331" s="2">
        <f t="shared" si="813"/>
        <v>2.8438609711420924</v>
      </c>
      <c r="N331" s="2">
        <f t="shared" si="772"/>
        <v>0.20560377848073585</v>
      </c>
      <c r="O331" s="2">
        <f t="shared" si="878"/>
        <v>-5.1035448894538149E-2</v>
      </c>
      <c r="P331" s="2">
        <f t="shared" si="804"/>
        <v>6.6337199347771048E-2</v>
      </c>
      <c r="Q331" s="2">
        <f t="shared" si="805"/>
        <v>0.10088774320036009</v>
      </c>
      <c r="R331" s="2">
        <f t="shared" si="907"/>
        <v>1.8323820721045223</v>
      </c>
      <c r="S331" s="2">
        <f t="shared" si="908"/>
        <v>-1.9967788013277641</v>
      </c>
      <c r="T331" s="2">
        <f t="shared" si="909"/>
        <v>0.36241977513694223</v>
      </c>
      <c r="U331" s="2">
        <f t="shared" si="910"/>
        <v>1.1925811206270112</v>
      </c>
      <c r="V331" s="2">
        <f t="shared" si="863"/>
        <v>0.5685609813695347</v>
      </c>
      <c r="W331" s="2">
        <f t="shared" si="773"/>
        <v>0.4314390186304653</v>
      </c>
      <c r="X331" s="2">
        <f t="shared" ref="X331:Y331" si="926">J331*V319</f>
        <v>1.8045813976824896</v>
      </c>
      <c r="Y331" s="2">
        <f t="shared" si="926"/>
        <v>3.336522923282715E-2</v>
      </c>
      <c r="Z331" s="2">
        <f t="shared" si="775"/>
        <v>0.1167689286136354</v>
      </c>
      <c r="AA331" s="2">
        <f t="shared" si="776"/>
        <v>-2.2050793394690286E-2</v>
      </c>
      <c r="AB331" s="2">
        <f t="shared" si="916"/>
        <v>1.0245500143333628</v>
      </c>
      <c r="AC331" s="2">
        <f t="shared" si="916"/>
        <v>-0.88030872630062795</v>
      </c>
      <c r="AD331" s="2">
        <v>142.48993571042823</v>
      </c>
      <c r="AE331" s="2">
        <v>175.62066312840068</v>
      </c>
      <c r="AF331" s="2">
        <f t="shared" ref="AF331:AG331" si="927">AD331/AD319*100-100</f>
        <v>1.5885479021274307</v>
      </c>
      <c r="AG331" s="2">
        <f t="shared" si="927"/>
        <v>3.358625564200878</v>
      </c>
      <c r="AH331" s="2">
        <f t="shared" si="902"/>
        <v>-0.52964211720080812</v>
      </c>
      <c r="AI331" s="2">
        <f t="shared" si="903"/>
        <v>2.5848797639554277E-2</v>
      </c>
      <c r="AJ331" s="2">
        <f t="shared" si="918"/>
        <v>4.2790415223109051</v>
      </c>
      <c r="AK331" s="2">
        <f t="shared" si="918"/>
        <v>1.8150347129434579</v>
      </c>
      <c r="AL331" s="2">
        <v>22.799038517417497</v>
      </c>
      <c r="AM331" s="2">
        <v>3.2223178314582412</v>
      </c>
      <c r="AN331" s="2">
        <v>6.1350933134393566</v>
      </c>
      <c r="AO331" s="2">
        <v>4.5211471054970378</v>
      </c>
      <c r="AP331" s="2">
        <v>8.9047456211015881</v>
      </c>
      <c r="AQ331" s="2">
        <v>75.795419162807093</v>
      </c>
      <c r="AR331" s="2">
        <f t="shared" si="810"/>
        <v>0.84811810015482081</v>
      </c>
      <c r="AS331" s="2">
        <f t="shared" si="858"/>
        <v>1.4431773225382045</v>
      </c>
      <c r="AT331" s="2">
        <f t="shared" si="859"/>
        <v>1.6440581126815061</v>
      </c>
      <c r="AU331" s="2">
        <f t="shared" si="860"/>
        <v>-0.5207790384646529</v>
      </c>
      <c r="AV331" s="2">
        <f t="shared" si="861"/>
        <v>1.1264297220542829</v>
      </c>
      <c r="AW331" s="2">
        <f t="shared" si="862"/>
        <v>1.9618700567262408</v>
      </c>
      <c r="AX331" s="2">
        <f t="shared" si="771"/>
        <v>6.6696826822152389E-3</v>
      </c>
      <c r="AY331" s="2">
        <f t="shared" si="822"/>
        <v>-0.38610556369596338</v>
      </c>
      <c r="AZ331" s="2">
        <f t="shared" si="823"/>
        <v>0.2388973419932654</v>
      </c>
      <c r="BA331" s="2">
        <f t="shared" si="824"/>
        <v>-0.41537785371549774</v>
      </c>
      <c r="BB331" s="2">
        <f t="shared" si="825"/>
        <v>0.21369034936166997</v>
      </c>
      <c r="BC331" s="2">
        <f t="shared" si="826"/>
        <v>0.10563190375758325</v>
      </c>
      <c r="BD331" s="2">
        <f t="shared" si="919"/>
        <v>0.63586527163295159</v>
      </c>
      <c r="BE331" s="2">
        <f t="shared" si="913"/>
        <v>-0.35545492161261905</v>
      </c>
      <c r="BF331" s="2">
        <f t="shared" si="913"/>
        <v>0.85961694534032063</v>
      </c>
      <c r="BG331" s="2">
        <f t="shared" si="913"/>
        <v>0.88443027374829342</v>
      </c>
      <c r="BH331" s="2">
        <f t="shared" si="913"/>
        <v>0.65472880196655581</v>
      </c>
      <c r="BI331" s="2">
        <f t="shared" si="913"/>
        <v>8.3697849244330769E-2</v>
      </c>
      <c r="BJ331" s="2">
        <v>4</v>
      </c>
    </row>
    <row r="332" spans="1:62" x14ac:dyDescent="0.25">
      <c r="A332" s="8">
        <v>42917</v>
      </c>
      <c r="B332" s="9">
        <v>99.074947652180555</v>
      </c>
      <c r="C332" s="2">
        <f t="shared" si="906"/>
        <v>0.75122616642401852</v>
      </c>
      <c r="D332" s="2">
        <f t="shared" si="914"/>
        <v>0.89655103275525505</v>
      </c>
      <c r="E332" s="2">
        <f t="shared" si="730"/>
        <v>2.5686867210190201</v>
      </c>
      <c r="F332" s="2">
        <v>55.94521715486691</v>
      </c>
      <c r="G332" s="2">
        <f t="shared" si="768"/>
        <v>43.129730497313645</v>
      </c>
      <c r="H332" s="2">
        <v>299.1687393362526</v>
      </c>
      <c r="I332" s="2">
        <v>57.878522634505735</v>
      </c>
      <c r="J332" s="2">
        <f t="shared" si="811"/>
        <v>3.0465408246137713</v>
      </c>
      <c r="K332" s="2">
        <f t="shared" si="812"/>
        <v>1.9554073084994172</v>
      </c>
      <c r="L332" s="2">
        <f t="shared" si="813"/>
        <v>1.8011172462334883</v>
      </c>
      <c r="M332" s="2">
        <f t="shared" si="813"/>
        <v>2.9843198672826077</v>
      </c>
      <c r="N332" s="2">
        <f t="shared" si="772"/>
        <v>6.2742242072573617E-2</v>
      </c>
      <c r="O332" s="2">
        <f t="shared" si="878"/>
        <v>1.6585272652652776</v>
      </c>
      <c r="P332" s="2">
        <f t="shared" si="804"/>
        <v>0.25810806967001554</v>
      </c>
      <c r="Q332" s="2">
        <f t="shared" si="805"/>
        <v>0.50020270071122752</v>
      </c>
      <c r="R332" s="2">
        <f t="shared" si="907"/>
        <v>1.8962739917724605</v>
      </c>
      <c r="S332" s="2">
        <f t="shared" si="908"/>
        <v>-0.37136865690953869</v>
      </c>
      <c r="T332" s="2">
        <f t="shared" si="909"/>
        <v>0.62146327949265867</v>
      </c>
      <c r="U332" s="2">
        <f t="shared" si="910"/>
        <v>1.6987491443117904</v>
      </c>
      <c r="V332" s="2">
        <f t="shared" si="863"/>
        <v>0.56467571753125834</v>
      </c>
      <c r="W332" s="2">
        <f t="shared" si="773"/>
        <v>0.43532428246874172</v>
      </c>
      <c r="X332" s="2">
        <f t="shared" ref="X332:Y332" si="928">J332*V320</f>
        <v>1.712330104009262</v>
      </c>
      <c r="Y332" s="2">
        <f t="shared" si="928"/>
        <v>0.85635661700974619</v>
      </c>
      <c r="Z332" s="2">
        <f t="shared" si="775"/>
        <v>3.5672790726107365E-2</v>
      </c>
      <c r="AA332" s="2">
        <f t="shared" si="776"/>
        <v>0.71555337569792077</v>
      </c>
      <c r="AB332" s="2">
        <f t="shared" si="916"/>
        <v>1.0602742599522852</v>
      </c>
      <c r="AC332" s="2">
        <f t="shared" si="916"/>
        <v>-0.16372322719703608</v>
      </c>
      <c r="AD332" s="2">
        <v>144.91445927181962</v>
      </c>
      <c r="AE332" s="2">
        <v>176.07801813380746</v>
      </c>
      <c r="AF332" s="2">
        <f t="shared" ref="AF332:AG332" si="929">AD332/AD320*100-100</f>
        <v>3.6265526075208214</v>
      </c>
      <c r="AG332" s="2">
        <f t="shared" si="929"/>
        <v>3.3932725195459028</v>
      </c>
      <c r="AH332" s="2">
        <f t="shared" si="902"/>
        <v>1.7015402170708995</v>
      </c>
      <c r="AI332" s="2">
        <f t="shared" si="903"/>
        <v>0.26042209228671709</v>
      </c>
      <c r="AJ332" s="2">
        <f t="shared" si="918"/>
        <v>6.053391351789088</v>
      </c>
      <c r="AK332" s="2">
        <f t="shared" si="918"/>
        <v>2.0801835566053484</v>
      </c>
      <c r="AL332" s="2">
        <v>22.826355620109378</v>
      </c>
      <c r="AM332" s="2">
        <v>3.2258034272642093</v>
      </c>
      <c r="AN332" s="2">
        <v>6.1370955492435328</v>
      </c>
      <c r="AO332" s="2">
        <v>4.5084477046586482</v>
      </c>
      <c r="AP332" s="2">
        <v>8.9348860971119564</v>
      </c>
      <c r="AQ332" s="2">
        <v>76.424076330052344</v>
      </c>
      <c r="AR332" s="2">
        <f t="shared" si="810"/>
        <v>1.031198193000975</v>
      </c>
      <c r="AS332" s="2">
        <f t="shared" si="858"/>
        <v>1.0623358002018932</v>
      </c>
      <c r="AT332" s="2">
        <f t="shared" si="859"/>
        <v>1.4927318982519893</v>
      </c>
      <c r="AU332" s="2">
        <f t="shared" si="860"/>
        <v>-7.4533014442550893E-2</v>
      </c>
      <c r="AV332" s="2">
        <f t="shared" si="861"/>
        <v>1.4019267650246263</v>
      </c>
      <c r="AW332" s="2">
        <f t="shared" si="862"/>
        <v>2.7609697020443775</v>
      </c>
      <c r="AX332" s="2">
        <f t="shared" si="771"/>
        <v>0.11981690662530298</v>
      </c>
      <c r="AY332" s="2">
        <f t="shared" si="822"/>
        <v>0.10817045332834141</v>
      </c>
      <c r="AZ332" s="2">
        <f t="shared" si="823"/>
        <v>3.2635784035917936E-2</v>
      </c>
      <c r="BA332" s="2">
        <f t="shared" si="824"/>
        <v>-0.28088891031545415</v>
      </c>
      <c r="BB332" s="2">
        <f t="shared" si="825"/>
        <v>0.33847655276018429</v>
      </c>
      <c r="BC332" s="2">
        <f t="shared" si="826"/>
        <v>0.82941314157113766</v>
      </c>
      <c r="BD332" s="2">
        <f t="shared" si="919"/>
        <v>0.7564440523570255</v>
      </c>
      <c r="BE332" s="2">
        <f t="shared" si="913"/>
        <v>-0.24766896548436534</v>
      </c>
      <c r="BF332" s="2">
        <f t="shared" si="913"/>
        <v>0.89253327210603572</v>
      </c>
      <c r="BG332" s="2">
        <f t="shared" si="913"/>
        <v>0.60105709687441333</v>
      </c>
      <c r="BH332" s="2">
        <f t="shared" si="913"/>
        <v>0.9954214582055414</v>
      </c>
      <c r="BI332" s="2">
        <f t="shared" si="913"/>
        <v>0.91380519177633346</v>
      </c>
      <c r="BJ332" s="2">
        <v>4</v>
      </c>
    </row>
    <row r="333" spans="1:62" x14ac:dyDescent="0.25">
      <c r="A333" s="8">
        <v>42948</v>
      </c>
      <c r="B333" s="9">
        <v>99.858272392013163</v>
      </c>
      <c r="C333" s="2">
        <f t="shared" si="906"/>
        <v>0.79063856039833524</v>
      </c>
      <c r="D333" s="2">
        <f t="shared" si="914"/>
        <v>1.6942780713322065</v>
      </c>
      <c r="E333" s="2">
        <f t="shared" si="730"/>
        <v>3.248868698414725</v>
      </c>
      <c r="F333" s="2">
        <v>56.016519544846055</v>
      </c>
      <c r="G333" s="2">
        <f t="shared" si="768"/>
        <v>43.841752847167108</v>
      </c>
      <c r="H333" s="2">
        <v>299.98318769402869</v>
      </c>
      <c r="I333" s="2">
        <v>57.883711850537068</v>
      </c>
      <c r="J333" s="2">
        <f t="shared" si="811"/>
        <v>2.8378737360229138</v>
      </c>
      <c r="K333" s="2">
        <f t="shared" si="812"/>
        <v>3.7788008509824778</v>
      </c>
      <c r="L333" s="2">
        <f t="shared" si="813"/>
        <v>1.7298025222958699</v>
      </c>
      <c r="M333" s="2">
        <f t="shared" si="813"/>
        <v>2.7901422437417693</v>
      </c>
      <c r="N333" s="2">
        <f t="shared" si="772"/>
        <v>0.12745037664572578</v>
      </c>
      <c r="O333" s="2">
        <f t="shared" si="878"/>
        <v>1.6508852284569997</v>
      </c>
      <c r="P333" s="2">
        <f t="shared" si="804"/>
        <v>0.27223711928694172</v>
      </c>
      <c r="Q333" s="2">
        <f t="shared" si="805"/>
        <v>8.9657022935796249E-3</v>
      </c>
      <c r="R333" s="2">
        <f t="shared" si="907"/>
        <v>2.026141176762934</v>
      </c>
      <c r="S333" s="2">
        <f t="shared" si="908"/>
        <v>1.2733857012473919</v>
      </c>
      <c r="T333" s="2">
        <f t="shared" si="909"/>
        <v>0.8953922525091258</v>
      </c>
      <c r="U333" s="2">
        <f t="shared" si="910"/>
        <v>1.7078671513963428</v>
      </c>
      <c r="V333" s="2">
        <f t="shared" si="863"/>
        <v>0.56096023096556547</v>
      </c>
      <c r="W333" s="2">
        <f t="shared" si="773"/>
        <v>0.43903976903443453</v>
      </c>
      <c r="X333" s="2">
        <f t="shared" ref="X333:Y333" si="930">J333*V321</f>
        <v>1.5982965244983183</v>
      </c>
      <c r="Y333" s="2">
        <f t="shared" si="930"/>
        <v>1.650572173916411</v>
      </c>
      <c r="Z333" s="2">
        <f t="shared" si="775"/>
        <v>7.1968132882054336E-2</v>
      </c>
      <c r="AA333" s="2">
        <f t="shared" si="776"/>
        <v>0.71867042751628818</v>
      </c>
      <c r="AB333" s="2">
        <f t="shared" si="916"/>
        <v>1.1328876238729475</v>
      </c>
      <c r="AC333" s="2">
        <f t="shared" si="916"/>
        <v>0.5613904474592426</v>
      </c>
      <c r="AD333" s="2">
        <v>146.39466482541187</v>
      </c>
      <c r="AE333" s="2">
        <v>176.82063510315319</v>
      </c>
      <c r="AF333" s="2">
        <f t="shared" ref="AF333:AG333" si="931">AD333/AD321*100-100</f>
        <v>4.623195331980412</v>
      </c>
      <c r="AG333" s="2">
        <f t="shared" si="931"/>
        <v>3.6521752941908687</v>
      </c>
      <c r="AH333" s="2">
        <f t="shared" si="902"/>
        <v>1.0214339970145971</v>
      </c>
      <c r="AI333" s="2">
        <f t="shared" si="903"/>
        <v>0.42175450247366086</v>
      </c>
      <c r="AJ333" s="2">
        <f t="shared" si="918"/>
        <v>7.1366567460432009</v>
      </c>
      <c r="AK333" s="2">
        <f t="shared" si="918"/>
        <v>2.5107113268887389</v>
      </c>
      <c r="AL333" s="2">
        <v>22.801703528389464</v>
      </c>
      <c r="AM333" s="2">
        <v>3.2221832625358724</v>
      </c>
      <c r="AN333" s="2">
        <v>6.1266935384959282</v>
      </c>
      <c r="AO333" s="2">
        <v>4.4926101420131905</v>
      </c>
      <c r="AP333" s="2">
        <v>8.9372220605280415</v>
      </c>
      <c r="AQ333" s="2">
        <v>77.112758923293129</v>
      </c>
      <c r="AR333" s="2">
        <f t="shared" si="810"/>
        <v>0.94619242252636582</v>
      </c>
      <c r="AS333" s="2">
        <f t="shared" si="858"/>
        <v>0.65114895270028228</v>
      </c>
      <c r="AT333" s="2">
        <f t="shared" si="859"/>
        <v>1.1732866401702893</v>
      </c>
      <c r="AU333" s="2">
        <f t="shared" si="860"/>
        <v>-0.2177800056942516</v>
      </c>
      <c r="AV333" s="2">
        <f t="shared" si="861"/>
        <v>1.4859144982292634</v>
      </c>
      <c r="AW333" s="2">
        <f t="shared" si="862"/>
        <v>3.5363613756885997</v>
      </c>
      <c r="AX333" s="2">
        <f t="shared" si="771"/>
        <v>-0.10799836877244218</v>
      </c>
      <c r="AY333" s="2">
        <f t="shared" si="822"/>
        <v>-0.11222521179497846</v>
      </c>
      <c r="AZ333" s="2">
        <f t="shared" si="823"/>
        <v>-0.16949403287172515</v>
      </c>
      <c r="BA333" s="2">
        <f t="shared" si="824"/>
        <v>-0.35128637799419948</v>
      </c>
      <c r="BB333" s="2">
        <f t="shared" si="825"/>
        <v>2.6144299890290768E-2</v>
      </c>
      <c r="BC333" s="2">
        <f t="shared" si="826"/>
        <v>0.90113302811352014</v>
      </c>
      <c r="BD333" s="2">
        <f t="shared" si="919"/>
        <v>0.6476287363473574</v>
      </c>
      <c r="BE333" s="2">
        <f t="shared" si="913"/>
        <v>-0.3596162302582826</v>
      </c>
      <c r="BF333" s="2">
        <f t="shared" si="913"/>
        <v>0.72152644859669124</v>
      </c>
      <c r="BG333" s="2">
        <f t="shared" si="913"/>
        <v>0.24765928717491192</v>
      </c>
      <c r="BH333" s="2">
        <f t="shared" si="913"/>
        <v>1.0218260040670657</v>
      </c>
      <c r="BI333" s="2">
        <f t="shared" si="913"/>
        <v>1.8231728202855493</v>
      </c>
      <c r="BJ333" s="2">
        <v>3.99</v>
      </c>
    </row>
    <row r="334" spans="1:62" x14ac:dyDescent="0.25">
      <c r="A334" s="8">
        <v>42979</v>
      </c>
      <c r="B334" s="9">
        <v>100.65911498364849</v>
      </c>
      <c r="C334" s="2">
        <f t="shared" si="906"/>
        <v>0.80197921759699398</v>
      </c>
      <c r="D334" s="2">
        <f t="shared" si="914"/>
        <v>2.5098450469495788</v>
      </c>
      <c r="E334" s="2">
        <f t="shared" si="730"/>
        <v>3.6117819608348753</v>
      </c>
      <c r="F334" s="2">
        <v>56.03658306999445</v>
      </c>
      <c r="G334" s="2">
        <f t="shared" si="768"/>
        <v>44.622531913654043</v>
      </c>
      <c r="H334" s="2">
        <v>299.82132221198975</v>
      </c>
      <c r="I334" s="2">
        <v>57.892094916361053</v>
      </c>
      <c r="J334" s="2">
        <f t="shared" si="811"/>
        <v>2.5954020359950931</v>
      </c>
      <c r="K334" s="2">
        <f t="shared" si="812"/>
        <v>4.9170256057534232</v>
      </c>
      <c r="L334" s="2">
        <f t="shared" si="813"/>
        <v>1.3573431870219395</v>
      </c>
      <c r="M334" s="2">
        <f t="shared" si="813"/>
        <v>2.6620993534594248</v>
      </c>
      <c r="N334" s="2">
        <f t="shared" si="772"/>
        <v>3.5817157708862624E-2</v>
      </c>
      <c r="O334" s="2">
        <f t="shared" si="878"/>
        <v>1.7809029424729914</v>
      </c>
      <c r="P334" s="2">
        <f t="shared" si="804"/>
        <v>-5.3958184551333943E-2</v>
      </c>
      <c r="Q334" s="2">
        <f t="shared" si="805"/>
        <v>1.4482598914227651E-2</v>
      </c>
      <c r="R334" s="2">
        <f t="shared" si="907"/>
        <v>2.0626840406524849</v>
      </c>
      <c r="S334" s="2">
        <f t="shared" si="908"/>
        <v>3.0769664071429474</v>
      </c>
      <c r="T334" s="2">
        <f t="shared" si="909"/>
        <v>0.84095093055371706</v>
      </c>
      <c r="U334" s="2">
        <f t="shared" si="910"/>
        <v>1.7225970938601165</v>
      </c>
      <c r="V334" s="2">
        <f t="shared" si="863"/>
        <v>0.55669656025782943</v>
      </c>
      <c r="W334" s="2">
        <f t="shared" si="773"/>
        <v>0.44330343974217062</v>
      </c>
      <c r="X334" s="2">
        <f t="shared" ref="X334:Y334" si="932">J334*V322</f>
        <v>1.4591650677650312</v>
      </c>
      <c r="Y334" s="2">
        <f t="shared" si="932"/>
        <v>2.1526168930698244</v>
      </c>
      <c r="Z334" s="2">
        <f t="shared" si="775"/>
        <v>2.009200106089366E-2</v>
      </c>
      <c r="AA334" s="2">
        <f t="shared" si="776"/>
        <v>0.78188721653608695</v>
      </c>
      <c r="AB334" s="2">
        <f t="shared" si="916"/>
        <v>1.1533200393019094</v>
      </c>
      <c r="AC334" s="2">
        <f t="shared" si="916"/>
        <v>1.3565250076476585</v>
      </c>
      <c r="AD334" s="2">
        <v>145.66553288180174</v>
      </c>
      <c r="AE334" s="2">
        <v>177.45148678508698</v>
      </c>
      <c r="AF334" s="2">
        <f t="shared" ref="AF334:AG334" si="933">AD334/AD322*100-100</f>
        <v>3.4226282137040442</v>
      </c>
      <c r="AG334" s="2">
        <f t="shared" si="933"/>
        <v>3.6562290295427431</v>
      </c>
      <c r="AH334" s="2">
        <f t="shared" si="902"/>
        <v>-0.49805909558226347</v>
      </c>
      <c r="AI334" s="2">
        <f t="shared" si="903"/>
        <v>0.35677492141444134</v>
      </c>
      <c r="AJ334" s="2">
        <f t="shared" si="918"/>
        <v>6.603052882416776</v>
      </c>
      <c r="AK334" s="2">
        <f t="shared" si="918"/>
        <v>2.8764438366666241</v>
      </c>
      <c r="AL334" s="2">
        <v>22.812080362556173</v>
      </c>
      <c r="AM334" s="2">
        <v>3.2312952625098044</v>
      </c>
      <c r="AN334" s="2">
        <v>6.1451687395524361</v>
      </c>
      <c r="AO334" s="2">
        <v>4.488056815609192</v>
      </c>
      <c r="AP334" s="2">
        <v>8.9357502576739503</v>
      </c>
      <c r="AQ334" s="2">
        <v>77.80219550566872</v>
      </c>
      <c r="AR334" s="2">
        <f t="shared" si="810"/>
        <v>0.97248765397675641</v>
      </c>
      <c r="AS334" s="2">
        <f t="shared" si="858"/>
        <v>0.62073835698251401</v>
      </c>
      <c r="AT334" s="2">
        <f t="shared" si="859"/>
        <v>1.41810409909165</v>
      </c>
      <c r="AU334" s="2">
        <f t="shared" si="860"/>
        <v>-6.7599205851863076E-2</v>
      </c>
      <c r="AV334" s="2">
        <f t="shared" si="861"/>
        <v>1.3941644892238685</v>
      </c>
      <c r="AW334" s="2">
        <f t="shared" si="862"/>
        <v>3.9397180638208482</v>
      </c>
      <c r="AX334" s="2">
        <f t="shared" si="771"/>
        <v>4.5509030295875164E-2</v>
      </c>
      <c r="AY334" s="2">
        <f t="shared" si="822"/>
        <v>0.28278962527912199</v>
      </c>
      <c r="AZ334" s="2">
        <f t="shared" si="823"/>
        <v>0.30155255751608934</v>
      </c>
      <c r="BA334" s="2">
        <f t="shared" si="824"/>
        <v>-0.10135146963715158</v>
      </c>
      <c r="BB334" s="2">
        <f t="shared" si="825"/>
        <v>-1.6468236372816136E-2</v>
      </c>
      <c r="BC334" s="2">
        <f t="shared" si="826"/>
        <v>0.89406291773505586</v>
      </c>
      <c r="BD334" s="2">
        <f t="shared" si="919"/>
        <v>0.69343249620106917</v>
      </c>
      <c r="BE334" s="2">
        <f t="shared" si="913"/>
        <v>-7.7843562369153574E-2</v>
      </c>
      <c r="BF334" s="2">
        <f t="shared" si="913"/>
        <v>1.0252547875716971</v>
      </c>
      <c r="BG334" s="2">
        <f t="shared" si="913"/>
        <v>0.14605681121051362</v>
      </c>
      <c r="BH334" s="2">
        <f t="shared" si="913"/>
        <v>1.0051894909725689</v>
      </c>
      <c r="BI334" s="2">
        <f t="shared" si="913"/>
        <v>2.7335360501329973</v>
      </c>
      <c r="BJ334" s="2">
        <v>4.1500000000000004</v>
      </c>
    </row>
    <row r="335" spans="1:62" x14ac:dyDescent="0.25">
      <c r="A335" s="8">
        <v>43009</v>
      </c>
      <c r="B335" s="9">
        <v>100.4434733523352</v>
      </c>
      <c r="C335" s="2">
        <f t="shared" si="906"/>
        <v>-0.21422961184221379</v>
      </c>
      <c r="D335" s="2">
        <f t="shared" si="914"/>
        <v>2.2902386038054203</v>
      </c>
      <c r="E335" s="2">
        <f t="shared" ref="E335:E376" si="934">B335/B323*100-100</f>
        <v>3.0118281211622957</v>
      </c>
      <c r="F335" s="2">
        <v>56.180834742277284</v>
      </c>
      <c r="G335" s="2">
        <f t="shared" si="768"/>
        <v>44.26263861005792</v>
      </c>
      <c r="H335" s="2">
        <v>300.01420725077566</v>
      </c>
      <c r="I335" s="2">
        <v>58.056240169997352</v>
      </c>
      <c r="J335" s="2">
        <f t="shared" si="811"/>
        <v>2.776713595637716</v>
      </c>
      <c r="K335" s="2">
        <f t="shared" si="812"/>
        <v>3.3118034687839639</v>
      </c>
      <c r="L335" s="2">
        <f t="shared" si="813"/>
        <v>1.2643166765828227</v>
      </c>
      <c r="M335" s="2">
        <f t="shared" si="813"/>
        <v>2.8527164462349504</v>
      </c>
      <c r="N335" s="2">
        <f t="shared" si="772"/>
        <v>0.25742410471860921</v>
      </c>
      <c r="O335" s="2">
        <f t="shared" si="878"/>
        <v>-0.806528200355217</v>
      </c>
      <c r="P335" s="2">
        <f t="shared" si="804"/>
        <v>6.4333329385263482E-2</v>
      </c>
      <c r="Q335" s="2">
        <f t="shared" si="805"/>
        <v>0.28353655861555183</v>
      </c>
      <c r="R335" s="2">
        <f t="shared" si="907"/>
        <v>2.3254179912959358</v>
      </c>
      <c r="S335" s="2">
        <f t="shared" si="908"/>
        <v>2.2456216049986608</v>
      </c>
      <c r="T335" s="2">
        <f t="shared" si="909"/>
        <v>0.90582527167111948</v>
      </c>
      <c r="U335" s="2">
        <f t="shared" si="910"/>
        <v>2.0110178449943987</v>
      </c>
      <c r="V335" s="2">
        <f>F335/B335</f>
        <v>0.55932787733461176</v>
      </c>
      <c r="W335" s="2">
        <f t="shared" si="773"/>
        <v>0.4406721226653883</v>
      </c>
      <c r="X335" s="2">
        <f t="shared" ref="X335:Y335" si="935">J335*V323</f>
        <v>1.5566462157088792</v>
      </c>
      <c r="Y335" s="2">
        <f t="shared" si="935"/>
        <v>1.4551819054534112</v>
      </c>
      <c r="Z335" s="2">
        <f t="shared" si="775"/>
        <v>0.14330711362430104</v>
      </c>
      <c r="AA335" s="2">
        <f t="shared" si="776"/>
        <v>-0.35753672546653026</v>
      </c>
      <c r="AB335" s="2">
        <f t="shared" si="916"/>
        <v>1.3002239394194466</v>
      </c>
      <c r="AC335" s="2">
        <f t="shared" si="916"/>
        <v>0.99001466438597852</v>
      </c>
      <c r="AD335" s="2">
        <v>144.84805926726781</v>
      </c>
      <c r="AE335" s="2">
        <v>177.81989208412216</v>
      </c>
      <c r="AF335" s="2">
        <f t="shared" ref="AF335:AG335" si="936">AD335/AD323*100-100</f>
        <v>3.3799000941878745</v>
      </c>
      <c r="AG335" s="2">
        <f t="shared" si="936"/>
        <v>3.5694105261021605</v>
      </c>
      <c r="AH335" s="2">
        <f t="shared" si="902"/>
        <v>-0.56119906910116413</v>
      </c>
      <c r="AI335" s="2">
        <f t="shared" si="903"/>
        <v>0.20760902357575617</v>
      </c>
      <c r="AJ335" s="2">
        <f t="shared" si="918"/>
        <v>6.004797542007239</v>
      </c>
      <c r="AK335" s="2">
        <f t="shared" si="918"/>
        <v>3.0900246172053727</v>
      </c>
      <c r="AL335" s="2">
        <v>22.853507349031691</v>
      </c>
      <c r="AM335" s="2">
        <v>3.2411908601825874</v>
      </c>
      <c r="AN335" s="2">
        <v>6.1431748561549124</v>
      </c>
      <c r="AO335" s="2">
        <v>4.4785605548679595</v>
      </c>
      <c r="AP335" s="2">
        <v>8.9721237564450416</v>
      </c>
      <c r="AQ335" s="2">
        <v>77.598347451074929</v>
      </c>
      <c r="AR335" s="2">
        <f t="shared" si="810"/>
        <v>1.1541498382398743</v>
      </c>
      <c r="AS335" s="2">
        <f t="shared" si="858"/>
        <v>0.89118856501005439</v>
      </c>
      <c r="AT335" s="2">
        <f t="shared" si="859"/>
        <v>1.2790455087258152</v>
      </c>
      <c r="AU335" s="2">
        <f t="shared" si="860"/>
        <v>7.498397826152825E-2</v>
      </c>
      <c r="AV335" s="2">
        <f t="shared" si="861"/>
        <v>1.6756748425977861</v>
      </c>
      <c r="AW335" s="2">
        <f t="shared" si="862"/>
        <v>3.2417033853649997</v>
      </c>
      <c r="AX335" s="2">
        <f t="shared" si="771"/>
        <v>0.18160108949780351</v>
      </c>
      <c r="AY335" s="2">
        <f t="shared" si="822"/>
        <v>0.30624244672388556</v>
      </c>
      <c r="AZ335" s="2">
        <f t="shared" si="823"/>
        <v>-3.2446357163323114E-2</v>
      </c>
      <c r="BA335" s="2">
        <f t="shared" si="824"/>
        <v>-0.21158958389754901</v>
      </c>
      <c r="BB335" s="2">
        <f t="shared" si="825"/>
        <v>0.40705590154395566</v>
      </c>
      <c r="BC335" s="2">
        <f t="shared" si="826"/>
        <v>-0.26200810050268331</v>
      </c>
      <c r="BD335" s="2">
        <f t="shared" si="919"/>
        <v>0.8762928666669012</v>
      </c>
      <c r="BE335" s="2">
        <f t="shared" si="913"/>
        <v>0.22816049432472596</v>
      </c>
      <c r="BF335" s="2">
        <f t="shared" si="913"/>
        <v>0.99247577257817454</v>
      </c>
      <c r="BG335" s="2">
        <f t="shared" si="913"/>
        <v>-6.5841813686120076E-2</v>
      </c>
      <c r="BH335" s="2">
        <f t="shared" si="913"/>
        <v>1.4163370756612181</v>
      </c>
      <c r="BI335" s="2">
        <f t="shared" si="913"/>
        <v>2.4643658637488102</v>
      </c>
      <c r="BJ335" s="2">
        <v>4</v>
      </c>
    </row>
    <row r="336" spans="1:62" x14ac:dyDescent="0.25">
      <c r="A336" s="8">
        <v>43040</v>
      </c>
      <c r="B336" s="9">
        <v>100.52157752588468</v>
      </c>
      <c r="C336" s="2">
        <f t="shared" si="906"/>
        <v>7.7759331634723594E-2</v>
      </c>
      <c r="D336" s="2">
        <f t="shared" si="914"/>
        <v>2.3697788096713026</v>
      </c>
      <c r="E336" s="2">
        <f t="shared" si="934"/>
        <v>2.6653281674634144</v>
      </c>
      <c r="F336" s="2">
        <v>56.244104123558415</v>
      </c>
      <c r="G336" s="2">
        <f t="shared" si="768"/>
        <v>44.277473402326265</v>
      </c>
      <c r="H336" s="2">
        <v>300.30517700955403</v>
      </c>
      <c r="I336" s="2">
        <v>58.203003605274965</v>
      </c>
      <c r="J336" s="2">
        <f t="shared" si="811"/>
        <v>2.815739939573632</v>
      </c>
      <c r="K336" s="2">
        <f t="shared" si="812"/>
        <v>2.474898813730448</v>
      </c>
      <c r="L336" s="2">
        <f t="shared" si="813"/>
        <v>1.2760781446075669</v>
      </c>
      <c r="M336" s="2">
        <f t="shared" si="813"/>
        <v>2.9255909580273993</v>
      </c>
      <c r="N336" s="2">
        <f t="shared" si="772"/>
        <v>0.11261737489549262</v>
      </c>
      <c r="O336" s="2">
        <f t="shared" si="878"/>
        <v>3.3515381672202693E-2</v>
      </c>
      <c r="P336" s="2">
        <f t="shared" si="804"/>
        <v>9.6985326609939193E-2</v>
      </c>
      <c r="Q336" s="2">
        <f t="shared" si="805"/>
        <v>0.25279528065867396</v>
      </c>
      <c r="R336" s="2">
        <f t="shared" si="907"/>
        <v>2.4406541908885657</v>
      </c>
      <c r="S336" s="2">
        <f t="shared" si="908"/>
        <v>2.279889615322702</v>
      </c>
      <c r="T336" s="2">
        <f t="shared" si="909"/>
        <v>1.0036891158792969</v>
      </c>
      <c r="U336" s="2">
        <f t="shared" si="910"/>
        <v>2.2688968838584316</v>
      </c>
      <c r="V336" s="2">
        <f t="shared" ref="V336:V363" si="937">F336/B336</f>
        <v>0.55952269659790554</v>
      </c>
      <c r="W336" s="2">
        <f t="shared" si="773"/>
        <v>0.44047730340209446</v>
      </c>
      <c r="X336" s="2">
        <f t="shared" ref="X336:Y336" si="938">J336*V324</f>
        <v>1.5731656080136136</v>
      </c>
      <c r="Y336" s="2">
        <f t="shared" si="938"/>
        <v>1.0921625594498108</v>
      </c>
      <c r="Z336" s="2">
        <f t="shared" si="775"/>
        <v>6.2990037251292083E-2</v>
      </c>
      <c r="AA336" s="2">
        <f t="shared" si="776"/>
        <v>1.4769294383430212E-2</v>
      </c>
      <c r="AB336" s="2">
        <f t="shared" si="916"/>
        <v>1.3646565988204149</v>
      </c>
      <c r="AC336" s="2">
        <f t="shared" si="916"/>
        <v>1.0051222108508919</v>
      </c>
      <c r="AD336" s="2">
        <v>146.30056346969727</v>
      </c>
      <c r="AE336" s="2">
        <v>178.1656691178342</v>
      </c>
      <c r="AF336" s="2">
        <f t="shared" ref="AF336:AG336" si="939">AD336/AD324*100-100</f>
        <v>7.6890822687291802</v>
      </c>
      <c r="AG336" s="2">
        <f t="shared" si="939"/>
        <v>3.572681041276951</v>
      </c>
      <c r="AH336" s="2">
        <f t="shared" si="902"/>
        <v>1.0027778140605506</v>
      </c>
      <c r="AI336" s="2">
        <f t="shared" si="903"/>
        <v>0.19445351679128464</v>
      </c>
      <c r="AJ336" s="2">
        <f t="shared" si="918"/>
        <v>7.067790133598308</v>
      </c>
      <c r="AK336" s="2">
        <f t="shared" si="918"/>
        <v>3.290486795534548</v>
      </c>
      <c r="AL336" s="2">
        <v>22.855431187135927</v>
      </c>
      <c r="AM336" s="2">
        <v>3.2452654849173008</v>
      </c>
      <c r="AN336" s="2">
        <v>6.1439089310958135</v>
      </c>
      <c r="AO336" s="2">
        <v>4.4880829695195485</v>
      </c>
      <c r="AP336" s="2">
        <v>8.9621404000677636</v>
      </c>
      <c r="AQ336" s="2">
        <v>77.665211109380024</v>
      </c>
      <c r="AR336" s="2">
        <f t="shared" si="810"/>
        <v>1.1097361341414285</v>
      </c>
      <c r="AS336" s="2">
        <f t="shared" si="858"/>
        <v>0.63686709950351883</v>
      </c>
      <c r="AT336" s="2">
        <f t="shared" si="859"/>
        <v>1.4659795239152942</v>
      </c>
      <c r="AU336" s="2">
        <f t="shared" si="860"/>
        <v>0.16275241897356807</v>
      </c>
      <c r="AV336" s="2">
        <f t="shared" si="861"/>
        <v>1.5400196408042177</v>
      </c>
      <c r="AW336" s="2">
        <f t="shared" si="862"/>
        <v>2.8570402744817898</v>
      </c>
      <c r="AX336" s="2">
        <f t="shared" si="771"/>
        <v>8.4181306390149757E-3</v>
      </c>
      <c r="AY336" s="2">
        <f t="shared" si="822"/>
        <v>0.12571381663354941</v>
      </c>
      <c r="AZ336" s="2">
        <f t="shared" si="823"/>
        <v>1.1949439143265295E-2</v>
      </c>
      <c r="BA336" s="2">
        <f t="shared" si="824"/>
        <v>0.21262221499358702</v>
      </c>
      <c r="BB336" s="2">
        <f t="shared" si="825"/>
        <v>-0.11127082782498121</v>
      </c>
      <c r="BC336" s="2">
        <f t="shared" si="826"/>
        <v>8.6166343100614995E-2</v>
      </c>
      <c r="BD336" s="2">
        <f t="shared" si="919"/>
        <v>0.88478476478421442</v>
      </c>
      <c r="BE336" s="2">
        <f t="shared" si="913"/>
        <v>0.35416114022372369</v>
      </c>
      <c r="BF336" s="2">
        <f t="shared" si="913"/>
        <v>1.0045438070098953</v>
      </c>
      <c r="BG336" s="2">
        <f t="shared" si="913"/>
        <v>0.14664040698481529</v>
      </c>
      <c r="BH336" s="2">
        <f t="shared" si="913"/>
        <v>1.3034902778473736</v>
      </c>
      <c r="BI336" s="2">
        <f t="shared" si="913"/>
        <v>2.5526556607948407</v>
      </c>
      <c r="BJ336" s="2">
        <v>4</v>
      </c>
    </row>
    <row r="337" spans="1:62" x14ac:dyDescent="0.25">
      <c r="A337" s="8">
        <v>43070</v>
      </c>
      <c r="B337" s="9">
        <v>100.86024036459999</v>
      </c>
      <c r="C337" s="2">
        <f t="shared" si="906"/>
        <v>0.33690561474534775</v>
      </c>
      <c r="D337" s="2">
        <f t="shared" si="914"/>
        <v>2.7146683422834883</v>
      </c>
      <c r="E337" s="2">
        <f t="shared" si="934"/>
        <v>2.7146683422834883</v>
      </c>
      <c r="F337" s="2">
        <v>56.462374721599986</v>
      </c>
      <c r="G337" s="2">
        <f t="shared" si="768"/>
        <v>44.397865643000003</v>
      </c>
      <c r="H337" s="2">
        <v>301.36886375764584</v>
      </c>
      <c r="I337" s="2">
        <v>58.593991720699968</v>
      </c>
      <c r="J337" s="2">
        <f t="shared" si="811"/>
        <v>2.8382031109477168</v>
      </c>
      <c r="K337" s="2">
        <f t="shared" si="812"/>
        <v>2.5579927711817163</v>
      </c>
      <c r="L337" s="2">
        <f t="shared" si="813"/>
        <v>1.361446137222714</v>
      </c>
      <c r="M337" s="2">
        <f t="shared" si="813"/>
        <v>2.9559047834917891</v>
      </c>
      <c r="N337" s="2">
        <f t="shared" si="772"/>
        <v>0.38807729528782886</v>
      </c>
      <c r="O337" s="2">
        <f t="shared" si="878"/>
        <v>0.27190404380077382</v>
      </c>
      <c r="P337" s="2">
        <f t="shared" si="804"/>
        <v>0.35420193507285092</v>
      </c>
      <c r="Q337" s="2">
        <f t="shared" si="805"/>
        <v>0.67176621687194427</v>
      </c>
      <c r="R337" s="2">
        <f t="shared" si="907"/>
        <v>2.8382031109477168</v>
      </c>
      <c r="S337" s="2">
        <f t="shared" si="908"/>
        <v>2.5579927711817163</v>
      </c>
      <c r="T337" s="2">
        <f t="shared" si="909"/>
        <v>1.361446137222714</v>
      </c>
      <c r="U337" s="2">
        <f t="shared" si="910"/>
        <v>2.9559047834917891</v>
      </c>
      <c r="V337" s="2">
        <f t="shared" si="937"/>
        <v>0.55980805238510212</v>
      </c>
      <c r="W337" s="2">
        <f t="shared" si="773"/>
        <v>0.44019194761489783</v>
      </c>
      <c r="X337" s="2">
        <f t="shared" ref="X337:Y337" si="940">J337*V325</f>
        <v>1.586940345177426</v>
      </c>
      <c r="Y337" s="2">
        <f t="shared" si="940"/>
        <v>1.1277279971060556</v>
      </c>
      <c r="Z337" s="2">
        <f t="shared" si="775"/>
        <v>0.21713805474786765</v>
      </c>
      <c r="AA337" s="2">
        <f t="shared" si="776"/>
        <v>0.11976755999748984</v>
      </c>
      <c r="AB337" s="2">
        <f t="shared" si="916"/>
        <v>1.586940345177426</v>
      </c>
      <c r="AC337" s="2">
        <f t="shared" si="916"/>
        <v>1.1277279971060556</v>
      </c>
      <c r="AD337" s="2">
        <v>146.19710809873462</v>
      </c>
      <c r="AE337" s="2">
        <v>178.89080005164425</v>
      </c>
      <c r="AF337" s="2">
        <f t="shared" ref="AF337:AG337" si="941">AD337/AD325*100-100</f>
        <v>6.9920779306940801</v>
      </c>
      <c r="AG337" s="2">
        <f t="shared" si="941"/>
        <v>3.7108771407373666</v>
      </c>
      <c r="AH337" s="2">
        <f t="shared" si="902"/>
        <v>-7.0714266923559421E-2</v>
      </c>
      <c r="AI337" s="2">
        <f t="shared" si="903"/>
        <v>0.4069981256212003</v>
      </c>
      <c r="AJ337" s="2">
        <f t="shared" si="918"/>
        <v>6.9920779306940801</v>
      </c>
      <c r="AK337" s="2">
        <f t="shared" si="918"/>
        <v>3.7108771407373666</v>
      </c>
      <c r="AL337" s="2">
        <v>22.934027409369321</v>
      </c>
      <c r="AM337" s="2">
        <v>3.2588069154974</v>
      </c>
      <c r="AN337" s="2">
        <v>6.1933645765673573</v>
      </c>
      <c r="AO337" s="2">
        <v>4.5020411947817767</v>
      </c>
      <c r="AP337" s="2">
        <v>8.9798147225227858</v>
      </c>
      <c r="AQ337" s="2">
        <v>77.926212955230653</v>
      </c>
      <c r="AR337" s="2">
        <f t="shared" si="810"/>
        <v>1.2317116242435162</v>
      </c>
      <c r="AS337" s="2">
        <f t="shared" si="858"/>
        <v>0.77290620524851761</v>
      </c>
      <c r="AT337" s="2">
        <f t="shared" si="859"/>
        <v>1.8175840010551383</v>
      </c>
      <c r="AU337" s="2">
        <f t="shared" si="860"/>
        <v>0.45810286780596243</v>
      </c>
      <c r="AV337" s="2">
        <f t="shared" si="861"/>
        <v>1.5032718560266574</v>
      </c>
      <c r="AW337" s="2">
        <f t="shared" si="862"/>
        <v>2.8972942968329676</v>
      </c>
      <c r="AX337" s="2">
        <f t="shared" si="771"/>
        <v>0.34388422423477039</v>
      </c>
      <c r="AY337" s="2">
        <f t="shared" si="822"/>
        <v>0.41726726651592116</v>
      </c>
      <c r="AZ337" s="2">
        <f t="shared" si="823"/>
        <v>0.80495407770835925</v>
      </c>
      <c r="BA337" s="2">
        <f t="shared" si="824"/>
        <v>0.31100639977077549</v>
      </c>
      <c r="BB337" s="2">
        <f t="shared" si="825"/>
        <v>0.19721095258549326</v>
      </c>
      <c r="BC337" s="2">
        <f t="shared" si="826"/>
        <v>0.33606017690861734</v>
      </c>
      <c r="BD337" s="2">
        <f t="shared" si="919"/>
        <v>1.2317116242435162</v>
      </c>
      <c r="BE337" s="2">
        <f t="shared" si="913"/>
        <v>0.77290620524851761</v>
      </c>
      <c r="BF337" s="2">
        <f t="shared" si="913"/>
        <v>1.8175840010551383</v>
      </c>
      <c r="BG337" s="2">
        <f t="shared" si="913"/>
        <v>0.45810286780596243</v>
      </c>
      <c r="BH337" s="2">
        <f t="shared" si="913"/>
        <v>1.5032718560266574</v>
      </c>
      <c r="BI337" s="2">
        <f t="shared" si="913"/>
        <v>2.8972942968329676</v>
      </c>
      <c r="BJ337" s="2">
        <v>3.8</v>
      </c>
    </row>
    <row r="338" spans="1:62" x14ac:dyDescent="0.25">
      <c r="A338" s="8">
        <v>43101</v>
      </c>
      <c r="B338" s="9">
        <v>101.16761582869992</v>
      </c>
      <c r="C338" s="2">
        <f t="shared" si="906"/>
        <v>0.30475384848260489</v>
      </c>
      <c r="D338" s="2">
        <f>B338/B$337*100-100</f>
        <v>0.30475384848260489</v>
      </c>
      <c r="E338" s="2">
        <f t="shared" si="934"/>
        <v>2.9280718035575575</v>
      </c>
      <c r="F338" s="2">
        <v>56.498726310600013</v>
      </c>
      <c r="G338" s="2">
        <f t="shared" si="768"/>
        <v>44.66888951809991</v>
      </c>
      <c r="H338" s="2">
        <v>302.0115293757475</v>
      </c>
      <c r="I338" s="2">
        <v>58.584689201299987</v>
      </c>
      <c r="J338" s="2">
        <f t="shared" si="811"/>
        <v>2.5322995863076585</v>
      </c>
      <c r="K338" s="2">
        <f t="shared" si="812"/>
        <v>3.4330556225405218</v>
      </c>
      <c r="L338" s="2">
        <f t="shared" si="813"/>
        <v>1.2771931131561018</v>
      </c>
      <c r="M338" s="2">
        <f t="shared" si="813"/>
        <v>2.613110768967303</v>
      </c>
      <c r="N338" s="2">
        <f t="shared" si="772"/>
        <v>6.4381969726341026E-2</v>
      </c>
      <c r="O338" s="2">
        <f t="shared" si="878"/>
        <v>0.61044347779957775</v>
      </c>
      <c r="P338" s="2">
        <f t="shared" si="804"/>
        <v>0.21324884398757149</v>
      </c>
      <c r="Q338" s="2">
        <f t="shared" si="805"/>
        <v>-1.5876234280682411E-2</v>
      </c>
      <c r="R338" s="2">
        <f t="shared" ref="R338:R349" si="942">F338/F$337*100-100</f>
        <v>6.4381969726341026E-2</v>
      </c>
      <c r="S338" s="2">
        <f t="shared" ref="S338:S349" si="943">G338/G$337*100-100</f>
        <v>0.61044347779957775</v>
      </c>
      <c r="T338" s="2">
        <f t="shared" ref="T338:T349" si="944">H338/H$337*100-100</f>
        <v>0.21324884398757149</v>
      </c>
      <c r="U338" s="2">
        <f t="shared" ref="U338:U349" si="945">I338/I$337*100-100</f>
        <v>-1.5876234280682411E-2</v>
      </c>
      <c r="V338" s="2">
        <f t="shared" si="937"/>
        <v>0.55846651962487059</v>
      </c>
      <c r="W338" s="2">
        <f t="shared" si="773"/>
        <v>0.44153348037512941</v>
      </c>
      <c r="X338" s="2">
        <f t="shared" ref="X338:Y338" si="946">J338*V326</f>
        <v>1.4196633322055254</v>
      </c>
      <c r="Y338" s="2">
        <f t="shared" si="946"/>
        <v>1.5084084713520458</v>
      </c>
      <c r="Z338" s="2">
        <f t="shared" si="775"/>
        <v>3.6041545081219574E-2</v>
      </c>
      <c r="AA338" s="2">
        <f t="shared" si="776"/>
        <v>0.26871230340140778</v>
      </c>
      <c r="AB338" s="2">
        <f>R338*V$337</f>
        <v>3.6041545081219574E-2</v>
      </c>
      <c r="AC338" s="2">
        <f>S338*W$337</f>
        <v>0.26871230340140778</v>
      </c>
      <c r="AD338" s="2">
        <v>150.65850843502446</v>
      </c>
      <c r="AE338" s="2">
        <v>179.58034282488291</v>
      </c>
      <c r="AF338" s="2">
        <f t="shared" ref="AF338:AG338" si="947">AD338/AD326*100-100</f>
        <v>7.6984342020051173</v>
      </c>
      <c r="AG338" s="2">
        <f t="shared" si="947"/>
        <v>3.5850636084674647</v>
      </c>
      <c r="AH338" s="2">
        <f t="shared" si="902"/>
        <v>3.0516337801133773</v>
      </c>
      <c r="AI338" s="2">
        <f t="shared" si="903"/>
        <v>0.38545457510367953</v>
      </c>
      <c r="AJ338" s="2">
        <f>AD338/AD$337*100-100</f>
        <v>3.0516337801133773</v>
      </c>
      <c r="AK338" s="2">
        <f>AE338/AE$337*100-100</f>
        <v>0.38545457510367953</v>
      </c>
      <c r="AL338" s="2">
        <v>22.903437327182111</v>
      </c>
      <c r="AM338" s="2">
        <v>3.2918576077344679</v>
      </c>
      <c r="AN338" s="2">
        <v>6.1734341125516492</v>
      </c>
      <c r="AO338" s="2">
        <v>4.4707792766985186</v>
      </c>
      <c r="AP338" s="2">
        <v>8.9673663301974749</v>
      </c>
      <c r="AQ338" s="2">
        <v>78.264178501517819</v>
      </c>
      <c r="AR338" s="2">
        <f t="shared" si="810"/>
        <v>0.9342124677083774</v>
      </c>
      <c r="AS338" s="2">
        <f t="shared" si="858"/>
        <v>1.5149729260437255</v>
      </c>
      <c r="AT338" s="2">
        <f t="shared" si="859"/>
        <v>1.2201105466301669</v>
      </c>
      <c r="AU338" s="2">
        <f t="shared" si="860"/>
        <v>-0.40211862208285254</v>
      </c>
      <c r="AV338" s="2">
        <f t="shared" si="861"/>
        <v>1.2590695440546966</v>
      </c>
      <c r="AW338" s="2">
        <f t="shared" si="862"/>
        <v>3.2517833105427485</v>
      </c>
      <c r="AX338" s="2">
        <f t="shared" si="771"/>
        <v>-0.13338294945401685</v>
      </c>
      <c r="AY338" s="2">
        <f t="shared" si="822"/>
        <v>1.0141960875280347</v>
      </c>
      <c r="AZ338" s="2">
        <f t="shared" si="823"/>
        <v>-0.32180350065480923</v>
      </c>
      <c r="BA338" s="2">
        <f t="shared" si="824"/>
        <v>-0.69439431428332909</v>
      </c>
      <c r="BB338" s="2">
        <f t="shared" si="825"/>
        <v>-0.13862638272577499</v>
      </c>
      <c r="BC338" s="2">
        <f t="shared" si="826"/>
        <v>0.43369943626201746</v>
      </c>
      <c r="BD338" s="2">
        <f>AL338/AL$337*100-100</f>
        <v>-0.13338294945401685</v>
      </c>
      <c r="BE338" s="2">
        <f t="shared" ref="BE338:BI349" si="948">AM338/AM$337*100-100</f>
        <v>1.0141960875280347</v>
      </c>
      <c r="BF338" s="2">
        <f t="shared" si="948"/>
        <v>-0.32180350065480923</v>
      </c>
      <c r="BG338" s="2">
        <f t="shared" si="948"/>
        <v>-0.69439431428332909</v>
      </c>
      <c r="BH338" s="2">
        <f t="shared" si="948"/>
        <v>-0.13862638272577499</v>
      </c>
      <c r="BI338" s="2">
        <f t="shared" si="948"/>
        <v>0.43369943626201746</v>
      </c>
      <c r="BJ338" s="2">
        <v>3.5</v>
      </c>
    </row>
    <row r="339" spans="1:62" x14ac:dyDescent="0.25">
      <c r="A339" s="8">
        <v>43132</v>
      </c>
      <c r="B339" s="9">
        <v>101.49050476250095</v>
      </c>
      <c r="C339" s="2">
        <f t="shared" si="906"/>
        <v>0.31916234375609065</v>
      </c>
      <c r="D339" s="2">
        <f t="shared" ref="D339:D349" si="949">B339/B$337*100-100</f>
        <v>0.62488885176419728</v>
      </c>
      <c r="E339" s="2">
        <f t="shared" si="934"/>
        <v>2.8702155472605853</v>
      </c>
      <c r="F339" s="2">
        <v>56.688531295598892</v>
      </c>
      <c r="G339" s="2">
        <f t="shared" si="768"/>
        <v>44.801973466902055</v>
      </c>
      <c r="H339" s="2">
        <v>303.05471991663165</v>
      </c>
      <c r="I339" s="2">
        <v>58.736660707200109</v>
      </c>
      <c r="J339" s="2">
        <f t="shared" si="811"/>
        <v>2.5509644623585217</v>
      </c>
      <c r="K339" s="2">
        <f t="shared" si="812"/>
        <v>3.2770281756381792</v>
      </c>
      <c r="L339" s="2">
        <f t="shared" si="813"/>
        <v>1.5154308372079299</v>
      </c>
      <c r="M339" s="2">
        <f t="shared" si="813"/>
        <v>2.7467017307671</v>
      </c>
      <c r="N339" s="2">
        <f t="shared" si="772"/>
        <v>0.3359455998272125</v>
      </c>
      <c r="O339" s="2">
        <f t="shared" si="878"/>
        <v>0.29793431230973511</v>
      </c>
      <c r="P339" s="2">
        <f t="shared" si="804"/>
        <v>0.34541414463230069</v>
      </c>
      <c r="Q339" s="2">
        <f t="shared" si="805"/>
        <v>0.25940481714930286</v>
      </c>
      <c r="R339" s="2">
        <f t="shared" si="942"/>
        <v>0.40054385794792324</v>
      </c>
      <c r="S339" s="2">
        <f t="shared" si="943"/>
        <v>0.91019651068691587</v>
      </c>
      <c r="T339" s="2">
        <f t="shared" si="944"/>
        <v>0.55939958029027537</v>
      </c>
      <c r="U339" s="2">
        <f t="shared" si="945"/>
        <v>0.24348739915211581</v>
      </c>
      <c r="V339" s="2">
        <f t="shared" si="937"/>
        <v>0.55855995029541283</v>
      </c>
      <c r="W339" s="2">
        <f t="shared" si="773"/>
        <v>0.44144004970458711</v>
      </c>
      <c r="X339" s="2">
        <f t="shared" ref="X339:Y339" si="950">J339*V327</f>
        <v>1.4293023309790112</v>
      </c>
      <c r="Y339" s="2">
        <f t="shared" si="950"/>
        <v>1.4409132162815801</v>
      </c>
      <c r="Z339" s="2">
        <f t="shared" si="775"/>
        <v>0.18761436991879291</v>
      </c>
      <c r="AA339" s="2">
        <f t="shared" si="776"/>
        <v>0.13154797383728811</v>
      </c>
      <c r="AB339" s="2">
        <f t="shared" ref="AB339:AC349" si="951">R339*V$337</f>
        <v>0.22422767701264193</v>
      </c>
      <c r="AC339" s="2">
        <f t="shared" si="951"/>
        <v>0.40066117475155766</v>
      </c>
      <c r="AD339" s="2">
        <v>150.00392325890516</v>
      </c>
      <c r="AE339" s="2">
        <v>180.67732532189083</v>
      </c>
      <c r="AF339" s="2">
        <f t="shared" ref="AF339:AG339" si="952">AD339/AD327*100-100</f>
        <v>6.4086673367766593</v>
      </c>
      <c r="AG339" s="2">
        <f t="shared" si="952"/>
        <v>3.8407740997173505</v>
      </c>
      <c r="AH339" s="2">
        <f t="shared" si="902"/>
        <v>-0.43448271386651527</v>
      </c>
      <c r="AI339" s="2">
        <f t="shared" si="903"/>
        <v>0.61085889454930964</v>
      </c>
      <c r="AJ339" s="2">
        <f t="shared" ref="AJ339:AK349" si="953">AD339/AD$337*100-100</f>
        <v>2.6038922449817647</v>
      </c>
      <c r="AK339" s="2">
        <f t="shared" si="953"/>
        <v>0.99866805320945673</v>
      </c>
      <c r="AL339" s="2">
        <v>22.954669395158454</v>
      </c>
      <c r="AM339" s="2">
        <v>3.2930306913744043</v>
      </c>
      <c r="AN339" s="2">
        <v>6.1722338796076874</v>
      </c>
      <c r="AO339" s="2">
        <v>4.4618584182636196</v>
      </c>
      <c r="AP339" s="2">
        <v>9.0275464059127444</v>
      </c>
      <c r="AQ339" s="2">
        <v>78.535835367342486</v>
      </c>
      <c r="AR339" s="2">
        <f t="shared" si="810"/>
        <v>1.1347093562607711</v>
      </c>
      <c r="AS339" s="2">
        <f t="shared" si="858"/>
        <v>2.2386659685755177</v>
      </c>
      <c r="AT339" s="2">
        <f t="shared" si="859"/>
        <v>1.1701167732293385</v>
      </c>
      <c r="AU339" s="2">
        <f t="shared" si="860"/>
        <v>-0.89566731502634411</v>
      </c>
      <c r="AV339" s="2">
        <f t="shared" si="861"/>
        <v>1.8965056941744507</v>
      </c>
      <c r="AW339" s="2">
        <f t="shared" si="862"/>
        <v>3.1780735831367934</v>
      </c>
      <c r="AX339" s="2">
        <f t="shared" si="771"/>
        <v>0.22368724503871817</v>
      </c>
      <c r="AY339" s="2">
        <f t="shared" si="822"/>
        <v>3.5635916850722538E-2</v>
      </c>
      <c r="AZ339" s="2">
        <f t="shared" si="823"/>
        <v>-1.9441900927091638E-2</v>
      </c>
      <c r="BA339" s="2">
        <f t="shared" si="824"/>
        <v>-0.19953699081933962</v>
      </c>
      <c r="BB339" s="2">
        <f t="shared" si="825"/>
        <v>0.67110089517157689</v>
      </c>
      <c r="BC339" s="2">
        <f t="shared" si="826"/>
        <v>0.34710243054476564</v>
      </c>
      <c r="BD339" s="2">
        <f t="shared" ref="BD339:BD349" si="954">AL339/AL$337*100-100</f>
        <v>9.0005934939711096E-2</v>
      </c>
      <c r="BE339" s="2">
        <f t="shared" si="948"/>
        <v>1.0501934224532334</v>
      </c>
      <c r="BF339" s="2">
        <f t="shared" si="948"/>
        <v>-0.34118283686412099</v>
      </c>
      <c r="BG339" s="2">
        <f t="shared" si="948"/>
        <v>-0.89254573158353878</v>
      </c>
      <c r="BH339" s="2">
        <f t="shared" si="948"/>
        <v>0.53154418955037386</v>
      </c>
      <c r="BI339" s="2">
        <f t="shared" si="948"/>
        <v>0.78230724809129981</v>
      </c>
      <c r="BJ339" s="2">
        <v>4.46</v>
      </c>
    </row>
    <row r="340" spans="1:62" x14ac:dyDescent="0.25">
      <c r="A340" s="8">
        <v>43160</v>
      </c>
      <c r="B340" s="9">
        <v>101.36092937769999</v>
      </c>
      <c r="C340" s="2">
        <f t="shared" si="906"/>
        <v>-0.12767242128136047</v>
      </c>
      <c r="D340" s="2">
        <f t="shared" si="949"/>
        <v>0.49641861975547386</v>
      </c>
      <c r="E340" s="2">
        <f t="shared" si="934"/>
        <v>2.728074086054221</v>
      </c>
      <c r="F340" s="2">
        <v>56.711234339900017</v>
      </c>
      <c r="G340" s="2">
        <f t="shared" si="768"/>
        <v>44.649695037799972</v>
      </c>
      <c r="H340" s="2">
        <v>302.6682025133785</v>
      </c>
      <c r="I340" s="2">
        <v>58.7051772704</v>
      </c>
      <c r="J340" s="2">
        <f t="shared" si="811"/>
        <v>2.5253121275273145</v>
      </c>
      <c r="K340" s="2">
        <f t="shared" si="812"/>
        <v>2.9867687153173819</v>
      </c>
      <c r="L340" s="2">
        <f t="shared" si="813"/>
        <v>1.4551004529747615</v>
      </c>
      <c r="M340" s="2">
        <f t="shared" si="813"/>
        <v>2.6681776807366759</v>
      </c>
      <c r="N340" s="2">
        <f t="shared" si="772"/>
        <v>4.004874316241569E-2</v>
      </c>
      <c r="O340" s="2">
        <f t="shared" si="878"/>
        <v>-0.33989223536006818</v>
      </c>
      <c r="P340" s="2">
        <f t="shared" si="804"/>
        <v>-0.12754046640800709</v>
      </c>
      <c r="Q340" s="2">
        <f t="shared" si="805"/>
        <v>-5.3600998798771116E-2</v>
      </c>
      <c r="R340" s="2">
        <f t="shared" si="942"/>
        <v>0.44075301389125343</v>
      </c>
      <c r="S340" s="2">
        <f t="shared" si="943"/>
        <v>0.56721058806050451</v>
      </c>
      <c r="T340" s="2">
        <f t="shared" si="944"/>
        <v>0.43114565304847474</v>
      </c>
      <c r="U340" s="2">
        <f t="shared" si="945"/>
        <v>0.18975588867544957</v>
      </c>
      <c r="V340" s="2">
        <f t="shared" si="937"/>
        <v>0.55949797114209199</v>
      </c>
      <c r="W340" s="2">
        <f t="shared" si="773"/>
        <v>0.44050202885790796</v>
      </c>
      <c r="X340" s="2">
        <f t="shared" ref="X340:Y340" si="955">J340*V328</f>
        <v>1.4157012856464417</v>
      </c>
      <c r="Y340" s="2">
        <f t="shared" si="955"/>
        <v>1.3123728004077888</v>
      </c>
      <c r="Z340" s="2">
        <f t="shared" si="775"/>
        <v>2.2369623990192662E-2</v>
      </c>
      <c r="AA340" s="2">
        <f t="shared" si="776"/>
        <v>-0.15004204527155171</v>
      </c>
      <c r="AB340" s="2">
        <f t="shared" si="951"/>
        <v>0.24673708628932645</v>
      </c>
      <c r="AC340" s="2">
        <f t="shared" si="951"/>
        <v>0.24968153346614499</v>
      </c>
      <c r="AD340" s="2">
        <v>150.83332823089145</v>
      </c>
      <c r="AE340" s="2">
        <v>180.70327391637693</v>
      </c>
      <c r="AF340" s="2">
        <f t="shared" ref="AF340:AG340" si="956">AD340/AD328*100-100</f>
        <v>5.93487893470936</v>
      </c>
      <c r="AG340" s="2">
        <f t="shared" si="956"/>
        <v>3.4916255321312661</v>
      </c>
      <c r="AH340" s="2">
        <f t="shared" si="902"/>
        <v>0.55292218627825207</v>
      </c>
      <c r="AI340" s="2">
        <f t="shared" si="903"/>
        <v>1.4361843380100936E-2</v>
      </c>
      <c r="AJ340" s="2">
        <f t="shared" si="953"/>
        <v>3.1712119291892975</v>
      </c>
      <c r="AK340" s="2">
        <f t="shared" si="953"/>
        <v>1.0131733237312517</v>
      </c>
      <c r="AL340" s="2">
        <v>22.924748820071713</v>
      </c>
      <c r="AM340" s="2">
        <v>3.281608714577787</v>
      </c>
      <c r="AN340" s="2">
        <v>6.1421191666571504</v>
      </c>
      <c r="AO340" s="2">
        <v>4.4817903536533361</v>
      </c>
      <c r="AP340" s="2">
        <v>9.019230585183438</v>
      </c>
      <c r="AQ340" s="2">
        <v>78.436180557628276</v>
      </c>
      <c r="AR340" s="2">
        <f t="shared" si="810"/>
        <v>0.96577340207805662</v>
      </c>
      <c r="AS340" s="2">
        <f t="shared" si="858"/>
        <v>1.9631394220963614</v>
      </c>
      <c r="AT340" s="2">
        <f t="shared" si="859"/>
        <v>0.8297022945823187</v>
      </c>
      <c r="AU340" s="2">
        <f t="shared" si="860"/>
        <v>-0.76783493781860557</v>
      </c>
      <c r="AV340" s="2">
        <f t="shared" si="861"/>
        <v>1.8140427958007024</v>
      </c>
      <c r="AW340" s="2">
        <f t="shared" si="862"/>
        <v>3.0396314338600519</v>
      </c>
      <c r="AX340" s="2">
        <f t="shared" si="771"/>
        <v>-0.13034635599261435</v>
      </c>
      <c r="AY340" s="2">
        <f t="shared" si="822"/>
        <v>-0.34685303196643247</v>
      </c>
      <c r="AZ340" s="2">
        <f t="shared" si="823"/>
        <v>-0.48790621901143538</v>
      </c>
      <c r="BA340" s="2">
        <f t="shared" si="824"/>
        <v>0.44671823982871217</v>
      </c>
      <c r="BB340" s="2">
        <f t="shared" si="825"/>
        <v>-9.2116067371975419E-2</v>
      </c>
      <c r="BC340" s="2">
        <f t="shared" si="826"/>
        <v>-0.1268908763089911</v>
      </c>
      <c r="BD340" s="2">
        <f t="shared" si="954"/>
        <v>-4.0457740509268092E-2</v>
      </c>
      <c r="BE340" s="2">
        <f t="shared" si="948"/>
        <v>0.69969776275948448</v>
      </c>
      <c r="BF340" s="2">
        <f t="shared" si="948"/>
        <v>-0.82742440359629654</v>
      </c>
      <c r="BG340" s="2">
        <f t="shared" si="948"/>
        <v>-0.44981465633661344</v>
      </c>
      <c r="BH340" s="2">
        <f t="shared" si="948"/>
        <v>0.43893848457463491</v>
      </c>
      <c r="BI340" s="2">
        <f t="shared" si="948"/>
        <v>0.65442369525979416</v>
      </c>
      <c r="BJ340" s="2">
        <v>3.5</v>
      </c>
    </row>
    <row r="341" spans="1:62" x14ac:dyDescent="0.25">
      <c r="A341" s="8">
        <v>43191</v>
      </c>
      <c r="B341" s="9">
        <v>101.2166039712</v>
      </c>
      <c r="C341" s="2">
        <f t="shared" si="906"/>
        <v>-0.14238761166267011</v>
      </c>
      <c r="D341" s="2">
        <f t="shared" si="949"/>
        <v>0.35332416947628076</v>
      </c>
      <c r="E341" s="2">
        <f t="shared" si="934"/>
        <v>3.009193175322693</v>
      </c>
      <c r="F341" s="2">
        <v>56.723256731899994</v>
      </c>
      <c r="G341" s="2">
        <f t="shared" si="768"/>
        <v>44.493347239300007</v>
      </c>
      <c r="H341" s="2">
        <v>302.28615875598643</v>
      </c>
      <c r="I341" s="2">
        <v>58.731486104199995</v>
      </c>
      <c r="J341" s="2">
        <f t="shared" si="811"/>
        <v>2.1729638356066516</v>
      </c>
      <c r="K341" s="2">
        <f t="shared" si="812"/>
        <v>4.0953355499869843</v>
      </c>
      <c r="L341" s="2">
        <f t="shared" si="813"/>
        <v>1.5212910738010095</v>
      </c>
      <c r="M341" s="2">
        <f t="shared" si="813"/>
        <v>2.4475710186002289</v>
      </c>
      <c r="N341" s="2">
        <f t="shared" si="772"/>
        <v>2.119931286968324E-2</v>
      </c>
      <c r="O341" s="2">
        <f t="shared" si="878"/>
        <v>-0.35016543420421442</v>
      </c>
      <c r="P341" s="2">
        <f t="shared" si="804"/>
        <v>-0.12622527051719601</v>
      </c>
      <c r="Q341" s="2">
        <f t="shared" si="805"/>
        <v>4.4815185002875069E-2</v>
      </c>
      <c r="R341" s="2">
        <f t="shared" si="942"/>
        <v>0.46204576337134995</v>
      </c>
      <c r="S341" s="2">
        <f t="shared" si="943"/>
        <v>0.21505897843776722</v>
      </c>
      <c r="T341" s="2">
        <f t="shared" si="944"/>
        <v>0.30437616776437437</v>
      </c>
      <c r="U341" s="2">
        <f t="shared" si="945"/>
        <v>0.23465611313089596</v>
      </c>
      <c r="V341" s="2">
        <f t="shared" si="937"/>
        <v>0.56041454174890049</v>
      </c>
      <c r="W341" s="2">
        <f t="shared" si="773"/>
        <v>0.43958545825109946</v>
      </c>
      <c r="X341" s="2">
        <f t="shared" ref="X341:Y341" si="957">J341*V329</f>
        <v>1.2277272302803339</v>
      </c>
      <c r="Y341" s="2">
        <f t="shared" si="957"/>
        <v>1.7814659450423651</v>
      </c>
      <c r="Z341" s="2">
        <f t="shared" si="775"/>
        <v>1.1860972540194213E-2</v>
      </c>
      <c r="AA341" s="2">
        <f t="shared" si="776"/>
        <v>-0.15424858420286672</v>
      </c>
      <c r="AB341" s="2">
        <f t="shared" si="951"/>
        <v>0.25865693890570318</v>
      </c>
      <c r="AC341" s="2">
        <f t="shared" si="951"/>
        <v>9.4667230570591065E-2</v>
      </c>
      <c r="AD341" s="2">
        <v>148.37740942806062</v>
      </c>
      <c r="AE341" s="2">
        <v>181.23691782823732</v>
      </c>
      <c r="AF341" s="2">
        <f t="shared" ref="AF341:AG341" si="958">AD341/AD329*100-100</f>
        <v>3.9799863093174679</v>
      </c>
      <c r="AG341" s="2">
        <f t="shared" si="958"/>
        <v>3.4016421822505833</v>
      </c>
      <c r="AH341" s="2">
        <f t="shared" si="902"/>
        <v>-1.6282335155207761</v>
      </c>
      <c r="AI341" s="2">
        <f t="shared" si="903"/>
        <v>0.29531502130247134</v>
      </c>
      <c r="AJ341" s="2">
        <f t="shared" si="953"/>
        <v>1.4913436781892671</v>
      </c>
      <c r="AK341" s="2">
        <f t="shared" si="953"/>
        <v>1.3114803980505343</v>
      </c>
      <c r="AL341" s="2">
        <v>22.903534034165403</v>
      </c>
      <c r="AM341" s="2">
        <v>3.2666171276154103</v>
      </c>
      <c r="AN341" s="2">
        <v>6.145064633114826</v>
      </c>
      <c r="AO341" s="2">
        <v>4.4684873810861196</v>
      </c>
      <c r="AP341" s="2">
        <v>9.0233648923490453</v>
      </c>
      <c r="AQ341" s="2">
        <v>78.313069937034641</v>
      </c>
      <c r="AR341" s="2">
        <f t="shared" si="810"/>
        <v>0.67261674191938425</v>
      </c>
      <c r="AS341" s="2">
        <f t="shared" si="858"/>
        <v>1.0807681232801514</v>
      </c>
      <c r="AT341" s="2">
        <f t="shared" si="859"/>
        <v>0.69496481648332065</v>
      </c>
      <c r="AU341" s="2">
        <f t="shared" si="860"/>
        <v>-1.2153208322740312</v>
      </c>
      <c r="AV341" s="2">
        <f t="shared" si="861"/>
        <v>1.6777853138003849</v>
      </c>
      <c r="AW341" s="2">
        <f t="shared" si="862"/>
        <v>3.384709416065391</v>
      </c>
      <c r="AX341" s="2">
        <f t="shared" si="771"/>
        <v>-9.2540974266796638E-2</v>
      </c>
      <c r="AY341" s="2">
        <f t="shared" si="822"/>
        <v>-0.45683651727824781</v>
      </c>
      <c r="AZ341" s="2">
        <f t="shared" si="823"/>
        <v>4.7955215093594461E-2</v>
      </c>
      <c r="BA341" s="2">
        <f t="shared" si="824"/>
        <v>-0.29682273193284914</v>
      </c>
      <c r="BB341" s="2">
        <f t="shared" si="825"/>
        <v>4.5838801065784196E-2</v>
      </c>
      <c r="BC341" s="2">
        <f t="shared" si="826"/>
        <v>-0.15695641949723438</v>
      </c>
      <c r="BD341" s="2">
        <f t="shared" si="954"/>
        <v>-0.13296127478884046</v>
      </c>
      <c r="BE341" s="2">
        <f t="shared" si="948"/>
        <v>0.23966477059038027</v>
      </c>
      <c r="BF341" s="2">
        <f t="shared" si="948"/>
        <v>-0.77986598165517762</v>
      </c>
      <c r="BG341" s="2">
        <f t="shared" si="948"/>
        <v>-0.7453022361178796</v>
      </c>
      <c r="BH341" s="2">
        <f t="shared" si="948"/>
        <v>0.48497848977918068</v>
      </c>
      <c r="BI341" s="2">
        <f t="shared" si="948"/>
        <v>0.49644011576212677</v>
      </c>
      <c r="BJ341" s="2">
        <v>3.45</v>
      </c>
    </row>
    <row r="342" spans="1:62" x14ac:dyDescent="0.25">
      <c r="A342" s="8">
        <v>43221</v>
      </c>
      <c r="B342" s="9">
        <v>101.33528371440001</v>
      </c>
      <c r="C342" s="2">
        <f t="shared" si="906"/>
        <v>0.1172532356783762</v>
      </c>
      <c r="D342" s="2">
        <f t="shared" si="949"/>
        <v>0.47099168917581835</v>
      </c>
      <c r="E342" s="2">
        <f t="shared" si="934"/>
        <v>3.1474123810747159</v>
      </c>
      <c r="F342" s="2">
        <v>56.763558944099984</v>
      </c>
      <c r="G342" s="2">
        <f t="shared" si="768"/>
        <v>44.571724770300023</v>
      </c>
      <c r="H342" s="2">
        <v>302.62304832674823</v>
      </c>
      <c r="I342" s="2">
        <v>58.787304348200031</v>
      </c>
      <c r="J342" s="2">
        <f t="shared" si="811"/>
        <v>1.7351577406992362</v>
      </c>
      <c r="K342" s="2">
        <f t="shared" si="812"/>
        <v>5.0037498604872326</v>
      </c>
      <c r="L342" s="2">
        <f t="shared" si="813"/>
        <v>1.4830003027099963</v>
      </c>
      <c r="M342" s="2">
        <f t="shared" si="813"/>
        <v>2.1811946660768484</v>
      </c>
      <c r="N342" s="2">
        <f t="shared" si="772"/>
        <v>7.1050596390250575E-2</v>
      </c>
      <c r="O342" s="2">
        <f t="shared" si="878"/>
        <v>0.17615561845340721</v>
      </c>
      <c r="P342" s="2">
        <f t="shared" si="804"/>
        <v>0.11144723666747325</v>
      </c>
      <c r="Q342" s="2">
        <f t="shared" si="805"/>
        <v>9.503972690390583E-2</v>
      </c>
      <c r="R342" s="2">
        <f t="shared" si="942"/>
        <v>0.53342464603207418</v>
      </c>
      <c r="S342" s="2">
        <f t="shared" si="943"/>
        <v>0.39159343536468327</v>
      </c>
      <c r="T342" s="2">
        <f t="shared" si="944"/>
        <v>0.41616262325989339</v>
      </c>
      <c r="U342" s="2">
        <f t="shared" si="945"/>
        <v>0.32991885656387865</v>
      </c>
      <c r="V342" s="2">
        <f t="shared" si="937"/>
        <v>0.5601559186835704</v>
      </c>
      <c r="W342" s="2">
        <f t="shared" si="773"/>
        <v>0.4398440813164296</v>
      </c>
      <c r="X342" s="2">
        <f t="shared" ref="X342:Y342" si="959">J342*V330</f>
        <v>0.98545129790058739</v>
      </c>
      <c r="Y342" s="2">
        <f t="shared" si="959"/>
        <v>2.1619610831741429</v>
      </c>
      <c r="Z342" s="2">
        <f t="shared" si="775"/>
        <v>3.9817787417028357E-2</v>
      </c>
      <c r="AA342" s="2">
        <f t="shared" si="776"/>
        <v>7.7435448261346837E-2</v>
      </c>
      <c r="AB342" s="2">
        <f t="shared" si="951"/>
        <v>0.29861541218942794</v>
      </c>
      <c r="AC342" s="2">
        <f t="shared" si="951"/>
        <v>0.17237627698638855</v>
      </c>
      <c r="AD342" s="2">
        <v>144.26859741388381</v>
      </c>
      <c r="AE342" s="2">
        <v>181.76484716969699</v>
      </c>
      <c r="AF342" s="2">
        <f t="shared" ref="AF342:AG342" si="960">AD342/AD330*100-100</f>
        <v>0.71201832227545481</v>
      </c>
      <c r="AG342" s="2">
        <f t="shared" si="960"/>
        <v>3.5253073064042297</v>
      </c>
      <c r="AH342" s="2">
        <f t="shared" si="902"/>
        <v>-2.7691627923783955</v>
      </c>
      <c r="AI342" s="2">
        <f t="shared" si="903"/>
        <v>0.29129238556132009</v>
      </c>
      <c r="AJ342" s="2">
        <f t="shared" si="953"/>
        <v>-1.3191168484320315</v>
      </c>
      <c r="AK342" s="2">
        <f t="shared" si="953"/>
        <v>1.6065930261494969</v>
      </c>
      <c r="AL342" s="2">
        <v>22.907423954514307</v>
      </c>
      <c r="AM342" s="2">
        <v>3.26132774714887</v>
      </c>
      <c r="AN342" s="2">
        <v>6.1524217595384645</v>
      </c>
      <c r="AO342" s="2">
        <v>4.4688508451681566</v>
      </c>
      <c r="AP342" s="2">
        <v>9.0248236026588149</v>
      </c>
      <c r="AQ342" s="2">
        <v>78.427859759885706</v>
      </c>
      <c r="AR342" s="2">
        <f t="shared" si="810"/>
        <v>0.48209616164855618</v>
      </c>
      <c r="AS342" s="2">
        <f t="shared" si="858"/>
        <v>0.81983681282524401</v>
      </c>
      <c r="AT342" s="2">
        <f t="shared" si="859"/>
        <v>0.52202006578619375</v>
      </c>
      <c r="AU342" s="2">
        <f t="shared" si="860"/>
        <v>-1.5672765208000783</v>
      </c>
      <c r="AV342" s="2">
        <f t="shared" si="861"/>
        <v>1.565043680897233</v>
      </c>
      <c r="AW342" s="2">
        <f t="shared" si="862"/>
        <v>3.582387258241738</v>
      </c>
      <c r="AX342" s="2">
        <f t="shared" si="771"/>
        <v>1.6983930703020178E-2</v>
      </c>
      <c r="AY342" s="2">
        <f t="shared" si="822"/>
        <v>-0.16192226575391544</v>
      </c>
      <c r="AZ342" s="2">
        <f t="shared" si="823"/>
        <v>0.11972415040179385</v>
      </c>
      <c r="BA342" s="2">
        <f t="shared" si="824"/>
        <v>8.1339399899746923E-3</v>
      </c>
      <c r="BB342" s="2">
        <f t="shared" si="825"/>
        <v>1.6165923989248654E-2</v>
      </c>
      <c r="BC342" s="2">
        <f t="shared" si="826"/>
        <v>0.14657811645406582</v>
      </c>
      <c r="BD342" s="2">
        <f t="shared" si="954"/>
        <v>-0.11599992613659538</v>
      </c>
      <c r="BE342" s="2">
        <f t="shared" si="948"/>
        <v>7.7354434209709666E-2</v>
      </c>
      <c r="BF342" s="2">
        <f t="shared" si="948"/>
        <v>-0.66107551917417595</v>
      </c>
      <c r="BG342" s="2">
        <f t="shared" si="948"/>
        <v>-0.73722891856455419</v>
      </c>
      <c r="BH342" s="2">
        <f t="shared" si="948"/>
        <v>0.50122281502244448</v>
      </c>
      <c r="BI342" s="2">
        <f t="shared" si="948"/>
        <v>0.6437459047871954</v>
      </c>
      <c r="BJ342" s="2">
        <v>3.8</v>
      </c>
    </row>
    <row r="343" spans="1:62" x14ac:dyDescent="0.25">
      <c r="A343" s="8">
        <v>43252</v>
      </c>
      <c r="B343" s="9">
        <v>101.4549338051</v>
      </c>
      <c r="C343" s="2">
        <f t="shared" si="906"/>
        <v>0.11807347481969543</v>
      </c>
      <c r="D343" s="2">
        <f t="shared" si="949"/>
        <v>0.58962128024904814</v>
      </c>
      <c r="E343" s="2">
        <f t="shared" si="934"/>
        <v>3.1714800131134524</v>
      </c>
      <c r="F343" s="2">
        <v>56.827447492799998</v>
      </c>
      <c r="G343" s="2">
        <f t="shared" si="768"/>
        <v>44.6274863123</v>
      </c>
      <c r="H343" s="2">
        <v>302.74867066218997</v>
      </c>
      <c r="I343" s="2">
        <v>58.823417063100017</v>
      </c>
      <c r="J343" s="2">
        <f t="shared" si="811"/>
        <v>1.6406856551504774</v>
      </c>
      <c r="K343" s="2">
        <f t="shared" si="812"/>
        <v>5.1887985792486546</v>
      </c>
      <c r="L343" s="2">
        <f t="shared" si="813"/>
        <v>1.4578227943907081</v>
      </c>
      <c r="M343" s="2">
        <f t="shared" si="813"/>
        <v>2.1409163416617645</v>
      </c>
      <c r="N343" s="2">
        <f t="shared" si="772"/>
        <v>0.11255204904070126</v>
      </c>
      <c r="O343" s="2">
        <f t="shared" si="878"/>
        <v>0.12510519233291006</v>
      </c>
      <c r="P343" s="2">
        <f t="shared" si="804"/>
        <v>4.1511159224754124E-2</v>
      </c>
      <c r="Q343" s="2">
        <f t="shared" si="805"/>
        <v>6.1429445184430165E-2</v>
      </c>
      <c r="R343" s="2">
        <f t="shared" si="942"/>
        <v>0.64657707544198217</v>
      </c>
      <c r="S343" s="2">
        <f t="shared" si="943"/>
        <v>0.51718853141807131</v>
      </c>
      <c r="T343" s="2">
        <f t="shared" si="944"/>
        <v>0.45784653641382533</v>
      </c>
      <c r="U343" s="2">
        <f t="shared" si="945"/>
        <v>0.39155096907146003</v>
      </c>
      <c r="V343" s="2">
        <f t="shared" si="937"/>
        <v>0.56012502656567065</v>
      </c>
      <c r="W343" s="2">
        <f t="shared" si="773"/>
        <v>0.4398749734343293</v>
      </c>
      <c r="X343" s="2">
        <f t="shared" ref="X343:Y343" si="961">J343*V331</f>
        <v>0.93282984621127341</v>
      </c>
      <c r="Y343" s="2">
        <f t="shared" si="961"/>
        <v>2.2386501669021923</v>
      </c>
      <c r="Z343" s="2">
        <f t="shared" si="775"/>
        <v>6.3046696430112278E-2</v>
      </c>
      <c r="AA343" s="2">
        <f t="shared" si="776"/>
        <v>5.5026778389584058E-2</v>
      </c>
      <c r="AB343" s="2">
        <f t="shared" si="951"/>
        <v>0.36195905332003125</v>
      </c>
      <c r="AC343" s="2">
        <f t="shared" si="951"/>
        <v>0.22766222692900959</v>
      </c>
      <c r="AD343" s="2">
        <v>140.98649662737446</v>
      </c>
      <c r="AE343" s="2">
        <v>182.59272796488563</v>
      </c>
      <c r="AF343" s="2">
        <f t="shared" ref="AF343:AG343" si="962">AD343/AD331*100-100</f>
        <v>-1.0551194900593543</v>
      </c>
      <c r="AG343" s="2">
        <f t="shared" si="962"/>
        <v>3.9699570154723176</v>
      </c>
      <c r="AH343" s="2">
        <f t="shared" si="902"/>
        <v>-2.2749932038872771</v>
      </c>
      <c r="AI343" s="2">
        <f t="shared" si="903"/>
        <v>0.4554680446080539</v>
      </c>
      <c r="AJ343" s="2">
        <f t="shared" si="953"/>
        <v>-3.5641002336661387</v>
      </c>
      <c r="AK343" s="2">
        <f t="shared" si="953"/>
        <v>2.0693785885985534</v>
      </c>
      <c r="AL343" s="2">
        <v>22.902843045342756</v>
      </c>
      <c r="AM343" s="2">
        <v>3.2431229799494066</v>
      </c>
      <c r="AN343" s="2">
        <v>6.1594318173966682</v>
      </c>
      <c r="AO343" s="2">
        <v>4.4548565801376814</v>
      </c>
      <c r="AP343" s="2">
        <v>9.0454316678590008</v>
      </c>
      <c r="AQ343" s="2">
        <v>78.55209075975722</v>
      </c>
      <c r="AR343" s="2">
        <f t="shared" si="810"/>
        <v>0.45530221744201071</v>
      </c>
      <c r="AS343" s="2">
        <f t="shared" si="858"/>
        <v>0.64565786428802596</v>
      </c>
      <c r="AT343" s="2">
        <f t="shared" si="859"/>
        <v>0.39670959696726982</v>
      </c>
      <c r="AU343" s="2">
        <f t="shared" si="860"/>
        <v>-1.4662324364265231</v>
      </c>
      <c r="AV343" s="2">
        <f t="shared" si="861"/>
        <v>1.5798996708454922</v>
      </c>
      <c r="AW343" s="2">
        <f t="shared" si="862"/>
        <v>3.6369897117777725</v>
      </c>
      <c r="AX343" s="2">
        <f t="shared" si="771"/>
        <v>-1.9997487192995322E-2</v>
      </c>
      <c r="AY343" s="2">
        <f t="shared" si="822"/>
        <v>-0.55820109510239035</v>
      </c>
      <c r="AZ343" s="2">
        <f t="shared" si="823"/>
        <v>0.11393981316926727</v>
      </c>
      <c r="BA343" s="2">
        <f t="shared" si="824"/>
        <v>-0.31315131149669639</v>
      </c>
      <c r="BB343" s="2">
        <f t="shared" si="825"/>
        <v>0.22834867591335239</v>
      </c>
      <c r="BC343" s="2">
        <f t="shared" si="826"/>
        <v>0.15840161933763852</v>
      </c>
      <c r="BD343" s="2">
        <f t="shared" si="954"/>
        <v>-0.13597421625922834</v>
      </c>
      <c r="BE343" s="2">
        <f t="shared" si="948"/>
        <v>-0.48127845419155335</v>
      </c>
      <c r="BF343" s="2">
        <f t="shared" si="948"/>
        <v>-0.54788893421637397</v>
      </c>
      <c r="BG343" s="2">
        <f t="shared" si="948"/>
        <v>-1.0480715880340341</v>
      </c>
      <c r="BH343" s="2">
        <f t="shared" si="948"/>
        <v>0.73071602659726409</v>
      </c>
      <c r="BI343" s="2">
        <f t="shared" si="948"/>
        <v>0.8031672280624349</v>
      </c>
      <c r="BJ343" s="2">
        <v>3.5</v>
      </c>
    </row>
    <row r="344" spans="1:62" x14ac:dyDescent="0.25">
      <c r="A344" s="8">
        <v>43282</v>
      </c>
      <c r="B344" s="9">
        <v>101.49711302249997</v>
      </c>
      <c r="C344" s="2">
        <f t="shared" si="906"/>
        <v>4.1574338297834856E-2</v>
      </c>
      <c r="D344" s="2">
        <f t="shared" si="949"/>
        <v>0.63144074969258668</v>
      </c>
      <c r="E344" s="2">
        <f t="shared" si="934"/>
        <v>2.4447808731858629</v>
      </c>
      <c r="F344" s="2">
        <v>56.854122157599996</v>
      </c>
      <c r="G344" s="2">
        <f t="shared" si="768"/>
        <v>44.642990864899978</v>
      </c>
      <c r="H344" s="2">
        <v>302.81005867078727</v>
      </c>
      <c r="I344" s="2">
        <v>58.900820302000021</v>
      </c>
      <c r="J344" s="2">
        <f t="shared" si="811"/>
        <v>1.6246339704376567</v>
      </c>
      <c r="K344" s="2">
        <f t="shared" si="812"/>
        <v>3.5086246775425423</v>
      </c>
      <c r="L344" s="2">
        <f t="shared" si="813"/>
        <v>1.2171456625493136</v>
      </c>
      <c r="M344" s="2">
        <f t="shared" si="813"/>
        <v>1.7662815513622263</v>
      </c>
      <c r="N344" s="2">
        <f t="shared" si="772"/>
        <v>4.6939755306411257E-2</v>
      </c>
      <c r="O344" s="2">
        <f t="shared" si="878"/>
        <v>3.4742159779014514E-2</v>
      </c>
      <c r="P344" s="2">
        <f t="shared" si="804"/>
        <v>2.0276887909375318E-2</v>
      </c>
      <c r="Q344" s="2">
        <f t="shared" si="805"/>
        <v>0.13158575744924406</v>
      </c>
      <c r="R344" s="2">
        <f t="shared" si="942"/>
        <v>0.69382033244546903</v>
      </c>
      <c r="S344" s="2">
        <f t="shared" si="943"/>
        <v>0.55211037366302662</v>
      </c>
      <c r="T344" s="2">
        <f t="shared" si="944"/>
        <v>0.47821626135220185</v>
      </c>
      <c r="U344" s="2">
        <f t="shared" si="945"/>
        <v>0.52365195182915159</v>
      </c>
      <c r="V344" s="2">
        <f t="shared" si="937"/>
        <v>0.56015506711995366</v>
      </c>
      <c r="W344" s="2">
        <f t="shared" si="773"/>
        <v>0.43984493288004634</v>
      </c>
      <c r="X344" s="2">
        <f t="shared" ref="X344:Y344" si="963">J344*V332</f>
        <v>0.91739135298254093</v>
      </c>
      <c r="Y344" s="2">
        <f t="shared" si="963"/>
        <v>1.5273895202033274</v>
      </c>
      <c r="Z344" s="2">
        <f t="shared" si="775"/>
        <v>2.6292131687989686E-2</v>
      </c>
      <c r="AA344" s="2">
        <f t="shared" si="776"/>
        <v>1.5282206609845233E-2</v>
      </c>
      <c r="AB344" s="2">
        <f t="shared" si="951"/>
        <v>0.3884062090114821</v>
      </c>
      <c r="AC344" s="2">
        <f t="shared" si="951"/>
        <v>0.24303454068111668</v>
      </c>
      <c r="AD344" s="2">
        <v>142.08103468780004</v>
      </c>
      <c r="AE344" s="2">
        <v>183.62786620657172</v>
      </c>
      <c r="AF344" s="2">
        <f t="shared" ref="AF344:AG344" si="964">AD344/AD332*100-100</f>
        <v>-1.9552393862263671</v>
      </c>
      <c r="AG344" s="2">
        <f t="shared" si="964"/>
        <v>4.2877856945362112</v>
      </c>
      <c r="AH344" s="2">
        <f t="shared" si="902"/>
        <v>0.77634247719370819</v>
      </c>
      <c r="AI344" s="2">
        <f t="shared" si="903"/>
        <v>0.56691098995200662</v>
      </c>
      <c r="AJ344" s="2">
        <f t="shared" si="953"/>
        <v>-2.8154273805161552</v>
      </c>
      <c r="AK344" s="2">
        <f t="shared" si="953"/>
        <v>2.6480211131930389</v>
      </c>
      <c r="AL344" s="2">
        <v>22.906179496110376</v>
      </c>
      <c r="AM344" s="2">
        <v>3.2385912885185304</v>
      </c>
      <c r="AN344" s="2">
        <v>6.1806034942489365</v>
      </c>
      <c r="AO344" s="2">
        <v>4.4421329410225798</v>
      </c>
      <c r="AP344" s="2">
        <v>9.0448517723203299</v>
      </c>
      <c r="AQ344" s="2">
        <v>78.590933526389733</v>
      </c>
      <c r="AR344" s="2">
        <f t="shared" si="810"/>
        <v>0.34970048364037609</v>
      </c>
      <c r="AS344" s="2">
        <f t="shared" si="858"/>
        <v>0.39642407055058015</v>
      </c>
      <c r="AT344" s="2">
        <f t="shared" si="859"/>
        <v>0.70893380519008531</v>
      </c>
      <c r="AU344" s="2">
        <f t="shared" si="860"/>
        <v>-1.4709001408077569</v>
      </c>
      <c r="AV344" s="2">
        <f t="shared" si="861"/>
        <v>1.2307451266101452</v>
      </c>
      <c r="AW344" s="2">
        <f t="shared" si="862"/>
        <v>2.8353070136947167</v>
      </c>
      <c r="AX344" s="2">
        <f t="shared" si="771"/>
        <v>1.4567845402481794E-2</v>
      </c>
      <c r="AY344" s="2">
        <f t="shared" si="822"/>
        <v>-0.13973233389215522</v>
      </c>
      <c r="AZ344" s="2">
        <f t="shared" si="823"/>
        <v>0.34372775736343897</v>
      </c>
      <c r="BA344" s="2">
        <f t="shared" si="824"/>
        <v>-0.28561276634204091</v>
      </c>
      <c r="BB344" s="2">
        <f t="shared" si="825"/>
        <v>-6.4109216670260594E-3</v>
      </c>
      <c r="BC344" s="2">
        <f t="shared" si="826"/>
        <v>4.944841856764981E-2</v>
      </c>
      <c r="BD344" s="2">
        <f t="shared" si="954"/>
        <v>-0.12142617937034572</v>
      </c>
      <c r="BE344" s="2">
        <f t="shared" si="948"/>
        <v>-0.62033828646714539</v>
      </c>
      <c r="BF344" s="2">
        <f t="shared" si="948"/>
        <v>-0.20604442319934435</v>
      </c>
      <c r="BG344" s="2">
        <f t="shared" si="948"/>
        <v>-1.3306909281202337</v>
      </c>
      <c r="BH344" s="2">
        <f t="shared" si="948"/>
        <v>0.72425825929815346</v>
      </c>
      <c r="BI344" s="2">
        <f t="shared" si="948"/>
        <v>0.85301280012282632</v>
      </c>
      <c r="BJ344" s="2">
        <v>4</v>
      </c>
    </row>
    <row r="345" spans="1:62" x14ac:dyDescent="0.25">
      <c r="A345" s="8">
        <v>43313</v>
      </c>
      <c r="B345" s="9">
        <v>101.67178236470001</v>
      </c>
      <c r="C345" s="2">
        <f t="shared" si="906"/>
        <v>0.17209291673283644</v>
      </c>
      <c r="D345" s="2">
        <f t="shared" si="949"/>
        <v>0.80462033122901744</v>
      </c>
      <c r="E345" s="2">
        <f t="shared" si="934"/>
        <v>1.8160838649076112</v>
      </c>
      <c r="F345" s="2">
        <v>56.858113148000001</v>
      </c>
      <c r="G345" s="2">
        <f t="shared" si="768"/>
        <v>44.813669216700006</v>
      </c>
      <c r="H345" s="2">
        <v>303.04677067288577</v>
      </c>
      <c r="I345" s="2">
        <v>58.9006785666</v>
      </c>
      <c r="J345" s="2">
        <f t="shared" si="811"/>
        <v>1.502402523384518</v>
      </c>
      <c r="K345" s="2">
        <f t="shared" si="812"/>
        <v>2.2168738848581455</v>
      </c>
      <c r="L345" s="2">
        <f t="shared" si="813"/>
        <v>1.0212515582645949</v>
      </c>
      <c r="M345" s="2">
        <f t="shared" si="813"/>
        <v>1.7569134451654804</v>
      </c>
      <c r="N345" s="2">
        <f t="shared" si="772"/>
        <v>7.0197027911973464E-3</v>
      </c>
      <c r="O345" s="2">
        <f t="shared" si="878"/>
        <v>0.38231836284568033</v>
      </c>
      <c r="P345" s="2">
        <f t="shared" si="804"/>
        <v>7.8171776438850316E-2</v>
      </c>
      <c r="Q345" s="2">
        <f t="shared" si="805"/>
        <v>-2.4063400016416381E-4</v>
      </c>
      <c r="R345" s="2">
        <f t="shared" si="942"/>
        <v>0.70088873936188634</v>
      </c>
      <c r="S345" s="2">
        <f t="shared" si="943"/>
        <v>0.93653955585037352</v>
      </c>
      <c r="T345" s="2">
        <f t="shared" si="944"/>
        <v>0.55676186793778015</v>
      </c>
      <c r="U345" s="2">
        <f t="shared" si="945"/>
        <v>0.52341005774434279</v>
      </c>
      <c r="V345" s="2">
        <f t="shared" si="937"/>
        <v>0.55923198969846022</v>
      </c>
      <c r="W345" s="2">
        <f t="shared" si="773"/>
        <v>0.44076801030153984</v>
      </c>
      <c r="X345" s="2">
        <f t="shared" ref="X345:Y345" si="965">J345*V333</f>
        <v>0.84278806652102756</v>
      </c>
      <c r="Y345" s="2">
        <f t="shared" si="965"/>
        <v>0.97329579838658986</v>
      </c>
      <c r="Z345" s="2">
        <f t="shared" si="775"/>
        <v>3.932122088165276E-3</v>
      </c>
      <c r="AA345" s="2">
        <f t="shared" si="776"/>
        <v>0.16816079464466746</v>
      </c>
      <c r="AB345" s="2">
        <f t="shared" si="951"/>
        <v>0.39236316012082706</v>
      </c>
      <c r="AC345" s="2">
        <f t="shared" si="951"/>
        <v>0.41225717110816729</v>
      </c>
      <c r="AD345" s="2">
        <v>137.60278011672102</v>
      </c>
      <c r="AE345" s="2">
        <v>184.69864143674812</v>
      </c>
      <c r="AF345" s="2">
        <f t="shared" ref="AF345:AG345" si="966">AD345/AD333*100-100</f>
        <v>-6.0056045889212584</v>
      </c>
      <c r="AG345" s="2">
        <f t="shared" si="966"/>
        <v>4.4553659299996724</v>
      </c>
      <c r="AH345" s="2">
        <f t="shared" si="902"/>
        <v>-3.1519017164530396</v>
      </c>
      <c r="AI345" s="2">
        <f t="shared" si="903"/>
        <v>0.58312240527362746</v>
      </c>
      <c r="AJ345" s="2">
        <f t="shared" si="953"/>
        <v>-5.8785895930372192</v>
      </c>
      <c r="AK345" s="2">
        <f t="shared" si="953"/>
        <v>3.2465847228740756</v>
      </c>
      <c r="AL345" s="2">
        <v>22.891500832990452</v>
      </c>
      <c r="AM345" s="2">
        <v>3.2427226563515865</v>
      </c>
      <c r="AN345" s="2">
        <v>6.2013961895756999</v>
      </c>
      <c r="AO345" s="2">
        <v>4.4033995711713834</v>
      </c>
      <c r="AP345" s="2">
        <v>9.0439824158917848</v>
      </c>
      <c r="AQ345" s="2">
        <v>78.780281531709534</v>
      </c>
      <c r="AR345" s="2">
        <f t="shared" si="810"/>
        <v>0.3938184025995497</v>
      </c>
      <c r="AS345" s="2">
        <f t="shared" si="858"/>
        <v>0.63743717045905157</v>
      </c>
      <c r="AT345" s="2">
        <f t="shared" si="859"/>
        <v>1.2192979885543735</v>
      </c>
      <c r="AU345" s="2">
        <f t="shared" si="860"/>
        <v>-1.9857180574727238</v>
      </c>
      <c r="AV345" s="2">
        <f t="shared" si="861"/>
        <v>1.1945586071454954</v>
      </c>
      <c r="AW345" s="2">
        <f t="shared" si="862"/>
        <v>2.1624470861886209</v>
      </c>
      <c r="AX345" s="2">
        <f t="shared" si="771"/>
        <v>-6.4081673342414547E-2</v>
      </c>
      <c r="AY345" s="2">
        <f t="shared" si="822"/>
        <v>0.1275668173289688</v>
      </c>
      <c r="AZ345" s="2">
        <f t="shared" si="823"/>
        <v>0.33641852848367648</v>
      </c>
      <c r="BA345" s="2">
        <f t="shared" si="824"/>
        <v>-0.87195431486298958</v>
      </c>
      <c r="BB345" s="2">
        <f t="shared" si="825"/>
        <v>-9.6116160930961314E-3</v>
      </c>
      <c r="BC345" s="2">
        <f t="shared" si="826"/>
        <v>0.24092856112496008</v>
      </c>
      <c r="BD345" s="2">
        <f t="shared" si="954"/>
        <v>-0.18543004078513547</v>
      </c>
      <c r="BE345" s="2">
        <f t="shared" si="948"/>
        <v>-0.49356281494691245</v>
      </c>
      <c r="BF345" s="2">
        <f t="shared" si="948"/>
        <v>0.12968093366778533</v>
      </c>
      <c r="BG345" s="2">
        <f t="shared" si="948"/>
        <v>-2.1910422260179843</v>
      </c>
      <c r="BH345" s="2">
        <f t="shared" si="948"/>
        <v>0.71457703028166009</v>
      </c>
      <c r="BI345" s="2">
        <f t="shared" si="948"/>
        <v>1.0959965127133273</v>
      </c>
      <c r="BJ345" s="2">
        <v>3.5</v>
      </c>
    </row>
    <row r="346" spans="1:62" x14ac:dyDescent="0.25">
      <c r="A346" s="8">
        <v>43344</v>
      </c>
      <c r="B346" s="9">
        <v>101.58412225889998</v>
      </c>
      <c r="C346" s="2">
        <f t="shared" si="906"/>
        <v>-8.6218716502457937E-2</v>
      </c>
      <c r="D346" s="2">
        <f t="shared" si="949"/>
        <v>0.71770788140423747</v>
      </c>
      <c r="E346" s="2">
        <f t="shared" si="934"/>
        <v>0.91895033589530328</v>
      </c>
      <c r="F346" s="2">
        <v>56.839779672199988</v>
      </c>
      <c r="G346" s="2">
        <f t="shared" si="768"/>
        <v>44.744342586699993</v>
      </c>
      <c r="H346" s="2">
        <v>302.9141212417228</v>
      </c>
      <c r="I346" s="2">
        <v>58.912899775600046</v>
      </c>
      <c r="J346" s="2">
        <f t="shared" si="811"/>
        <v>1.4333432879058279</v>
      </c>
      <c r="K346" s="2">
        <f t="shared" si="812"/>
        <v>0.27298019144600971</v>
      </c>
      <c r="L346" s="2">
        <f t="shared" si="813"/>
        <v>1.0315473919317384</v>
      </c>
      <c r="M346" s="2">
        <f t="shared" si="813"/>
        <v>1.7632888578549313</v>
      </c>
      <c r="N346" s="2">
        <f t="shared" si="772"/>
        <v>-3.2244256421748219E-2</v>
      </c>
      <c r="O346" s="2">
        <f t="shared" si="878"/>
        <v>-0.15469974052956559</v>
      </c>
      <c r="P346" s="2">
        <f t="shared" si="804"/>
        <v>-4.377193357593967E-2</v>
      </c>
      <c r="Q346" s="2">
        <f t="shared" si="805"/>
        <v>2.0748842453869543E-2</v>
      </c>
      <c r="R346" s="2">
        <f t="shared" si="942"/>
        <v>0.66841848657779224</v>
      </c>
      <c r="S346" s="2">
        <f t="shared" si="943"/>
        <v>0.78039099105795628</v>
      </c>
      <c r="T346" s="2">
        <f t="shared" si="944"/>
        <v>0.51274622892682942</v>
      </c>
      <c r="U346" s="2">
        <f t="shared" si="945"/>
        <v>0.54426750172649463</v>
      </c>
      <c r="V346" s="2">
        <f t="shared" si="937"/>
        <v>0.55953409261475551</v>
      </c>
      <c r="W346" s="2">
        <f t="shared" si="773"/>
        <v>0.44046590738524449</v>
      </c>
      <c r="X346" s="2">
        <f t="shared" ref="X346:Y346" si="967">J346*V334</f>
        <v>0.79793727804582204</v>
      </c>
      <c r="Y346" s="2">
        <f t="shared" si="967"/>
        <v>0.12101305784949237</v>
      </c>
      <c r="Z346" s="2">
        <f t="shared" si="775"/>
        <v>-1.8032019675081608E-2</v>
      </c>
      <c r="AA346" s="2">
        <f t="shared" si="776"/>
        <v>-6.8186696827381099E-2</v>
      </c>
      <c r="AB346" s="2">
        <f t="shared" si="951"/>
        <v>0.37418605114931142</v>
      </c>
      <c r="AC346" s="2">
        <f t="shared" si="951"/>
        <v>0.34352183025492211</v>
      </c>
      <c r="AD346" s="2">
        <v>137.40279383570888</v>
      </c>
      <c r="AE346" s="2">
        <v>185.99993125085066</v>
      </c>
      <c r="AF346" s="2">
        <f t="shared" ref="AF346:AG346" si="968">AD346/AD334*100-100</f>
        <v>-5.6724050519195544</v>
      </c>
      <c r="AG346" s="2">
        <f t="shared" si="968"/>
        <v>4.8173416975180174</v>
      </c>
      <c r="AH346" s="2">
        <f t="shared" si="902"/>
        <v>-0.14533593059857708</v>
      </c>
      <c r="AI346" s="2">
        <f t="shared" si="903"/>
        <v>0.70454758301411857</v>
      </c>
      <c r="AJ346" s="2">
        <f t="shared" si="953"/>
        <v>-6.0153818207446932</v>
      </c>
      <c r="AK346" s="2">
        <f t="shared" si="953"/>
        <v>3.9740060400837081</v>
      </c>
      <c r="AL346" s="2">
        <v>22.896720640564652</v>
      </c>
      <c r="AM346" s="2">
        <v>3.2444125209145662</v>
      </c>
      <c r="AN346" s="2">
        <v>6.1969055595787408</v>
      </c>
      <c r="AO346" s="2">
        <v>4.406299083175818</v>
      </c>
      <c r="AP346" s="2">
        <v>9.0491034768955263</v>
      </c>
      <c r="AQ346" s="2">
        <v>78.687401618335301</v>
      </c>
      <c r="AR346" s="2">
        <f t="shared" si="810"/>
        <v>0.37103270137259869</v>
      </c>
      <c r="AS346" s="2">
        <f t="shared" si="858"/>
        <v>0.40594428361131918</v>
      </c>
      <c r="AT346" s="2">
        <f t="shared" si="859"/>
        <v>0.84191048641687871</v>
      </c>
      <c r="AU346" s="2">
        <f t="shared" si="860"/>
        <v>-1.821673294086338</v>
      </c>
      <c r="AV346" s="2">
        <f t="shared" si="861"/>
        <v>1.2685361156353707</v>
      </c>
      <c r="AW346" s="2">
        <f t="shared" si="862"/>
        <v>1.1377649524068687</v>
      </c>
      <c r="AX346" s="2">
        <f t="shared" si="771"/>
        <v>2.2802382474964134E-2</v>
      </c>
      <c r="AY346" s="2">
        <f t="shared" si="822"/>
        <v>5.2112522163128006E-2</v>
      </c>
      <c r="AZ346" s="2">
        <f t="shared" si="823"/>
        <v>-7.2413209214204244E-2</v>
      </c>
      <c r="BA346" s="2">
        <f t="shared" si="824"/>
        <v>6.5847124649280886E-2</v>
      </c>
      <c r="BB346" s="2">
        <f t="shared" si="825"/>
        <v>5.6623960200781198E-2</v>
      </c>
      <c r="BC346" s="2">
        <f t="shared" si="826"/>
        <v>-0.11789741235800477</v>
      </c>
      <c r="BD346" s="2">
        <f t="shared" si="954"/>
        <v>-0.1626699407772918</v>
      </c>
      <c r="BE346" s="2">
        <f t="shared" si="948"/>
        <v>-0.44170750081511301</v>
      </c>
      <c r="BF346" s="2">
        <f t="shared" si="948"/>
        <v>5.7173818327768799E-2</v>
      </c>
      <c r="BG346" s="2">
        <f t="shared" si="948"/>
        <v>-2.1266378396744017</v>
      </c>
      <c r="BH346" s="2">
        <f t="shared" si="948"/>
        <v>0.77160561229570135</v>
      </c>
      <c r="BI346" s="2">
        <f t="shared" si="948"/>
        <v>0.97680694882728858</v>
      </c>
      <c r="BJ346" s="2">
        <v>3.15</v>
      </c>
    </row>
    <row r="347" spans="1:62" x14ac:dyDescent="0.25">
      <c r="A347" s="8">
        <v>43374</v>
      </c>
      <c r="B347" s="9">
        <v>101.76302031509998</v>
      </c>
      <c r="C347" s="2">
        <f t="shared" si="906"/>
        <v>0.1761082856472882</v>
      </c>
      <c r="D347" s="2">
        <f t="shared" si="949"/>
        <v>0.89508011009742461</v>
      </c>
      <c r="E347" s="2">
        <f t="shared" si="934"/>
        <v>1.3137209603814455</v>
      </c>
      <c r="F347" s="2">
        <v>56.821578678700007</v>
      </c>
      <c r="G347" s="2">
        <f t="shared" si="768"/>
        <v>44.941441636399972</v>
      </c>
      <c r="H347" s="2">
        <v>303.05122012979467</v>
      </c>
      <c r="I347" s="2">
        <v>58.903757469300018</v>
      </c>
      <c r="J347" s="2">
        <f t="shared" si="811"/>
        <v>1.1405026987620488</v>
      </c>
      <c r="K347" s="2">
        <f t="shared" si="812"/>
        <v>1.5335801200695016</v>
      </c>
      <c r="L347" s="2">
        <f t="shared" si="813"/>
        <v>1.0122896868282112</v>
      </c>
      <c r="M347" s="2">
        <f t="shared" si="813"/>
        <v>1.4598211954839115</v>
      </c>
      <c r="N347" s="2">
        <f t="shared" si="772"/>
        <v>-3.2021576446894073E-2</v>
      </c>
      <c r="O347" s="2">
        <f t="shared" si="878"/>
        <v>0.44050049303565686</v>
      </c>
      <c r="P347" s="2">
        <f t="shared" si="804"/>
        <v>4.5259985737828856E-2</v>
      </c>
      <c r="Q347" s="2">
        <f t="shared" si="805"/>
        <v>-1.5518343749590713E-2</v>
      </c>
      <c r="R347" s="2">
        <f t="shared" si="942"/>
        <v>0.63618287199422241</v>
      </c>
      <c r="S347" s="2">
        <f t="shared" si="943"/>
        <v>1.2243291102568463</v>
      </c>
      <c r="T347" s="2">
        <f t="shared" si="944"/>
        <v>0.55823828353473459</v>
      </c>
      <c r="U347" s="2">
        <f t="shared" si="945"/>
        <v>0.52866469667507943</v>
      </c>
      <c r="V347" s="2">
        <f t="shared" si="937"/>
        <v>0.55837158235631301</v>
      </c>
      <c r="W347" s="2">
        <f t="shared" si="773"/>
        <v>0.44162841764368693</v>
      </c>
      <c r="X347" s="2">
        <f t="shared" ref="X347:Y347" si="969">J347*V335</f>
        <v>0.6379149535929729</v>
      </c>
      <c r="Y347" s="2">
        <f t="shared" si="969"/>
        <v>0.67580600678846836</v>
      </c>
      <c r="Z347" s="2">
        <f t="shared" si="775"/>
        <v>-1.7917163721306903E-2</v>
      </c>
      <c r="AA347" s="2">
        <f t="shared" si="776"/>
        <v>0.19402544936859817</v>
      </c>
      <c r="AB347" s="2">
        <f t="shared" si="951"/>
        <v>0.35614029453184637</v>
      </c>
      <c r="AC347" s="2">
        <f t="shared" si="951"/>
        <v>0.53893981556557613</v>
      </c>
      <c r="AD347" s="2">
        <v>138.59627628304736</v>
      </c>
      <c r="AE347" s="2">
        <v>186.96038639899797</v>
      </c>
      <c r="AF347" s="2">
        <f t="shared" ref="AF347:AG347" si="970">AD347/AD335*100-100</f>
        <v>-4.3160971681953413</v>
      </c>
      <c r="AG347" s="2">
        <f t="shared" si="970"/>
        <v>5.140310348716028</v>
      </c>
      <c r="AH347" s="2">
        <f t="shared" si="902"/>
        <v>0.86860129552061949</v>
      </c>
      <c r="AI347" s="2">
        <f t="shared" si="903"/>
        <v>0.5163739264247198</v>
      </c>
      <c r="AJ347" s="2">
        <f t="shared" si="953"/>
        <v>-5.1990302096495782</v>
      </c>
      <c r="AK347" s="2">
        <f t="shared" si="953"/>
        <v>4.5109006975339696</v>
      </c>
      <c r="AL347" s="2">
        <v>22.879919447707245</v>
      </c>
      <c r="AM347" s="2">
        <v>3.250094572895978</v>
      </c>
      <c r="AN347" s="2">
        <v>6.200000825639715</v>
      </c>
      <c r="AO347" s="2">
        <v>4.3917783290349721</v>
      </c>
      <c r="AP347" s="2">
        <v>9.0380457201365783</v>
      </c>
      <c r="AQ347" s="2">
        <v>78.883100867392727</v>
      </c>
      <c r="AR347" s="2">
        <f t="shared" si="810"/>
        <v>0.11557131372516949</v>
      </c>
      <c r="AS347" s="2">
        <f t="shared" si="858"/>
        <v>0.27470498028274903</v>
      </c>
      <c r="AT347" s="2">
        <f t="shared" si="859"/>
        <v>0.92502607878510901</v>
      </c>
      <c r="AU347" s="2">
        <f t="shared" si="860"/>
        <v>-1.9377258556582291</v>
      </c>
      <c r="AV347" s="2">
        <f t="shared" si="861"/>
        <v>0.73474202408523581</v>
      </c>
      <c r="AW347" s="2">
        <f t="shared" si="862"/>
        <v>1.6556453307563288</v>
      </c>
      <c r="AX347" s="2">
        <f t="shared" si="771"/>
        <v>-7.3378162406541492E-2</v>
      </c>
      <c r="AY347" s="2">
        <f t="shared" si="822"/>
        <v>0.17513346236901839</v>
      </c>
      <c r="AZ347" s="2">
        <f t="shared" si="823"/>
        <v>4.9948575643384174E-2</v>
      </c>
      <c r="BA347" s="2">
        <f t="shared" si="824"/>
        <v>-0.32954535919472505</v>
      </c>
      <c r="BB347" s="2">
        <f t="shared" si="825"/>
        <v>-0.12219726282476984</v>
      </c>
      <c r="BC347" s="2">
        <f t="shared" si="826"/>
        <v>0.24870467829988741</v>
      </c>
      <c r="BD347" s="2">
        <f t="shared" si="954"/>
        <v>-0.23592873897051447</v>
      </c>
      <c r="BE347" s="2">
        <f t="shared" si="948"/>
        <v>-0.26734761608581437</v>
      </c>
      <c r="BF347" s="2">
        <f t="shared" si="948"/>
        <v>0.10715095147904208</v>
      </c>
      <c r="BG347" s="2">
        <f t="shared" si="948"/>
        <v>-2.4491749625616137</v>
      </c>
      <c r="BH347" s="2">
        <f t="shared" si="948"/>
        <v>0.64846546853287634</v>
      </c>
      <c r="BI347" s="2">
        <f t="shared" si="948"/>
        <v>1.2279409917068875</v>
      </c>
      <c r="BJ347" s="2">
        <v>2.6</v>
      </c>
    </row>
    <row r="348" spans="1:62" x14ac:dyDescent="0.25">
      <c r="A348" s="8">
        <v>43405</v>
      </c>
      <c r="B348" s="9">
        <v>102.02718765129987</v>
      </c>
      <c r="C348" s="2">
        <f t="shared" si="906"/>
        <v>0.25959069943277768</v>
      </c>
      <c r="D348" s="2">
        <f t="shared" si="949"/>
        <v>1.1569943542484964</v>
      </c>
      <c r="E348" s="2">
        <f t="shared" si="934"/>
        <v>1.497797947935581</v>
      </c>
      <c r="F348" s="2">
        <v>56.915705234600011</v>
      </c>
      <c r="G348" s="2">
        <f t="shared" si="768"/>
        <v>45.111482416699857</v>
      </c>
      <c r="H348" s="2">
        <v>303.67785668182859</v>
      </c>
      <c r="I348" s="2">
        <v>59.024927446100058</v>
      </c>
      <c r="J348" s="2">
        <f t="shared" si="811"/>
        <v>1.1940826892116547</v>
      </c>
      <c r="K348" s="2">
        <f t="shared" si="812"/>
        <v>1.8835966695646533</v>
      </c>
      <c r="L348" s="2">
        <f t="shared" si="813"/>
        <v>1.1230840926086643</v>
      </c>
      <c r="M348" s="2">
        <f t="shared" si="813"/>
        <v>1.4121673967193686</v>
      </c>
      <c r="N348" s="2">
        <f t="shared" si="772"/>
        <v>0.16565283487149429</v>
      </c>
      <c r="O348" s="2">
        <f t="shared" si="878"/>
        <v>0.37836076037703492</v>
      </c>
      <c r="P348" s="2">
        <f t="shared" si="804"/>
        <v>0.20677578917700146</v>
      </c>
      <c r="Q348" s="2">
        <f t="shared" si="805"/>
        <v>0.20570839960963383</v>
      </c>
      <c r="R348" s="2">
        <f t="shared" si="942"/>
        <v>0.80288956182815241</v>
      </c>
      <c r="S348" s="2">
        <f t="shared" si="943"/>
        <v>1.6073222515649661</v>
      </c>
      <c r="T348" s="2">
        <f t="shared" si="944"/>
        <v>0.76616837432801788</v>
      </c>
      <c r="U348" s="2">
        <f t="shared" si="945"/>
        <v>0.73546060397153212</v>
      </c>
      <c r="V348" s="2">
        <f t="shared" si="937"/>
        <v>0.55784841810127928</v>
      </c>
      <c r="W348" s="2">
        <f t="shared" si="773"/>
        <v>0.44215158189872067</v>
      </c>
      <c r="X348" s="2">
        <f t="shared" ref="X348:Y348" si="971">J348*V336</f>
        <v>0.66811636622858384</v>
      </c>
      <c r="Y348" s="2">
        <f t="shared" si="971"/>
        <v>0.82968158170700446</v>
      </c>
      <c r="Z348" s="2">
        <f t="shared" si="775"/>
        <v>9.2495835529005296E-2</v>
      </c>
      <c r="AA348" s="2">
        <f t="shared" si="776"/>
        <v>0.16709486390377212</v>
      </c>
      <c r="AB348" s="2">
        <f t="shared" si="951"/>
        <v>0.44946404188734601</v>
      </c>
      <c r="AC348" s="2">
        <f t="shared" si="951"/>
        <v>0.70753031236114516</v>
      </c>
      <c r="AD348" s="2">
        <v>138.17422345009928</v>
      </c>
      <c r="AE348" s="2">
        <v>187.06356929528286</v>
      </c>
      <c r="AF348" s="2">
        <f t="shared" ref="AF348:AG348" si="972">AD348/AD336*100-100</f>
        <v>-5.5545514158468592</v>
      </c>
      <c r="AG348" s="2">
        <f t="shared" si="972"/>
        <v>4.9941721216582096</v>
      </c>
      <c r="AH348" s="2">
        <f t="shared" si="902"/>
        <v>-0.30451960490348995</v>
      </c>
      <c r="AI348" s="2">
        <f t="shared" si="903"/>
        <v>5.5189710650608959E-2</v>
      </c>
      <c r="AJ348" s="2">
        <f t="shared" si="953"/>
        <v>-5.4877177482998292</v>
      </c>
      <c r="AK348" s="2">
        <f t="shared" si="953"/>
        <v>4.5685799612273001</v>
      </c>
      <c r="AL348" s="2">
        <v>22.941076580794025</v>
      </c>
      <c r="AM348" s="2">
        <v>3.2638285798309274</v>
      </c>
      <c r="AN348" s="2">
        <v>6.2147412070259191</v>
      </c>
      <c r="AO348" s="2">
        <v>4.4033192547981157</v>
      </c>
      <c r="AP348" s="2">
        <v>9.0591875391390655</v>
      </c>
      <c r="AQ348" s="2">
        <v>79.086111070505837</v>
      </c>
      <c r="AR348" s="2">
        <f t="shared" si="810"/>
        <v>0.3747266588709266</v>
      </c>
      <c r="AS348" s="2">
        <f t="shared" si="858"/>
        <v>0.57200543375881807</v>
      </c>
      <c r="AT348" s="2">
        <f t="shared" si="859"/>
        <v>1.1528861629378326</v>
      </c>
      <c r="AU348" s="2">
        <f t="shared" si="860"/>
        <v>-1.8886396552180287</v>
      </c>
      <c r="AV348" s="2">
        <f t="shared" si="861"/>
        <v>1.0828567143465762</v>
      </c>
      <c r="AW348" s="2">
        <f t="shared" si="862"/>
        <v>1.8295192156558784</v>
      </c>
      <c r="AX348" s="2">
        <f t="shared" si="771"/>
        <v>0.26729610314650643</v>
      </c>
      <c r="AY348" s="2">
        <f t="shared" si="822"/>
        <v>0.4225725321805669</v>
      </c>
      <c r="AZ348" s="2">
        <f t="shared" si="823"/>
        <v>0.23774805521389908</v>
      </c>
      <c r="BA348" s="2">
        <f t="shared" si="824"/>
        <v>0.2627847969202719</v>
      </c>
      <c r="BB348" s="2">
        <f t="shared" si="825"/>
        <v>0.23392024843803938</v>
      </c>
      <c r="BC348" s="2">
        <f t="shared" si="826"/>
        <v>0.25735575919408404</v>
      </c>
      <c r="BD348" s="2">
        <f t="shared" si="954"/>
        <v>3.073673585052461E-2</v>
      </c>
      <c r="BE348" s="2">
        <f t="shared" si="948"/>
        <v>0.15409517850373788</v>
      </c>
      <c r="BF348" s="2">
        <f t="shared" si="948"/>
        <v>0.34515375599622189</v>
      </c>
      <c r="BG348" s="2">
        <f t="shared" si="948"/>
        <v>-2.1928262250929151</v>
      </c>
      <c r="BH348" s="2">
        <f t="shared" si="948"/>
        <v>0.88390260900594342</v>
      </c>
      <c r="BI348" s="2">
        <f t="shared" si="948"/>
        <v>1.4884569277626269</v>
      </c>
      <c r="BJ348" s="2">
        <v>3.1</v>
      </c>
    </row>
    <row r="349" spans="1:62" x14ac:dyDescent="0.25">
      <c r="A349" s="8">
        <v>43435</v>
      </c>
      <c r="B349" s="9">
        <v>102.38027155079999</v>
      </c>
      <c r="C349" s="2">
        <f t="shared" si="906"/>
        <v>0.34606844276336801</v>
      </c>
      <c r="D349" s="2">
        <f t="shared" si="949"/>
        <v>1.507066789356486</v>
      </c>
      <c r="E349" s="2">
        <f t="shared" si="934"/>
        <v>1.507066789356486</v>
      </c>
      <c r="F349" s="2">
        <v>56.98841222499999</v>
      </c>
      <c r="G349" s="2">
        <f t="shared" ref="G349:G377" si="973">B349-F349</f>
        <v>45.391859325799999</v>
      </c>
      <c r="H349" s="2">
        <v>304.56316184600882</v>
      </c>
      <c r="I349" s="2">
        <v>59.197319520299992</v>
      </c>
      <c r="J349" s="2">
        <f t="shared" si="811"/>
        <v>0.93166025338776137</v>
      </c>
      <c r="K349" s="2">
        <f t="shared" si="812"/>
        <v>2.2388321339422674</v>
      </c>
      <c r="L349" s="2">
        <f t="shared" si="813"/>
        <v>1.0599296982888546</v>
      </c>
      <c r="M349" s="2">
        <f t="shared" si="813"/>
        <v>1.0296751968630389</v>
      </c>
      <c r="N349" s="2">
        <f t="shared" si="772"/>
        <v>0.12774503996794806</v>
      </c>
      <c r="O349" s="2">
        <f t="shared" si="878"/>
        <v>0.62152005227909513</v>
      </c>
      <c r="P349" s="2">
        <f t="shared" si="804"/>
        <v>0.29152773068594229</v>
      </c>
      <c r="Q349" s="2">
        <f t="shared" si="805"/>
        <v>0.29206655841696261</v>
      </c>
      <c r="R349" s="2">
        <f t="shared" si="942"/>
        <v>0.93166025338776137</v>
      </c>
      <c r="S349" s="2">
        <f t="shared" si="943"/>
        <v>2.2388321339422674</v>
      </c>
      <c r="T349" s="2">
        <f t="shared" si="944"/>
        <v>1.0599296982888546</v>
      </c>
      <c r="U349" s="2">
        <f t="shared" si="945"/>
        <v>1.0296751968630389</v>
      </c>
      <c r="V349" s="2">
        <f t="shared" si="937"/>
        <v>0.55663470473139887</v>
      </c>
      <c r="W349" s="2">
        <f t="shared" si="773"/>
        <v>0.44336529526860108</v>
      </c>
      <c r="X349" s="2">
        <f t="shared" ref="X349:Y349" si="974">J349*V337</f>
        <v>0.52155091193361347</v>
      </c>
      <c r="Y349" s="2">
        <f t="shared" si="974"/>
        <v>0.98551587742286451</v>
      </c>
      <c r="Z349" s="2">
        <f t="shared" si="775"/>
        <v>7.1262368466404519E-2</v>
      </c>
      <c r="AA349" s="2">
        <f t="shared" si="776"/>
        <v>0.27480607429697745</v>
      </c>
      <c r="AB349" s="2">
        <f t="shared" si="951"/>
        <v>0.52155091193361347</v>
      </c>
      <c r="AC349" s="2">
        <f t="shared" si="951"/>
        <v>0.98551587742286451</v>
      </c>
      <c r="AD349" s="2">
        <v>139.17983331443963</v>
      </c>
      <c r="AE349" s="2">
        <v>187.33014764165861</v>
      </c>
      <c r="AF349" s="2">
        <f t="shared" ref="AF349:AG349" si="975">AD349/AD337*100-100</f>
        <v>-4.7998724978580611</v>
      </c>
      <c r="AG349" s="2">
        <f t="shared" si="975"/>
        <v>4.7175973205877568</v>
      </c>
      <c r="AH349" s="2">
        <f t="shared" si="902"/>
        <v>0.72778398114429876</v>
      </c>
      <c r="AI349" s="2">
        <f t="shared" si="903"/>
        <v>0.14250682128007952</v>
      </c>
      <c r="AJ349" s="2">
        <f t="shared" si="953"/>
        <v>-4.7998724978580611</v>
      </c>
      <c r="AK349" s="2">
        <f t="shared" si="953"/>
        <v>4.7175973205877568</v>
      </c>
      <c r="AL349" s="2">
        <v>22.981325607164699</v>
      </c>
      <c r="AM349" s="2">
        <v>3.2731999570395969</v>
      </c>
      <c r="AN349" s="2">
        <v>6.2507589452379237</v>
      </c>
      <c r="AO349" s="2">
        <v>4.4068383359110488</v>
      </c>
      <c r="AP349" s="2">
        <v>9.0505283689761296</v>
      </c>
      <c r="AQ349" s="2">
        <v>79.398945943635283</v>
      </c>
      <c r="AR349" s="2">
        <f t="shared" si="810"/>
        <v>0.20623589983176771</v>
      </c>
      <c r="AS349" s="2">
        <f t="shared" si="858"/>
        <v>0.44166598130593115</v>
      </c>
      <c r="AT349" s="2">
        <f t="shared" si="859"/>
        <v>0.92670741341012786</v>
      </c>
      <c r="AU349" s="2">
        <f t="shared" si="860"/>
        <v>-2.1146598787473465</v>
      </c>
      <c r="AV349" s="2">
        <f t="shared" si="861"/>
        <v>0.78747333478921178</v>
      </c>
      <c r="AW349" s="2">
        <f t="shared" si="862"/>
        <v>1.889907044822948</v>
      </c>
      <c r="AX349" s="2">
        <f t="shared" ref="AX349:AX375" si="976">AL349/AL348*100-100</f>
        <v>0.17544523784194155</v>
      </c>
      <c r="AY349" s="2">
        <f t="shared" si="822"/>
        <v>0.28712835185586982</v>
      </c>
      <c r="AZ349" s="2">
        <f t="shared" si="823"/>
        <v>0.57955330740540489</v>
      </c>
      <c r="BA349" s="2">
        <f t="shared" si="824"/>
        <v>7.9918827350496713E-2</v>
      </c>
      <c r="BB349" s="2">
        <f t="shared" si="825"/>
        <v>-9.5584401200724756E-2</v>
      </c>
      <c r="BC349" s="2">
        <f t="shared" si="826"/>
        <v>0.3955623419775236</v>
      </c>
      <c r="BD349" s="2">
        <f t="shared" si="954"/>
        <v>0.20623589983176771</v>
      </c>
      <c r="BE349" s="2">
        <f t="shared" si="948"/>
        <v>0.44166598130593115</v>
      </c>
      <c r="BF349" s="2">
        <f t="shared" si="948"/>
        <v>0.92670741341012786</v>
      </c>
      <c r="BG349" s="2">
        <f t="shared" si="948"/>
        <v>-2.1146598787473465</v>
      </c>
      <c r="BH349" s="2">
        <f t="shared" si="948"/>
        <v>0.78747333478921178</v>
      </c>
      <c r="BI349" s="2">
        <f t="shared" si="948"/>
        <v>1.889907044822948</v>
      </c>
      <c r="BJ349" s="2">
        <v>2.5</v>
      </c>
    </row>
    <row r="350" spans="1:62" x14ac:dyDescent="0.25">
      <c r="A350" s="8">
        <v>43466</v>
      </c>
      <c r="B350" s="9">
        <v>102.61193263499995</v>
      </c>
      <c r="C350" s="2">
        <f t="shared" si="906"/>
        <v>0.22627512184807586</v>
      </c>
      <c r="D350" s="2">
        <f>B350/B$349*100-100</f>
        <v>0.22627512184807586</v>
      </c>
      <c r="E350" s="2">
        <f t="shared" si="934"/>
        <v>1.4276473696341725</v>
      </c>
      <c r="F350" s="2">
        <v>57.12164397650001</v>
      </c>
      <c r="G350" s="2">
        <f t="shared" si="973"/>
        <v>45.490288658499935</v>
      </c>
      <c r="H350" s="2">
        <v>305.04654814452357</v>
      </c>
      <c r="I350" s="2">
        <v>59.398648670600011</v>
      </c>
      <c r="J350" s="2">
        <f t="shared" si="811"/>
        <v>1.1025339978029365</v>
      </c>
      <c r="K350" s="2">
        <f t="shared" si="812"/>
        <v>1.8388617878382547</v>
      </c>
      <c r="L350" s="2">
        <f t="shared" si="813"/>
        <v>1.0049347371106734</v>
      </c>
      <c r="M350" s="2">
        <f t="shared" si="813"/>
        <v>1.3893723435200087</v>
      </c>
      <c r="N350" s="2">
        <f t="shared" ref="N350:N376" si="977">F350/F349*100-100</f>
        <v>0.2337874425663955</v>
      </c>
      <c r="O350" s="2">
        <f t="shared" si="878"/>
        <v>0.21684357980021218</v>
      </c>
      <c r="P350" s="2">
        <f t="shared" si="804"/>
        <v>0.15871463100948802</v>
      </c>
      <c r="Q350" s="2">
        <f t="shared" si="805"/>
        <v>0.34009842325882289</v>
      </c>
      <c r="R350" s="2">
        <f t="shared" ref="R350:R361" si="978">F350/F$349*100-100</f>
        <v>0.2337874425663955</v>
      </c>
      <c r="S350" s="2">
        <f t="shared" ref="S350:S361" si="979">G350/G$349*100-100</f>
        <v>0.21684357980021218</v>
      </c>
      <c r="T350" s="2">
        <f t="shared" ref="T350:T361" si="980">H350/H$349*100-100</f>
        <v>0.15871463100948802</v>
      </c>
      <c r="U350" s="2">
        <f t="shared" ref="U350:U361" si="981">I350/I$349*100-100</f>
        <v>0.34009842325882289</v>
      </c>
      <c r="V350" s="2">
        <f t="shared" si="937"/>
        <v>0.55667642650964322</v>
      </c>
      <c r="W350" s="2">
        <f t="shared" ref="W350:W375" si="982">G350/B350</f>
        <v>0.44332357349035678</v>
      </c>
      <c r="X350" s="2">
        <f t="shared" ref="X350:Y350" si="983">J350*V338</f>
        <v>0.61572832452110071</v>
      </c>
      <c r="Y350" s="2">
        <f t="shared" si="983"/>
        <v>0.81191904511305746</v>
      </c>
      <c r="Z350" s="2">
        <f t="shared" ref="Z350:Z375" si="984">N350*V349</f>
        <v>0.13013420406285442</v>
      </c>
      <c r="AA350" s="2">
        <f t="shared" ref="AA350:AA375" si="985">O350*W349</f>
        <v>9.6140917785221533E-2</v>
      </c>
      <c r="AB350" s="2">
        <f>R350*V$349</f>
        <v>0.13013420406285442</v>
      </c>
      <c r="AC350" s="2">
        <f>S350*W$349</f>
        <v>9.6140917785221533E-2</v>
      </c>
      <c r="AD350" s="2">
        <v>142.45092737954948</v>
      </c>
      <c r="AE350" s="2">
        <v>188.15153899634265</v>
      </c>
      <c r="AF350" s="2">
        <f t="shared" ref="AF350:AG350" si="986">AD350/AD338*100-100</f>
        <v>-5.4478045353905173</v>
      </c>
      <c r="AG350" s="2">
        <f t="shared" si="986"/>
        <v>4.7729033348699659</v>
      </c>
      <c r="AH350" s="2">
        <f t="shared" si="902"/>
        <v>2.3502643933476293</v>
      </c>
      <c r="AI350" s="2">
        <f t="shared" si="903"/>
        <v>0.43847259238553704</v>
      </c>
      <c r="AJ350" s="2">
        <f>AD350/AD$349*100-100</f>
        <v>2.3502643933476293</v>
      </c>
      <c r="AK350" s="2">
        <f>AE350/AE$349*100-100</f>
        <v>0.43847259238553704</v>
      </c>
      <c r="AL350" s="2">
        <v>23.015265897348016</v>
      </c>
      <c r="AM350" s="2">
        <v>3.2952023285583811</v>
      </c>
      <c r="AN350" s="2">
        <v>6.252429165028011</v>
      </c>
      <c r="AO350" s="2">
        <v>4.4120287138457099</v>
      </c>
      <c r="AP350" s="2">
        <v>9.0556056899159127</v>
      </c>
      <c r="AQ350" s="2">
        <v>79.59666673765193</v>
      </c>
      <c r="AR350" s="2">
        <f t="shared" si="810"/>
        <v>0.4882610787560111</v>
      </c>
      <c r="AS350" s="2">
        <f t="shared" si="858"/>
        <v>0.10160587797159337</v>
      </c>
      <c r="AT350" s="2">
        <f t="shared" si="859"/>
        <v>1.2795965913971798</v>
      </c>
      <c r="AU350" s="2">
        <f t="shared" si="860"/>
        <v>-1.3141011715566862</v>
      </c>
      <c r="AV350" s="2">
        <f t="shared" si="861"/>
        <v>0.9840052973111284</v>
      </c>
      <c r="AW350" s="2">
        <f t="shared" si="862"/>
        <v>1.7025518719375015</v>
      </c>
      <c r="AX350" s="2">
        <f t="shared" si="976"/>
        <v>0.14768639008680395</v>
      </c>
      <c r="AY350" s="2">
        <f t="shared" si="822"/>
        <v>0.67219759891126785</v>
      </c>
      <c r="AZ350" s="2">
        <f t="shared" si="823"/>
        <v>2.6720271965686493E-2</v>
      </c>
      <c r="BA350" s="2">
        <f t="shared" si="824"/>
        <v>0.11778008492765935</v>
      </c>
      <c r="BB350" s="2">
        <f t="shared" si="825"/>
        <v>5.6099718522389708E-2</v>
      </c>
      <c r="BC350" s="2">
        <f t="shared" si="826"/>
        <v>0.24902193809602124</v>
      </c>
      <c r="BD350" s="2">
        <f>AL350/AL$349*100-100</f>
        <v>0.14768639008680395</v>
      </c>
      <c r="BE350" s="2">
        <f t="shared" ref="BE350:BI361" si="987">AM350/AM$349*100-100</f>
        <v>0.67219759891126785</v>
      </c>
      <c r="BF350" s="2">
        <f t="shared" si="987"/>
        <v>2.6720271965686493E-2</v>
      </c>
      <c r="BG350" s="2">
        <f t="shared" si="987"/>
        <v>0.11778008492765935</v>
      </c>
      <c r="BH350" s="2">
        <f t="shared" si="987"/>
        <v>5.6099718522389708E-2</v>
      </c>
      <c r="BI350" s="2">
        <f t="shared" si="987"/>
        <v>0.24902193809602124</v>
      </c>
      <c r="BJ350" s="2">
        <v>3</v>
      </c>
    </row>
    <row r="351" spans="1:62" x14ac:dyDescent="0.25">
      <c r="A351" s="8">
        <v>43497</v>
      </c>
      <c r="B351" s="9">
        <v>102.45554160279998</v>
      </c>
      <c r="C351" s="2">
        <f t="shared" si="906"/>
        <v>-0.15241018094481262</v>
      </c>
      <c r="D351" s="2">
        <f t="shared" ref="D351:D361" si="988">B351/B$349*100-100</f>
        <v>7.3520074580613937E-2</v>
      </c>
      <c r="E351" s="2">
        <f t="shared" si="934"/>
        <v>0.95086416464016565</v>
      </c>
      <c r="F351" s="2">
        <v>57.139394009799993</v>
      </c>
      <c r="G351" s="2">
        <f t="shared" si="973"/>
        <v>45.31614759299999</v>
      </c>
      <c r="H351" s="2">
        <v>304.88984677277904</v>
      </c>
      <c r="I351" s="2">
        <v>59.364641501800044</v>
      </c>
      <c r="J351" s="2">
        <f t="shared" si="811"/>
        <v>0.79533320743503566</v>
      </c>
      <c r="K351" s="2">
        <f t="shared" si="812"/>
        <v>1.1476595478049347</v>
      </c>
      <c r="L351" s="2">
        <f t="shared" si="813"/>
        <v>0.60554307045678968</v>
      </c>
      <c r="M351" s="2">
        <f t="shared" si="813"/>
        <v>1.0691462317382872</v>
      </c>
      <c r="N351" s="2">
        <f t="shared" si="977"/>
        <v>3.1074093923649571E-2</v>
      </c>
      <c r="O351" s="2">
        <f t="shared" si="878"/>
        <v>-0.38280932180325067</v>
      </c>
      <c r="P351" s="2">
        <f t="shared" si="804"/>
        <v>-5.1369659056206274E-2</v>
      </c>
      <c r="Q351" s="2">
        <f t="shared" si="805"/>
        <v>-5.7252428398754773E-2</v>
      </c>
      <c r="R351" s="2">
        <f t="shared" si="978"/>
        <v>0.26493418381951983</v>
      </c>
      <c r="S351" s="2">
        <f t="shared" si="979"/>
        <v>-0.16679583944025467</v>
      </c>
      <c r="T351" s="2">
        <f t="shared" si="980"/>
        <v>0.10726344078848626</v>
      </c>
      <c r="U351" s="2">
        <f t="shared" si="981"/>
        <v>0.28265128025377351</v>
      </c>
      <c r="V351" s="2">
        <f t="shared" si="937"/>
        <v>0.55769939932891288</v>
      </c>
      <c r="W351" s="2">
        <f t="shared" si="982"/>
        <v>0.44230060067108712</v>
      </c>
      <c r="X351" s="2">
        <f t="shared" ref="X351:Y351" si="989">J351*V339</f>
        <v>0.4442412768132048</v>
      </c>
      <c r="Y351" s="2">
        <f t="shared" si="989"/>
        <v>0.5066228878269543</v>
      </c>
      <c r="Z351" s="2">
        <f t="shared" si="984"/>
        <v>1.7298215562442262E-2</v>
      </c>
      <c r="AA351" s="2">
        <f t="shared" si="985"/>
        <v>-0.16970839650723704</v>
      </c>
      <c r="AB351" s="2">
        <f t="shared" ref="AB351:AC361" si="990">R351*V$349</f>
        <v>0.14747156118363258</v>
      </c>
      <c r="AC351" s="2">
        <f t="shared" si="990"/>
        <v>-7.3951486603002686E-2</v>
      </c>
      <c r="AD351" s="2">
        <v>142.09141867091282</v>
      </c>
      <c r="AE351" s="2">
        <v>189.3917505864228</v>
      </c>
      <c r="AF351" s="2">
        <f t="shared" ref="AF351:AG351" si="991">AD351/AD339*100-100</f>
        <v>-5.2748650942518651</v>
      </c>
      <c r="AG351" s="2">
        <f t="shared" si="991"/>
        <v>4.8231980681618722</v>
      </c>
      <c r="AH351" s="2">
        <f t="shared" si="902"/>
        <v>-0.25237372283213233</v>
      </c>
      <c r="AI351" s="2">
        <f t="shared" si="903"/>
        <v>0.65915569795274109</v>
      </c>
      <c r="AJ351" s="2">
        <f t="shared" ref="AJ351:AK361" si="992">AD351/AD$349*100-100</f>
        <v>2.0919592207696098</v>
      </c>
      <c r="AK351" s="2">
        <f t="shared" si="992"/>
        <v>1.1005185074149466</v>
      </c>
      <c r="AL351" s="2">
        <v>23.007335876869021</v>
      </c>
      <c r="AM351" s="2">
        <v>3.2952711644895007</v>
      </c>
      <c r="AN351" s="2">
        <v>6.2424451266556655</v>
      </c>
      <c r="AO351" s="2">
        <v>4.3920742137236317</v>
      </c>
      <c r="AP351" s="2">
        <v>9.0775453720002215</v>
      </c>
      <c r="AQ351" s="2">
        <v>79.448205725930961</v>
      </c>
      <c r="AR351" s="2">
        <f t="shared" si="810"/>
        <v>0.2294368993250373</v>
      </c>
      <c r="AS351" s="2">
        <f t="shared" si="858"/>
        <v>6.8036812440425365E-2</v>
      </c>
      <c r="AT351" s="2">
        <f t="shared" si="859"/>
        <v>1.1375338073294188</v>
      </c>
      <c r="AU351" s="2">
        <f t="shared" si="860"/>
        <v>-1.5640165598787661</v>
      </c>
      <c r="AV351" s="2">
        <f t="shared" si="861"/>
        <v>0.55384889580550123</v>
      </c>
      <c r="AW351" s="2">
        <f t="shared" si="862"/>
        <v>1.1617249047151148</v>
      </c>
      <c r="AX351" s="2">
        <f t="shared" si="976"/>
        <v>-3.4455480611711664E-2</v>
      </c>
      <c r="AY351" s="2">
        <f t="shared" si="822"/>
        <v>2.0889743407508377E-3</v>
      </c>
      <c r="AZ351" s="2">
        <f t="shared" si="823"/>
        <v>-0.15968255071467752</v>
      </c>
      <c r="BA351" s="2">
        <f t="shared" si="824"/>
        <v>-0.45227493781845851</v>
      </c>
      <c r="BB351" s="2">
        <f t="shared" si="825"/>
        <v>0.24227735654105231</v>
      </c>
      <c r="BC351" s="2">
        <f t="shared" si="826"/>
        <v>-0.18651661910705286</v>
      </c>
      <c r="BD351" s="2">
        <f t="shared" ref="BD351:BD361" si="993">AL351/AL$349*100-100</f>
        <v>0.11318002341960209</v>
      </c>
      <c r="BE351" s="2">
        <f t="shared" si="987"/>
        <v>0.67430061528736474</v>
      </c>
      <c r="BF351" s="2">
        <f t="shared" si="987"/>
        <v>-0.1330049463608276</v>
      </c>
      <c r="BG351" s="2">
        <f t="shared" si="987"/>
        <v>-0.33502754269665047</v>
      </c>
      <c r="BH351" s="2">
        <f t="shared" si="987"/>
        <v>0.2985129919784697</v>
      </c>
      <c r="BI351" s="2">
        <f t="shared" si="987"/>
        <v>6.2040851689189935E-2</v>
      </c>
      <c r="BJ351" s="2">
        <v>2.5</v>
      </c>
    </row>
    <row r="352" spans="1:62" x14ac:dyDescent="0.25">
      <c r="A352" s="8">
        <v>43525</v>
      </c>
      <c r="B352" s="9">
        <v>102.4380856499</v>
      </c>
      <c r="C352" s="2">
        <f t="shared" si="906"/>
        <v>-1.7037587842395396E-2</v>
      </c>
      <c r="D352" s="2">
        <f t="shared" si="988"/>
        <v>5.6469960690932908E-2</v>
      </c>
      <c r="E352" s="2">
        <f t="shared" si="934"/>
        <v>1.0626937606168099</v>
      </c>
      <c r="F352" s="2">
        <v>57.193741217700001</v>
      </c>
      <c r="G352" s="2">
        <f t="shared" si="973"/>
        <v>45.244344432200002</v>
      </c>
      <c r="H352" s="2">
        <v>304.98397026115418</v>
      </c>
      <c r="I352" s="2">
        <v>59.44260100760004</v>
      </c>
      <c r="J352" s="2">
        <f t="shared" si="811"/>
        <v>0.85081357056711227</v>
      </c>
      <c r="K352" s="2">
        <f t="shared" si="812"/>
        <v>1.3318106515545196</v>
      </c>
      <c r="L352" s="2">
        <f t="shared" si="813"/>
        <v>0.76511762006890649</v>
      </c>
      <c r="M352" s="2">
        <f t="shared" si="813"/>
        <v>1.2561477053436363</v>
      </c>
      <c r="N352" s="2">
        <f t="shared" si="977"/>
        <v>9.5113378154977113E-2</v>
      </c>
      <c r="O352" s="2">
        <f t="shared" si="878"/>
        <v>-0.15844939301742045</v>
      </c>
      <c r="P352" s="2">
        <f t="shared" si="804"/>
        <v>3.0871309547180203E-2</v>
      </c>
      <c r="Q352" s="2">
        <f t="shared" si="805"/>
        <v>0.13132313078591551</v>
      </c>
      <c r="R352" s="2">
        <f t="shared" si="978"/>
        <v>0.36029954982662105</v>
      </c>
      <c r="S352" s="2">
        <f t="shared" si="979"/>
        <v>-0.32498094546249945</v>
      </c>
      <c r="T352" s="2">
        <f t="shared" si="980"/>
        <v>0.13816786396449743</v>
      </c>
      <c r="U352" s="2">
        <f t="shared" si="981"/>
        <v>0.41434559755013822</v>
      </c>
      <c r="V352" s="2">
        <f t="shared" si="937"/>
        <v>0.55832497117497459</v>
      </c>
      <c r="W352" s="2">
        <f t="shared" si="982"/>
        <v>0.44167502882502535</v>
      </c>
      <c r="X352" s="2">
        <f t="shared" ref="X352:Y352" si="994">J352*V340</f>
        <v>0.4760284665524584</v>
      </c>
      <c r="Y352" s="2">
        <f t="shared" si="994"/>
        <v>0.58666529406433821</v>
      </c>
      <c r="Z352" s="2">
        <f t="shared" si="984"/>
        <v>5.3044673865174481E-2</v>
      </c>
      <c r="AA352" s="2">
        <f t="shared" si="985"/>
        <v>-7.0082261707574214E-2</v>
      </c>
      <c r="AB352" s="2">
        <f t="shared" si="990"/>
        <v>0.20055523353259713</v>
      </c>
      <c r="AC352" s="2">
        <f t="shared" si="990"/>
        <v>-0.14408527284165021</v>
      </c>
      <c r="AD352" s="2">
        <v>140.64630285377822</v>
      </c>
      <c r="AE352" s="2">
        <v>190.2978858687396</v>
      </c>
      <c r="AF352" s="2">
        <f t="shared" ref="AF352:AG352" si="995">AD352/AD340*100-100</f>
        <v>-6.7538292077724407</v>
      </c>
      <c r="AG352" s="2">
        <f t="shared" si="995"/>
        <v>5.3095949754638809</v>
      </c>
      <c r="AH352" s="2">
        <f t="shared" si="902"/>
        <v>-1.01703243633699</v>
      </c>
      <c r="AI352" s="2">
        <f t="shared" si="903"/>
        <v>0.47844495840556078</v>
      </c>
      <c r="AJ352" s="2">
        <f t="shared" si="992"/>
        <v>1.0536508806024329</v>
      </c>
      <c r="AK352" s="2">
        <f t="shared" si="992"/>
        <v>1.5842288411355554</v>
      </c>
      <c r="AL352" s="2">
        <v>23.02850284593071</v>
      </c>
      <c r="AM352" s="2">
        <v>3.2812959028210789</v>
      </c>
      <c r="AN352" s="2">
        <v>6.2505736464515191</v>
      </c>
      <c r="AO352" s="2">
        <v>4.4050533892580042</v>
      </c>
      <c r="AP352" s="2">
        <v>9.09157990740011</v>
      </c>
      <c r="AQ352" s="2">
        <v>79.409582803969272</v>
      </c>
      <c r="AR352" s="2">
        <f t="shared" si="810"/>
        <v>0.45258522426277636</v>
      </c>
      <c r="AS352" s="2">
        <f t="shared" si="858"/>
        <v>-9.5322685888277192E-3</v>
      </c>
      <c r="AT352" s="2">
        <f t="shared" si="859"/>
        <v>1.7657501727273512</v>
      </c>
      <c r="AU352" s="2">
        <f t="shared" si="860"/>
        <v>-1.7121944209813336</v>
      </c>
      <c r="AV352" s="2">
        <f t="shared" si="861"/>
        <v>0.80216734158594249</v>
      </c>
      <c r="AW352" s="2">
        <f t="shared" si="862"/>
        <v>1.2410117874439521</v>
      </c>
      <c r="AX352" s="2">
        <f t="shared" si="976"/>
        <v>9.2000956455677851E-2</v>
      </c>
      <c r="AY352" s="2">
        <f t="shared" si="822"/>
        <v>-0.42410050556756573</v>
      </c>
      <c r="AZ352" s="2">
        <f t="shared" si="823"/>
        <v>0.13021371643530699</v>
      </c>
      <c r="BA352" s="2">
        <f t="shared" si="824"/>
        <v>0.29551357519909516</v>
      </c>
      <c r="BB352" s="2">
        <f t="shared" si="825"/>
        <v>0.15460716333271307</v>
      </c>
      <c r="BC352" s="2">
        <f t="shared" si="826"/>
        <v>-4.8613963787829562E-2</v>
      </c>
      <c r="BD352" s="2">
        <f t="shared" si="993"/>
        <v>0.20528510657933907</v>
      </c>
      <c r="BE352" s="2">
        <f t="shared" si="987"/>
        <v>0.24734039740133085</v>
      </c>
      <c r="BF352" s="2">
        <f t="shared" si="987"/>
        <v>-2.964420609202989E-3</v>
      </c>
      <c r="BG352" s="2">
        <f t="shared" si="987"/>
        <v>-4.0504019366878197E-2</v>
      </c>
      <c r="BH352" s="2">
        <f t="shared" si="987"/>
        <v>0.4535816777802637</v>
      </c>
      <c r="BI352" s="2">
        <f t="shared" si="987"/>
        <v>1.3396727384190399E-2</v>
      </c>
      <c r="BJ352" s="2">
        <v>2.8</v>
      </c>
    </row>
    <row r="353" spans="1:62" x14ac:dyDescent="0.25">
      <c r="A353" s="8">
        <v>43556</v>
      </c>
      <c r="B353" s="9">
        <v>102.5816680957</v>
      </c>
      <c r="C353" s="2">
        <f t="shared" si="906"/>
        <v>0.14016510059617815</v>
      </c>
      <c r="D353" s="2">
        <f t="shared" si="988"/>
        <v>0.19671421246434306</v>
      </c>
      <c r="E353" s="2">
        <f t="shared" si="934"/>
        <v>1.3486563181752445</v>
      </c>
      <c r="F353" s="2">
        <v>57.243379230000002</v>
      </c>
      <c r="G353" s="2">
        <f t="shared" si="973"/>
        <v>45.338288865699994</v>
      </c>
      <c r="H353" s="2">
        <v>305.01764487796225</v>
      </c>
      <c r="I353" s="2">
        <v>59.452931892700015</v>
      </c>
      <c r="J353" s="2">
        <f t="shared" si="811"/>
        <v>0.91694752393773626</v>
      </c>
      <c r="K353" s="2">
        <f t="shared" si="812"/>
        <v>1.8990291331771658</v>
      </c>
      <c r="L353" s="2">
        <f t="shared" si="813"/>
        <v>0.90360939224503056</v>
      </c>
      <c r="M353" s="2">
        <f t="shared" si="813"/>
        <v>1.2283799310306023</v>
      </c>
      <c r="N353" s="2">
        <f t="shared" si="977"/>
        <v>8.6789238198377916E-2</v>
      </c>
      <c r="O353" s="2">
        <f t="shared" si="878"/>
        <v>0.20763795934929874</v>
      </c>
      <c r="P353" s="2">
        <f t="shared" si="804"/>
        <v>1.104143826944437E-2</v>
      </c>
      <c r="Q353" s="2">
        <f t="shared" si="805"/>
        <v>1.7379598006911579E-2</v>
      </c>
      <c r="R353" s="2">
        <f t="shared" si="978"/>
        <v>0.44740148925951928</v>
      </c>
      <c r="S353" s="2">
        <f t="shared" si="979"/>
        <v>-0.1180177699166336</v>
      </c>
      <c r="T353" s="2">
        <f t="shared" si="980"/>
        <v>0.14922455795334599</v>
      </c>
      <c r="U353" s="2">
        <f t="shared" si="981"/>
        <v>0.43179720715626502</v>
      </c>
      <c r="V353" s="2">
        <f t="shared" si="937"/>
        <v>0.55802737752906084</v>
      </c>
      <c r="W353" s="2">
        <f t="shared" si="982"/>
        <v>0.4419726224709391</v>
      </c>
      <c r="X353" s="2">
        <f t="shared" ref="X353:Y353" si="996">J353*V341</f>
        <v>0.51387072643535547</v>
      </c>
      <c r="Y353" s="2">
        <f t="shared" si="996"/>
        <v>0.83478559173987266</v>
      </c>
      <c r="Z353" s="2">
        <f t="shared" si="984"/>
        <v>4.8456598915407351E-2</v>
      </c>
      <c r="AA353" s="2">
        <f t="shared" si="985"/>
        <v>9.1708501680770965E-2</v>
      </c>
      <c r="AB353" s="2">
        <f t="shared" si="990"/>
        <v>0.24903919587036064</v>
      </c>
      <c r="AC353" s="2">
        <f t="shared" si="990"/>
        <v>-5.2324983406030083E-2</v>
      </c>
      <c r="AD353" s="2">
        <v>141.01548626681532</v>
      </c>
      <c r="AE353" s="2">
        <v>191.43059603754875</v>
      </c>
      <c r="AF353" s="2">
        <f t="shared" ref="AF353:AG353" si="997">AD353/AD341*100-100</f>
        <v>-4.9616199592800285</v>
      </c>
      <c r="AG353" s="2">
        <f t="shared" si="997"/>
        <v>5.624504285033268</v>
      </c>
      <c r="AH353" s="2">
        <f t="shared" si="902"/>
        <v>0.26249066313594938</v>
      </c>
      <c r="AI353" s="2">
        <f t="shared" si="903"/>
        <v>0.59523003297601917</v>
      </c>
      <c r="AJ353" s="2">
        <f t="shared" si="992"/>
        <v>1.3189072789220262</v>
      </c>
      <c r="AK353" s="2">
        <f t="shared" si="992"/>
        <v>2.1888886799650749</v>
      </c>
      <c r="AL353" s="2">
        <v>22.996703790326343</v>
      </c>
      <c r="AM353" s="2">
        <v>3.2695179527782954</v>
      </c>
      <c r="AN353" s="2">
        <v>6.2425593566072699</v>
      </c>
      <c r="AO353" s="2">
        <v>4.3966603629893592</v>
      </c>
      <c r="AP353" s="2">
        <v>9.0879661179514155</v>
      </c>
      <c r="AQ353" s="2">
        <v>79.584964305373575</v>
      </c>
      <c r="AR353" s="2">
        <f t="shared" si="810"/>
        <v>0.4067920523616948</v>
      </c>
      <c r="AS353" s="2">
        <f t="shared" si="858"/>
        <v>8.8802116977902301E-2</v>
      </c>
      <c r="AT353" s="2">
        <f t="shared" si="859"/>
        <v>1.5865532636884012</v>
      </c>
      <c r="AU353" s="2">
        <f t="shared" si="860"/>
        <v>-1.6074123516782066</v>
      </c>
      <c r="AV353" s="2">
        <f t="shared" si="861"/>
        <v>0.71593276314412435</v>
      </c>
      <c r="AW353" s="2">
        <f t="shared" si="862"/>
        <v>1.6241150670782929</v>
      </c>
      <c r="AX353" s="2">
        <f t="shared" si="976"/>
        <v>-0.13808564029157822</v>
      </c>
      <c r="AY353" s="2">
        <f t="shared" si="822"/>
        <v>-0.35894202752812987</v>
      </c>
      <c r="AZ353" s="2">
        <f t="shared" si="823"/>
        <v>-0.12821686932365139</v>
      </c>
      <c r="BA353" s="2">
        <f t="shared" si="824"/>
        <v>-0.19053177173996971</v>
      </c>
      <c r="BB353" s="2">
        <f t="shared" si="825"/>
        <v>-3.974875088270835E-2</v>
      </c>
      <c r="BC353" s="2">
        <f t="shared" si="826"/>
        <v>0.22085684776513403</v>
      </c>
      <c r="BD353" s="2">
        <f t="shared" si="993"/>
        <v>6.6915997033916597E-2</v>
      </c>
      <c r="BE353" s="2">
        <f t="shared" si="987"/>
        <v>-0.11248943876412909</v>
      </c>
      <c r="BF353" s="2">
        <f t="shared" si="987"/>
        <v>-0.13117748904556947</v>
      </c>
      <c r="BG353" s="2">
        <f t="shared" si="987"/>
        <v>-0.23095861808111806</v>
      </c>
      <c r="BH353" s="2">
        <f t="shared" si="987"/>
        <v>0.41365263384641082</v>
      </c>
      <c r="BI353" s="2">
        <f t="shared" si="987"/>
        <v>0.23428316273914618</v>
      </c>
      <c r="BJ353" s="2">
        <v>3</v>
      </c>
    </row>
    <row r="354" spans="1:62" x14ac:dyDescent="0.25">
      <c r="A354" s="8">
        <v>43586</v>
      </c>
      <c r="B354" s="9">
        <v>103.0489999478</v>
      </c>
      <c r="C354" s="2">
        <f t="shared" si="906"/>
        <v>0.45557053299623362</v>
      </c>
      <c r="D354" s="2">
        <f t="shared" si="988"/>
        <v>0.65318091744677531</v>
      </c>
      <c r="E354" s="2">
        <f t="shared" si="934"/>
        <v>1.6911347860137909</v>
      </c>
      <c r="F354" s="2">
        <v>57.235362021200011</v>
      </c>
      <c r="G354" s="2">
        <f t="shared" si="973"/>
        <v>45.813637926599988</v>
      </c>
      <c r="H354" s="2">
        <v>304.92043009355586</v>
      </c>
      <c r="I354" s="2">
        <v>59.478290722500006</v>
      </c>
      <c r="J354" s="2">
        <f t="shared" si="811"/>
        <v>0.83117247381308346</v>
      </c>
      <c r="K354" s="2">
        <f t="shared" si="812"/>
        <v>2.7863251034151233</v>
      </c>
      <c r="L354" s="2">
        <f t="shared" si="813"/>
        <v>0.75915624388500191</v>
      </c>
      <c r="M354" s="2">
        <f t="shared" si="813"/>
        <v>1.1754006787030562</v>
      </c>
      <c r="N354" s="2">
        <f t="shared" si="977"/>
        <v>-1.4005477852336412E-2</v>
      </c>
      <c r="O354" s="2">
        <f t="shared" si="878"/>
        <v>1.048449495542414</v>
      </c>
      <c r="P354" s="2">
        <f t="shared" si="804"/>
        <v>-3.1871855952886108E-2</v>
      </c>
      <c r="Q354" s="2">
        <f t="shared" si="805"/>
        <v>4.2653623619031578E-2</v>
      </c>
      <c r="R354" s="2">
        <f t="shared" si="978"/>
        <v>0.43333335069068823</v>
      </c>
      <c r="S354" s="2">
        <f t="shared" si="979"/>
        <v>0.92919436891243379</v>
      </c>
      <c r="T354" s="2">
        <f t="shared" si="980"/>
        <v>0.11730514136429804</v>
      </c>
      <c r="U354" s="2">
        <f t="shared" si="981"/>
        <v>0.47463500793082858</v>
      </c>
      <c r="V354" s="2">
        <f t="shared" si="937"/>
        <v>0.55541889829297597</v>
      </c>
      <c r="W354" s="2">
        <f t="shared" si="982"/>
        <v>0.44458110170702403</v>
      </c>
      <c r="X354" s="2">
        <f t="shared" ref="X354:Y354" si="998">J354*V342</f>
        <v>0.46558618065326363</v>
      </c>
      <c r="Y354" s="2">
        <f t="shared" si="998"/>
        <v>1.2255486053605307</v>
      </c>
      <c r="Z354" s="2">
        <f t="shared" si="984"/>
        <v>-7.8154400769806318E-3</v>
      </c>
      <c r="AA354" s="2">
        <f t="shared" si="985"/>
        <v>0.46338597307321389</v>
      </c>
      <c r="AB354" s="2">
        <f t="shared" si="990"/>
        <v>0.24120838171197898</v>
      </c>
      <c r="AC354" s="2">
        <f t="shared" si="990"/>
        <v>0.41197253573478265</v>
      </c>
      <c r="AD354" s="2">
        <v>139.9087278164676</v>
      </c>
      <c r="AE354" s="2">
        <v>192.11280297492021</v>
      </c>
      <c r="AF354" s="2">
        <f t="shared" ref="AF354:AG354" si="999">AD354/AD342*100-100</f>
        <v>-3.0220503114121442</v>
      </c>
      <c r="AG354" s="2">
        <f t="shared" si="999"/>
        <v>5.6930456941227447</v>
      </c>
      <c r="AH354" s="2">
        <f t="shared" si="902"/>
        <v>-0.78484886989902236</v>
      </c>
      <c r="AI354" s="2">
        <f t="shared" si="903"/>
        <v>0.35637298921517413</v>
      </c>
      <c r="AJ354" s="2">
        <f t="shared" si="992"/>
        <v>0.52370698014937034</v>
      </c>
      <c r="AK354" s="2">
        <f t="shared" si="992"/>
        <v>2.5530622771996434</v>
      </c>
      <c r="AL354" s="2">
        <v>22.977904477742825</v>
      </c>
      <c r="AM354" s="2">
        <v>3.2591982829326596</v>
      </c>
      <c r="AN354" s="2">
        <v>6.2442692437387128</v>
      </c>
      <c r="AO354" s="2">
        <v>4.3843662570879323</v>
      </c>
      <c r="AP354" s="2">
        <v>9.0900706939835221</v>
      </c>
      <c r="AQ354" s="2">
        <v>80.071095470057202</v>
      </c>
      <c r="AR354" s="2">
        <f t="shared" si="810"/>
        <v>0.30767546524859313</v>
      </c>
      <c r="AS354" s="2">
        <f t="shared" si="858"/>
        <v>-6.5294394838787184E-2</v>
      </c>
      <c r="AT354" s="2">
        <f t="shared" si="859"/>
        <v>1.4928671633710877</v>
      </c>
      <c r="AU354" s="2">
        <f t="shared" si="860"/>
        <v>-1.8905215458594142</v>
      </c>
      <c r="AV354" s="2">
        <f t="shared" si="861"/>
        <v>0.72297359147812301</v>
      </c>
      <c r="AW354" s="2">
        <f t="shared" si="862"/>
        <v>2.0952193712826244</v>
      </c>
      <c r="AX354" s="2">
        <f t="shared" si="976"/>
        <v>-8.1747857236067034E-2</v>
      </c>
      <c r="AY354" s="2">
        <f t="shared" si="822"/>
        <v>-0.31563276283179675</v>
      </c>
      <c r="AZ354" s="2">
        <f t="shared" si="823"/>
        <v>2.7390802934590397E-2</v>
      </c>
      <c r="BA354" s="2">
        <f t="shared" si="824"/>
        <v>-0.27962373452626821</v>
      </c>
      <c r="BB354" s="2">
        <f t="shared" si="825"/>
        <v>2.3157833169619835E-2</v>
      </c>
      <c r="BC354" s="2">
        <f t="shared" si="826"/>
        <v>0.61083292419195345</v>
      </c>
      <c r="BD354" s="2">
        <f t="shared" si="993"/>
        <v>-1.4886562595890496E-2</v>
      </c>
      <c r="BE354" s="2">
        <f t="shared" si="987"/>
        <v>-0.42776714807246208</v>
      </c>
      <c r="BF354" s="2">
        <f t="shared" si="987"/>
        <v>-0.10382261667849946</v>
      </c>
      <c r="BG354" s="2">
        <f t="shared" si="987"/>
        <v>-0.50993653749429768</v>
      </c>
      <c r="BH354" s="2">
        <f t="shared" si="987"/>
        <v>0.43690626000287125</v>
      </c>
      <c r="BI354" s="2">
        <f t="shared" si="987"/>
        <v>0.84654716562494059</v>
      </c>
      <c r="BJ354" s="2">
        <v>3</v>
      </c>
    </row>
    <row r="355" spans="1:62" x14ac:dyDescent="0.25">
      <c r="A355" s="8">
        <v>43617</v>
      </c>
      <c r="B355" s="9">
        <v>103.2098980664</v>
      </c>
      <c r="C355" s="2">
        <f t="shared" si="906"/>
        <v>0.15613748671165695</v>
      </c>
      <c r="D355" s="2">
        <f t="shared" si="988"/>
        <v>0.81033826442661905</v>
      </c>
      <c r="E355" s="2">
        <f t="shared" si="934"/>
        <v>1.7297968619952826</v>
      </c>
      <c r="F355" s="2">
        <v>57.339503076199989</v>
      </c>
      <c r="G355" s="2">
        <f t="shared" si="973"/>
        <v>45.870394990200012</v>
      </c>
      <c r="H355" s="2">
        <v>305.42136691143332</v>
      </c>
      <c r="I355" s="2">
        <v>59.515390931900001</v>
      </c>
      <c r="J355" s="2">
        <f t="shared" si="811"/>
        <v>0.90107088386271528</v>
      </c>
      <c r="K355" s="2">
        <f t="shared" si="812"/>
        <v>2.7850743579914479</v>
      </c>
      <c r="L355" s="2">
        <f t="shared" si="813"/>
        <v>0.88281023444214668</v>
      </c>
      <c r="M355" s="2">
        <f t="shared" si="813"/>
        <v>1.1763578237178933</v>
      </c>
      <c r="N355" s="2">
        <f t="shared" si="977"/>
        <v>0.18195229543826485</v>
      </c>
      <c r="O355" s="2">
        <f t="shared" si="878"/>
        <v>0.1238868297054978</v>
      </c>
      <c r="P355" s="2">
        <f t="shared" si="804"/>
        <v>0.16428443896781175</v>
      </c>
      <c r="Q355" s="2">
        <f t="shared" si="805"/>
        <v>6.2376051748174177E-2</v>
      </c>
      <c r="R355" s="2">
        <f t="shared" si="978"/>
        <v>0.61607410610744751</v>
      </c>
      <c r="S355" s="2">
        <f t="shared" si="979"/>
        <v>1.0542323480633939</v>
      </c>
      <c r="T355" s="2">
        <f t="shared" si="980"/>
        <v>0.28178229442548286</v>
      </c>
      <c r="U355" s="2">
        <f t="shared" si="981"/>
        <v>0.53730711825717492</v>
      </c>
      <c r="V355" s="2">
        <f t="shared" si="937"/>
        <v>0.55556205509776468</v>
      </c>
      <c r="W355" s="2">
        <f t="shared" si="982"/>
        <v>0.44443794490223537</v>
      </c>
      <c r="X355" s="2">
        <f t="shared" ref="X355:Y355" si="1000">J355*V343</f>
        <v>0.50471235276115578</v>
      </c>
      <c r="Y355" s="2">
        <f t="shared" si="1000"/>
        <v>1.2250845092341198</v>
      </c>
      <c r="Z355" s="2">
        <f t="shared" si="984"/>
        <v>0.10105974347419915</v>
      </c>
      <c r="AA355" s="2">
        <f t="shared" si="985"/>
        <v>5.5077743237460682E-2</v>
      </c>
      <c r="AB355" s="2">
        <f t="shared" si="990"/>
        <v>0.34292822814577956</v>
      </c>
      <c r="AC355" s="2">
        <f t="shared" si="990"/>
        <v>0.46741003628083727</v>
      </c>
      <c r="AD355" s="2">
        <v>142.72313758134891</v>
      </c>
      <c r="AE355" s="2">
        <v>192.48006142712495</v>
      </c>
      <c r="AF355" s="2">
        <f t="shared" ref="AF355:AG355" si="1001">AD355/AD343*100-100</f>
        <v>1.2317782167212528</v>
      </c>
      <c r="AG355" s="2">
        <f t="shared" si="1001"/>
        <v>5.4149656300336062</v>
      </c>
      <c r="AH355" s="2">
        <f t="shared" si="902"/>
        <v>2.0116041427903326</v>
      </c>
      <c r="AI355" s="2">
        <f t="shared" si="903"/>
        <v>0.19116812961846108</v>
      </c>
      <c r="AJ355" s="2">
        <f t="shared" si="992"/>
        <v>2.5458460342484557</v>
      </c>
      <c r="AK355" s="2">
        <f t="shared" si="992"/>
        <v>2.7491110482214225</v>
      </c>
      <c r="AL355" s="2">
        <v>22.963197313610028</v>
      </c>
      <c r="AM355" s="2">
        <v>3.2570334974937865</v>
      </c>
      <c r="AN355" s="2">
        <v>6.250118487081374</v>
      </c>
      <c r="AO355" s="2">
        <v>4.3683287231459476</v>
      </c>
      <c r="AP355" s="2">
        <v>9.0877166058889216</v>
      </c>
      <c r="AQ355" s="2">
        <v>80.246700752789906</v>
      </c>
      <c r="AR355" s="2">
        <f t="shared" si="810"/>
        <v>0.26352304012118566</v>
      </c>
      <c r="AS355" s="2">
        <f t="shared" si="858"/>
        <v>0.42892352927661648</v>
      </c>
      <c r="AT355" s="2">
        <f t="shared" si="859"/>
        <v>1.4723219993858976</v>
      </c>
      <c r="AU355" s="2">
        <f t="shared" si="860"/>
        <v>-1.9423264348739053</v>
      </c>
      <c r="AV355" s="2">
        <f t="shared" si="861"/>
        <v>0.46747285903636282</v>
      </c>
      <c r="AW355" s="2">
        <f t="shared" si="862"/>
        <v>2.1573073060721697</v>
      </c>
      <c r="AX355" s="2">
        <f t="shared" si="976"/>
        <v>-6.400568053123834E-2</v>
      </c>
      <c r="AY355" s="2">
        <f t="shared" si="822"/>
        <v>-6.6420795881285244E-2</v>
      </c>
      <c r="AZ355" s="2">
        <f t="shared" si="823"/>
        <v>9.3673784943320015E-2</v>
      </c>
      <c r="BA355" s="2">
        <f t="shared" si="824"/>
        <v>-0.36578910158469569</v>
      </c>
      <c r="BB355" s="2">
        <f t="shared" si="825"/>
        <v>-2.5897357389737863E-2</v>
      </c>
      <c r="BC355" s="2">
        <f t="shared" si="826"/>
        <v>0.21931170255859911</v>
      </c>
      <c r="BD355" s="2">
        <f t="shared" si="993"/>
        <v>-7.8882714881416405E-2</v>
      </c>
      <c r="BE355" s="2">
        <f t="shared" si="987"/>
        <v>-0.49390381760947832</v>
      </c>
      <c r="BF355" s="2">
        <f t="shared" si="987"/>
        <v>-1.0246086309848579E-2</v>
      </c>
      <c r="BG355" s="2">
        <f t="shared" si="987"/>
        <v>-0.87386034679985869</v>
      </c>
      <c r="BH355" s="2">
        <f t="shared" si="987"/>
        <v>0.41089575543753654</v>
      </c>
      <c r="BI355" s="2">
        <f t="shared" si="987"/>
        <v>1.0677154451854278</v>
      </c>
      <c r="BJ355" s="2">
        <v>2.5</v>
      </c>
    </row>
    <row r="356" spans="1:62" x14ac:dyDescent="0.25">
      <c r="A356" s="8">
        <v>43647</v>
      </c>
      <c r="B356" s="9">
        <v>103.4439151119</v>
      </c>
      <c r="C356" s="2">
        <f t="shared" si="906"/>
        <v>0.22673895613137063</v>
      </c>
      <c r="D356" s="2">
        <f t="shared" si="988"/>
        <v>1.0389145730798788</v>
      </c>
      <c r="E356" s="2">
        <f t="shared" si="934"/>
        <v>1.9180861715430808</v>
      </c>
      <c r="F356" s="2">
        <v>57.379819179899997</v>
      </c>
      <c r="G356" s="2">
        <f t="shared" si="973"/>
        <v>46.064095932000001</v>
      </c>
      <c r="H356" s="2">
        <v>305.78770388960771</v>
      </c>
      <c r="I356" s="2">
        <v>59.564514298100022</v>
      </c>
      <c r="J356" s="2">
        <f t="shared" si="811"/>
        <v>0.92464187705294876</v>
      </c>
      <c r="K356" s="2">
        <f t="shared" si="812"/>
        <v>3.1832658152331561</v>
      </c>
      <c r="L356" s="2">
        <f t="shared" si="813"/>
        <v>0.98333761827169042</v>
      </c>
      <c r="M356" s="2">
        <f t="shared" si="813"/>
        <v>1.1267992409903087</v>
      </c>
      <c r="N356" s="2">
        <f t="shared" si="977"/>
        <v>7.0311219206814712E-2</v>
      </c>
      <c r="O356" s="2">
        <f t="shared" si="878"/>
        <v>0.42227877445000672</v>
      </c>
      <c r="P356" s="2">
        <f t="shared" si="804"/>
        <v>0.1199447772364266</v>
      </c>
      <c r="Q356" s="2">
        <f t="shared" si="805"/>
        <v>8.2538928890230068E-2</v>
      </c>
      <c r="R356" s="2">
        <f t="shared" si="978"/>
        <v>0.68681849452948995</v>
      </c>
      <c r="S356" s="2">
        <f t="shared" si="979"/>
        <v>1.4809629219526528</v>
      </c>
      <c r="T356" s="2">
        <f t="shared" si="980"/>
        <v>0.40206505480726662</v>
      </c>
      <c r="U356" s="2">
        <f t="shared" si="981"/>
        <v>0.62028953468764314</v>
      </c>
      <c r="V356" s="2">
        <f t="shared" si="937"/>
        <v>0.5546949679720613</v>
      </c>
      <c r="W356" s="2">
        <f t="shared" si="982"/>
        <v>0.4453050320279387</v>
      </c>
      <c r="X356" s="2">
        <f t="shared" ref="X356:Y356" si="1002">J356*V344</f>
        <v>0.51794283270251451</v>
      </c>
      <c r="Y356" s="2">
        <f t="shared" si="1002"/>
        <v>1.4001433388405735</v>
      </c>
      <c r="Z356" s="2">
        <f t="shared" si="984"/>
        <v>3.9062245438967406E-2</v>
      </c>
      <c r="AA356" s="2">
        <f t="shared" si="985"/>
        <v>0.18767671069239555</v>
      </c>
      <c r="AB356" s="2">
        <f t="shared" si="990"/>
        <v>0.38230700990648653</v>
      </c>
      <c r="AC356" s="2">
        <f t="shared" si="990"/>
        <v>0.65660756317338809</v>
      </c>
      <c r="AD356" s="2">
        <v>142.04603040275893</v>
      </c>
      <c r="AE356" s="2">
        <v>193.16813954998599</v>
      </c>
      <c r="AF356" s="2">
        <f t="shared" ref="AF356:AG356" si="1003">AD356/AD344*100-100</f>
        <v>-2.4636845528348772E-2</v>
      </c>
      <c r="AG356" s="2">
        <f t="shared" si="1003"/>
        <v>5.1954387645511133</v>
      </c>
      <c r="AH356" s="2">
        <f t="shared" si="902"/>
        <v>-0.47442004853911612</v>
      </c>
      <c r="AI356" s="2">
        <f t="shared" si="903"/>
        <v>0.35748020743517372</v>
      </c>
      <c r="AJ356" s="2">
        <f t="shared" si="992"/>
        <v>2.0593479817179343</v>
      </c>
      <c r="AK356" s="2">
        <f t="shared" si="992"/>
        <v>3.1164187835344137</v>
      </c>
      <c r="AL356" s="2">
        <v>22.956457130794931</v>
      </c>
      <c r="AM356" s="2">
        <v>3.2627265730491093</v>
      </c>
      <c r="AN356" s="2">
        <v>6.2397717635145611</v>
      </c>
      <c r="AO356" s="2">
        <v>4.3652164574172057</v>
      </c>
      <c r="AP356" s="2">
        <v>9.0887423368140556</v>
      </c>
      <c r="AQ356" s="2">
        <v>80.487457981104995</v>
      </c>
      <c r="AR356" s="2">
        <f t="shared" si="810"/>
        <v>0.21949376015800226</v>
      </c>
      <c r="AS356" s="2">
        <f t="shared" si="858"/>
        <v>0.74524021033907673</v>
      </c>
      <c r="AT356" s="2">
        <f t="shared" si="859"/>
        <v>0.95732187513210931</v>
      </c>
      <c r="AU356" s="2">
        <f t="shared" si="860"/>
        <v>-1.7315214251032387</v>
      </c>
      <c r="AV356" s="2">
        <f t="shared" si="861"/>
        <v>0.485254657550513</v>
      </c>
      <c r="AW356" s="2">
        <f t="shared" si="862"/>
        <v>2.4131593424557423</v>
      </c>
      <c r="AX356" s="2">
        <f t="shared" si="976"/>
        <v>-2.935210947781286E-2</v>
      </c>
      <c r="AY356" s="2">
        <f t="shared" si="822"/>
        <v>0.17479327614233853</v>
      </c>
      <c r="AZ356" s="2">
        <f t="shared" si="823"/>
        <v>-0.16554443868862734</v>
      </c>
      <c r="BA356" s="2">
        <f t="shared" si="824"/>
        <v>-7.1246142998603545E-2</v>
      </c>
      <c r="BB356" s="2">
        <f t="shared" si="825"/>
        <v>1.1287003871444767E-2</v>
      </c>
      <c r="BC356" s="2">
        <f t="shared" si="826"/>
        <v>0.30002134175805395</v>
      </c>
      <c r="BD356" s="2">
        <f t="shared" si="993"/>
        <v>-0.10821167061840242</v>
      </c>
      <c r="BE356" s="2">
        <f t="shared" si="987"/>
        <v>-0.31997385213092855</v>
      </c>
      <c r="BF356" s="2">
        <f t="shared" si="987"/>
        <v>-0.17577356317241311</v>
      </c>
      <c r="BG356" s="2">
        <f t="shared" si="987"/>
        <v>-0.94448389800618315</v>
      </c>
      <c r="BH356" s="2">
        <f t="shared" si="987"/>
        <v>0.42222913712880938</v>
      </c>
      <c r="BI356" s="2">
        <f t="shared" si="987"/>
        <v>1.3709401611482974</v>
      </c>
      <c r="BJ356" s="2">
        <v>3</v>
      </c>
    </row>
    <row r="357" spans="1:62" x14ac:dyDescent="0.25">
      <c r="A357" s="8">
        <v>43678</v>
      </c>
      <c r="B357" s="9">
        <v>103.9627570334</v>
      </c>
      <c r="C357" s="2">
        <f t="shared" si="906"/>
        <v>0.50156833385391053</v>
      </c>
      <c r="D357" s="2">
        <f t="shared" si="988"/>
        <v>1.5456937734481357</v>
      </c>
      <c r="E357" s="2">
        <f t="shared" si="934"/>
        <v>2.2533043243819577</v>
      </c>
      <c r="F357" s="2">
        <v>57.335692047699993</v>
      </c>
      <c r="G357" s="2">
        <f t="shared" si="973"/>
        <v>46.627064985700002</v>
      </c>
      <c r="H357" s="2">
        <v>306.78498950709633</v>
      </c>
      <c r="I357" s="2">
        <v>59.490186442700001</v>
      </c>
      <c r="J357" s="2">
        <f t="shared" si="811"/>
        <v>0.83994855484716879</v>
      </c>
      <c r="K357" s="2">
        <f t="shared" si="812"/>
        <v>4.0465237520078432</v>
      </c>
      <c r="L357" s="2">
        <f t="shared" si="813"/>
        <v>1.2335451804717223</v>
      </c>
      <c r="M357" s="2">
        <f t="shared" si="813"/>
        <v>1.0008507379646545</v>
      </c>
      <c r="N357" s="2">
        <f t="shared" si="977"/>
        <v>-7.6903574864289226E-2</v>
      </c>
      <c r="O357" s="2">
        <f t="shared" si="878"/>
        <v>1.2221428475033065</v>
      </c>
      <c r="P357" s="2">
        <f t="shared" si="804"/>
        <v>0.32613659895514502</v>
      </c>
      <c r="Q357" s="2">
        <f t="shared" si="805"/>
        <v>-0.12478546375453448</v>
      </c>
      <c r="R357" s="2">
        <f t="shared" si="978"/>
        <v>0.60938673169007984</v>
      </c>
      <c r="S357" s="2">
        <f t="shared" si="979"/>
        <v>2.7212052518807752</v>
      </c>
      <c r="T357" s="2">
        <f t="shared" si="980"/>
        <v>0.72951293505774117</v>
      </c>
      <c r="U357" s="2">
        <f t="shared" si="981"/>
        <v>0.49473003976063978</v>
      </c>
      <c r="V357" s="2">
        <f t="shared" si="937"/>
        <v>0.55150222718006436</v>
      </c>
      <c r="W357" s="2">
        <f t="shared" si="982"/>
        <v>0.44849777281993569</v>
      </c>
      <c r="X357" s="2">
        <f t="shared" ref="X357:Y357" si="1004">J357*V345</f>
        <v>0.46972610157152844</v>
      </c>
      <c r="Y357" s="2">
        <f t="shared" si="1004"/>
        <v>1.7835782228104187</v>
      </c>
      <c r="Z357" s="2">
        <f t="shared" si="984"/>
        <v>-4.2658025996283933E-2</v>
      </c>
      <c r="AA357" s="2">
        <f t="shared" si="985"/>
        <v>0.54422635985017609</v>
      </c>
      <c r="AB357" s="2">
        <f t="shared" si="990"/>
        <v>0.33920580346153978</v>
      </c>
      <c r="AC357" s="2">
        <f t="shared" si="990"/>
        <v>1.2064879699865878</v>
      </c>
      <c r="AD357" s="2">
        <v>136.02447892185367</v>
      </c>
      <c r="AE357" s="2">
        <v>194.19598775445499</v>
      </c>
      <c r="AF357" s="2">
        <f t="shared" ref="AF357:AG357" si="1005">AD357/AD345*100-100</f>
        <v>-1.1469980428655333</v>
      </c>
      <c r="AG357" s="2">
        <f t="shared" si="1005"/>
        <v>5.1420769767596397</v>
      </c>
      <c r="AH357" s="2">
        <f t="shared" si="902"/>
        <v>-4.2391550568725336</v>
      </c>
      <c r="AI357" s="2">
        <f t="shared" si="903"/>
        <v>0.53210027640351143</v>
      </c>
      <c r="AJ357" s="2">
        <f t="shared" si="992"/>
        <v>-2.267106029260205</v>
      </c>
      <c r="AK357" s="2">
        <f t="shared" si="992"/>
        <v>3.6651015328989871</v>
      </c>
      <c r="AL357" s="2">
        <v>22.935442930131074</v>
      </c>
      <c r="AM357" s="2">
        <v>3.2636070415826177</v>
      </c>
      <c r="AN357" s="2">
        <v>6.2312947499751923</v>
      </c>
      <c r="AO357" s="2">
        <v>4.3555413977648358</v>
      </c>
      <c r="AP357" s="2">
        <v>9.0849997408084278</v>
      </c>
      <c r="AQ357" s="2">
        <v>81.027314103268978</v>
      </c>
      <c r="AR357" s="2">
        <f t="shared" si="810"/>
        <v>0.19195813092906633</v>
      </c>
      <c r="AS357" s="2">
        <f t="shared" si="858"/>
        <v>0.64403858868796249</v>
      </c>
      <c r="AT357" s="2">
        <f t="shared" si="859"/>
        <v>0.48212627423724541</v>
      </c>
      <c r="AU357" s="2">
        <f t="shared" si="860"/>
        <v>-1.0868460295965434</v>
      </c>
      <c r="AV357" s="2">
        <f t="shared" si="861"/>
        <v>0.45353167476937983</v>
      </c>
      <c r="AW357" s="2">
        <f t="shared" si="862"/>
        <v>2.8522779150706583</v>
      </c>
      <c r="AX357" s="2">
        <f t="shared" si="976"/>
        <v>-9.1539389306134922E-2</v>
      </c>
      <c r="AY357" s="2">
        <f t="shared" si="822"/>
        <v>2.698566716503592E-2</v>
      </c>
      <c r="AZ357" s="2">
        <f t="shared" si="823"/>
        <v>-0.13585454501614436</v>
      </c>
      <c r="BA357" s="2">
        <f t="shared" si="824"/>
        <v>-0.22163986017073967</v>
      </c>
      <c r="BB357" s="2">
        <f t="shared" si="825"/>
        <v>-4.1178370636259842E-2</v>
      </c>
      <c r="BC357" s="2">
        <f t="shared" si="826"/>
        <v>0.67073322441206074</v>
      </c>
      <c r="BD357" s="2">
        <f t="shared" si="993"/>
        <v>-0.19965200362210567</v>
      </c>
      <c r="BE357" s="2">
        <f t="shared" si="987"/>
        <v>-0.29307453204464196</v>
      </c>
      <c r="BF357" s="2">
        <f t="shared" si="987"/>
        <v>-0.31138931181405383</v>
      </c>
      <c r="BG357" s="2">
        <f t="shared" si="987"/>
        <v>-1.1640304053860433</v>
      </c>
      <c r="BH357" s="2">
        <f t="shared" si="987"/>
        <v>0.3808768994135221</v>
      </c>
      <c r="BI357" s="2">
        <f t="shared" si="987"/>
        <v>2.050868736707983</v>
      </c>
      <c r="BJ357" s="2">
        <v>3</v>
      </c>
    </row>
    <row r="358" spans="1:62" x14ac:dyDescent="0.25">
      <c r="A358" s="8">
        <v>43709</v>
      </c>
      <c r="B358" s="9">
        <v>103.87809529650001</v>
      </c>
      <c r="C358" s="2">
        <f t="shared" si="906"/>
        <v>-8.1434678452012577E-2</v>
      </c>
      <c r="D358" s="2">
        <f t="shared" si="988"/>
        <v>1.4630003642418785</v>
      </c>
      <c r="E358" s="2">
        <f t="shared" si="934"/>
        <v>2.2582003826873205</v>
      </c>
      <c r="F358" s="2">
        <v>57.301535118499999</v>
      </c>
      <c r="G358" s="2">
        <f t="shared" si="973"/>
        <v>46.576560178000008</v>
      </c>
      <c r="H358" s="2">
        <v>306.61726962341055</v>
      </c>
      <c r="I358" s="2">
        <v>59.467528666300005</v>
      </c>
      <c r="J358" s="2">
        <f t="shared" si="811"/>
        <v>0.81238078149317516</v>
      </c>
      <c r="K358" s="2">
        <f t="shared" si="812"/>
        <v>4.0948586690033011</v>
      </c>
      <c r="L358" s="2">
        <f t="shared" si="813"/>
        <v>1.2225076752802551</v>
      </c>
      <c r="M358" s="2">
        <f t="shared" si="813"/>
        <v>0.9414387898279557</v>
      </c>
      <c r="N358" s="2">
        <f t="shared" si="977"/>
        <v>-5.9573588423035062E-2</v>
      </c>
      <c r="O358" s="2">
        <f t="shared" si="878"/>
        <v>-0.10831650612253441</v>
      </c>
      <c r="P358" s="2">
        <f t="shared" si="804"/>
        <v>-5.4670172734077482E-2</v>
      </c>
      <c r="Q358" s="2">
        <f t="shared" si="805"/>
        <v>-3.808657823222461E-2</v>
      </c>
      <c r="R358" s="2">
        <f t="shared" si="978"/>
        <v>0.54945010972360819</v>
      </c>
      <c r="S358" s="2">
        <f t="shared" si="979"/>
        <v>2.6099412313049868</v>
      </c>
      <c r="T358" s="2">
        <f t="shared" si="980"/>
        <v>0.67444393634194455</v>
      </c>
      <c r="U358" s="2">
        <f t="shared" si="981"/>
        <v>0.45645503578477076</v>
      </c>
      <c r="V358" s="2">
        <f t="shared" si="937"/>
        <v>0.55162288983970886</v>
      </c>
      <c r="W358" s="2">
        <f t="shared" si="982"/>
        <v>0.44837711016029119</v>
      </c>
      <c r="X358" s="2">
        <f t="shared" ref="X358:Y358" si="1006">J358*V346</f>
        <v>0.45455474343044971</v>
      </c>
      <c r="Y358" s="2">
        <f t="shared" si="1006"/>
        <v>1.8036456392568736</v>
      </c>
      <c r="Z358" s="2">
        <f t="shared" si="984"/>
        <v>-3.2854966696412337E-2</v>
      </c>
      <c r="AA358" s="2">
        <f t="shared" si="985"/>
        <v>-4.8579711755593606E-2</v>
      </c>
      <c r="AB358" s="2">
        <f t="shared" si="990"/>
        <v>0.30584299959063538</v>
      </c>
      <c r="AC358" s="2">
        <f t="shared" si="990"/>
        <v>1.1571573646512316</v>
      </c>
      <c r="AD358" s="2">
        <v>137.03075091720825</v>
      </c>
      <c r="AE358" s="2">
        <v>195.46845036988779</v>
      </c>
      <c r="AF358" s="2">
        <f t="shared" ref="AF358:AG358" si="1007">AD358/AD346*100-100</f>
        <v>-0.27076808856264734</v>
      </c>
      <c r="AG358" s="2">
        <f t="shared" si="1007"/>
        <v>5.0906035584858955</v>
      </c>
      <c r="AH358" s="2">
        <f t="shared" si="902"/>
        <v>0.73977272571114838</v>
      </c>
      <c r="AI358" s="2">
        <f t="shared" si="903"/>
        <v>0.65524660429221626</v>
      </c>
      <c r="AJ358" s="2">
        <f t="shared" si="992"/>
        <v>-1.5441047356164859</v>
      </c>
      <c r="AK358" s="2">
        <f t="shared" si="992"/>
        <v>4.3443635905293831</v>
      </c>
      <c r="AL358" s="2">
        <v>22.920688752956529</v>
      </c>
      <c r="AM358" s="2">
        <v>3.2529284712093025</v>
      </c>
      <c r="AN358" s="2">
        <v>6.2249188080047055</v>
      </c>
      <c r="AO358" s="2">
        <v>4.346270930019724</v>
      </c>
      <c r="AP358" s="2">
        <v>9.0965705437227999</v>
      </c>
      <c r="AQ358" s="2">
        <v>80.957406543543414</v>
      </c>
      <c r="AR358" s="2">
        <f t="shared" si="810"/>
        <v>0.10467923668254286</v>
      </c>
      <c r="AS358" s="2">
        <f t="shared" si="858"/>
        <v>0.26248050270547196</v>
      </c>
      <c r="AT358" s="2">
        <f t="shared" si="859"/>
        <v>0.45205220826164805</v>
      </c>
      <c r="AU358" s="2">
        <f t="shared" si="860"/>
        <v>-1.362325888982312</v>
      </c>
      <c r="AV358" s="2">
        <f t="shared" si="861"/>
        <v>0.52454993965389463</v>
      </c>
      <c r="AW358" s="2">
        <f t="shared" si="862"/>
        <v>2.884839095613458</v>
      </c>
      <c r="AX358" s="2">
        <f t="shared" si="976"/>
        <v>-6.4329157363516742E-2</v>
      </c>
      <c r="AY358" s="2">
        <f t="shared" si="822"/>
        <v>-0.32720147484840822</v>
      </c>
      <c r="AZ358" s="2">
        <f t="shared" si="823"/>
        <v>-0.10232130281610807</v>
      </c>
      <c r="BA358" s="2">
        <f t="shared" si="824"/>
        <v>-0.21284306354817772</v>
      </c>
      <c r="BB358" s="2">
        <f t="shared" si="825"/>
        <v>0.12736162074278923</v>
      </c>
      <c r="BC358" s="2">
        <f t="shared" si="826"/>
        <v>-8.6276535880813299E-2</v>
      </c>
      <c r="BD358" s="2">
        <f t="shared" si="993"/>
        <v>-0.26385272653404002</v>
      </c>
      <c r="BE358" s="2">
        <f t="shared" si="987"/>
        <v>-0.61931706270181053</v>
      </c>
      <c r="BF358" s="2">
        <f t="shared" si="987"/>
        <v>-0.41339199702949259</v>
      </c>
      <c r="BG358" s="2">
        <f t="shared" si="987"/>
        <v>-1.3743959109587678</v>
      </c>
      <c r="BH358" s="2">
        <f t="shared" si="987"/>
        <v>0.50872361114844011</v>
      </c>
      <c r="BI358" s="2">
        <f t="shared" si="987"/>
        <v>1.9628227823256879</v>
      </c>
      <c r="BJ358" s="2">
        <v>3.4</v>
      </c>
    </row>
    <row r="359" spans="1:62" x14ac:dyDescent="0.25">
      <c r="A359" s="8">
        <v>43739</v>
      </c>
      <c r="B359" s="9">
        <v>104.3453914995</v>
      </c>
      <c r="C359" s="2">
        <f t="shared" si="906"/>
        <v>0.44985056923327704</v>
      </c>
      <c r="D359" s="2">
        <f t="shared" si="988"/>
        <v>1.9194322489415754</v>
      </c>
      <c r="E359" s="2">
        <f t="shared" si="934"/>
        <v>2.5376322129629472</v>
      </c>
      <c r="F359" s="2">
        <v>57.358267686600009</v>
      </c>
      <c r="G359" s="2">
        <f t="shared" si="973"/>
        <v>46.987123812899988</v>
      </c>
      <c r="H359" s="2">
        <v>307.102398021103</v>
      </c>
      <c r="I359" s="2">
        <v>59.464959825300035</v>
      </c>
      <c r="J359" s="2">
        <f t="shared" si="811"/>
        <v>0.9445161862445417</v>
      </c>
      <c r="K359" s="2">
        <f t="shared" si="812"/>
        <v>4.5518837447420282</v>
      </c>
      <c r="L359" s="2">
        <f t="shared" si="813"/>
        <v>1.3367964298488033</v>
      </c>
      <c r="M359" s="2">
        <f t="shared" si="813"/>
        <v>0.95274457880299224</v>
      </c>
      <c r="N359" s="2">
        <f t="shared" si="977"/>
        <v>9.9007064963771541E-2</v>
      </c>
      <c r="O359" s="2">
        <f t="shared" si="878"/>
        <v>0.88148122860714295</v>
      </c>
      <c r="P359" s="2">
        <f t="shared" ref="P359:P375" si="1008">H359/H358*100-100</f>
        <v>0.15821952830259534</v>
      </c>
      <c r="Q359" s="2">
        <f t="shared" ref="Q359:Q375" si="1009">I359/I358*100-100</f>
        <v>-4.3197372710466198E-3</v>
      </c>
      <c r="R359" s="2">
        <f t="shared" si="978"/>
        <v>0.64900116911445593</v>
      </c>
      <c r="S359" s="2">
        <f t="shared" si="979"/>
        <v>3.5144286019437487</v>
      </c>
      <c r="T359" s="2">
        <f t="shared" si="980"/>
        <v>0.83373056665929823</v>
      </c>
      <c r="U359" s="2">
        <f t="shared" si="981"/>
        <v>0.45211558085543402</v>
      </c>
      <c r="V359" s="2">
        <f t="shared" si="937"/>
        <v>0.54969622388042749</v>
      </c>
      <c r="W359" s="2">
        <f t="shared" si="982"/>
        <v>0.45030377611957251</v>
      </c>
      <c r="X359" s="2">
        <f t="shared" ref="X359:Y359" si="1010">J359*V347</f>
        <v>0.52739099747451479</v>
      </c>
      <c r="Y359" s="2">
        <f t="shared" si="1010"/>
        <v>2.0102412154884419</v>
      </c>
      <c r="Z359" s="2">
        <f t="shared" si="984"/>
        <v>5.4614563289863451E-2</v>
      </c>
      <c r="AA359" s="2">
        <f t="shared" si="985"/>
        <v>0.39523600594341374</v>
      </c>
      <c r="AB359" s="2">
        <f t="shared" si="990"/>
        <v>0.36125657414035783</v>
      </c>
      <c r="AC359" s="2">
        <f t="shared" si="990"/>
        <v>1.558175674801207</v>
      </c>
      <c r="AD359" s="2">
        <v>139.50384400515085</v>
      </c>
      <c r="AE359" s="2">
        <v>196.55249343802117</v>
      </c>
      <c r="AF359" s="2">
        <f t="shared" ref="AF359:AG359" si="1011">AD359/AD347*100-100</f>
        <v>0.6548283593492954</v>
      </c>
      <c r="AG359" s="2">
        <f t="shared" si="1011"/>
        <v>5.1305558486343728</v>
      </c>
      <c r="AH359" s="2">
        <f t="shared" si="902"/>
        <v>1.8047723386094532</v>
      </c>
      <c r="AI359" s="2">
        <f t="shared" si="903"/>
        <v>0.55458723189447312</v>
      </c>
      <c r="AJ359" s="2">
        <f t="shared" si="992"/>
        <v>0.2328000278454283</v>
      </c>
      <c r="AK359" s="2">
        <f t="shared" si="992"/>
        <v>4.9230441082040102</v>
      </c>
      <c r="AL359" s="2">
        <v>22.913803801390145</v>
      </c>
      <c r="AM359" s="2">
        <v>3.2615311533936002</v>
      </c>
      <c r="AN359" s="2">
        <v>6.2174492612009136</v>
      </c>
      <c r="AO359" s="2">
        <v>4.3379053318146212</v>
      </c>
      <c r="AP359" s="2">
        <v>9.0969180549810087</v>
      </c>
      <c r="AQ359" s="2">
        <v>81.431587698109851</v>
      </c>
      <c r="AR359" s="2">
        <f t="shared" si="810"/>
        <v>0.14809647280596039</v>
      </c>
      <c r="AS359" s="2">
        <f t="shared" si="858"/>
        <v>0.35188454492978849</v>
      </c>
      <c r="AT359" s="2">
        <f t="shared" si="859"/>
        <v>0.28142634254241727</v>
      </c>
      <c r="AU359" s="2">
        <f t="shared" si="860"/>
        <v>-1.2266784246414488</v>
      </c>
      <c r="AV359" s="2">
        <f t="shared" si="861"/>
        <v>0.6513834590730454</v>
      </c>
      <c r="AW359" s="2">
        <f t="shared" si="862"/>
        <v>3.2307132994191932</v>
      </c>
      <c r="AX359" s="2">
        <f t="shared" si="976"/>
        <v>-3.0038153044145588E-2</v>
      </c>
      <c r="AY359" s="2">
        <f t="shared" si="822"/>
        <v>0.2644596172475957</v>
      </c>
      <c r="AZ359" s="2">
        <f t="shared" si="823"/>
        <v>-0.11999428481198038</v>
      </c>
      <c r="BA359" s="2">
        <f t="shared" si="824"/>
        <v>-0.19247760528045887</v>
      </c>
      <c r="BB359" s="2">
        <f t="shared" si="825"/>
        <v>3.8202447454125377E-3</v>
      </c>
      <c r="BC359" s="2">
        <f t="shared" si="826"/>
        <v>0.58571682914694634</v>
      </c>
      <c r="BD359" s="2">
        <f t="shared" si="993"/>
        <v>-0.29381162309238107</v>
      </c>
      <c r="BE359" s="2">
        <f t="shared" si="987"/>
        <v>-0.35649528898778726</v>
      </c>
      <c r="BF359" s="2">
        <f t="shared" si="987"/>
        <v>-0.5328902350711644</v>
      </c>
      <c r="BG359" s="2">
        <f t="shared" si="987"/>
        <v>-1.5642281119027501</v>
      </c>
      <c r="BH359" s="2">
        <f t="shared" si="987"/>
        <v>0.5125632903808679</v>
      </c>
      <c r="BI359" s="2">
        <f t="shared" si="987"/>
        <v>2.5600361948350496</v>
      </c>
      <c r="BJ359" s="2">
        <v>2.5</v>
      </c>
    </row>
    <row r="360" spans="1:62" x14ac:dyDescent="0.25">
      <c r="A360" s="8">
        <v>43770</v>
      </c>
      <c r="B360" s="9">
        <v>105.50869256670001</v>
      </c>
      <c r="C360" s="2">
        <f t="shared" si="906"/>
        <v>1.1148562006263489</v>
      </c>
      <c r="D360" s="2">
        <f t="shared" si="988"/>
        <v>3.0556873590120688</v>
      </c>
      <c r="E360" s="2">
        <f t="shared" si="934"/>
        <v>3.4123305714344809</v>
      </c>
      <c r="F360" s="2">
        <v>57.468028875599998</v>
      </c>
      <c r="G360" s="2">
        <f t="shared" si="973"/>
        <v>48.040663691100008</v>
      </c>
      <c r="H360" s="2">
        <v>310.36466459788954</v>
      </c>
      <c r="I360" s="2">
        <v>59.546007351299984</v>
      </c>
      <c r="J360" s="2">
        <f t="shared" si="811"/>
        <v>0.97042396070359871</v>
      </c>
      <c r="K360" s="2">
        <f t="shared" si="812"/>
        <v>6.4932055376566211</v>
      </c>
      <c r="L360" s="2">
        <f t="shared" si="813"/>
        <v>2.2019412245348349</v>
      </c>
      <c r="M360" s="2">
        <f t="shared" ref="M360:M375" si="1012">I360/I348*100-100</f>
        <v>0.88281329219041993</v>
      </c>
      <c r="N360" s="2">
        <f t="shared" si="977"/>
        <v>0.1913607112399518</v>
      </c>
      <c r="O360" s="2">
        <f t="shared" si="878"/>
        <v>2.2421884820938516</v>
      </c>
      <c r="P360" s="2">
        <f t="shared" si="1008"/>
        <v>1.0622732345327819</v>
      </c>
      <c r="Q360" s="2">
        <f t="shared" si="1009"/>
        <v>0.136294594729506</v>
      </c>
      <c r="R360" s="2">
        <f t="shared" si="978"/>
        <v>0.84160381360757697</v>
      </c>
      <c r="S360" s="2">
        <f t="shared" si="979"/>
        <v>5.8354171973618065</v>
      </c>
      <c r="T360" s="2">
        <f t="shared" si="980"/>
        <v>1.9048602978498224</v>
      </c>
      <c r="U360" s="2">
        <f t="shared" si="981"/>
        <v>0.58902638468354951</v>
      </c>
      <c r="V360" s="2">
        <f t="shared" si="937"/>
        <v>0.54467577483504614</v>
      </c>
      <c r="W360" s="2">
        <f t="shared" si="982"/>
        <v>0.45532422516495386</v>
      </c>
      <c r="X360" s="2">
        <f t="shared" ref="X360:Y360" si="1013">J360*V348</f>
        <v>0.54134947136608058</v>
      </c>
      <c r="Y360" s="2">
        <f t="shared" si="1013"/>
        <v>2.8709811000684082</v>
      </c>
      <c r="Z360" s="2">
        <f t="shared" si="984"/>
        <v>0.10519026036767438</v>
      </c>
      <c r="AA360" s="2">
        <f t="shared" si="985"/>
        <v>1.0096659402586738</v>
      </c>
      <c r="AB360" s="2">
        <f t="shared" si="990"/>
        <v>0.46846589028827285</v>
      </c>
      <c r="AC360" s="2">
        <f t="shared" si="990"/>
        <v>2.58722146872379</v>
      </c>
      <c r="AD360" s="2">
        <v>137.76558485863583</v>
      </c>
      <c r="AE360" s="2">
        <v>197.60898527958034</v>
      </c>
      <c r="AF360" s="2">
        <f t="shared" ref="AF360:AG360" si="1014">AD360/AD348*100-100</f>
        <v>-0.29574155096374</v>
      </c>
      <c r="AG360" s="2">
        <f t="shared" si="1014"/>
        <v>5.6373435105642358</v>
      </c>
      <c r="AH360" s="2">
        <f t="shared" si="902"/>
        <v>-1.2460295692288099</v>
      </c>
      <c r="AI360" s="2">
        <f t="shared" si="903"/>
        <v>0.53751128926396063</v>
      </c>
      <c r="AJ360" s="2">
        <f t="shared" si="992"/>
        <v>-1.016130298567532</v>
      </c>
      <c r="AK360" s="2">
        <f t="shared" si="992"/>
        <v>5.4870173153250192</v>
      </c>
      <c r="AL360" s="2">
        <v>22.952993082483665</v>
      </c>
      <c r="AM360" s="2">
        <v>3.297579908379404</v>
      </c>
      <c r="AN360" s="2">
        <v>6.2166881252396324</v>
      </c>
      <c r="AO360" s="2">
        <v>4.3312560567530927</v>
      </c>
      <c r="AP360" s="2">
        <v>9.107468992111535</v>
      </c>
      <c r="AQ360" s="2">
        <v>82.555699484216348</v>
      </c>
      <c r="AR360" s="2">
        <f t="shared" ref="AR360:AR375" si="1015">AL360/AL348*100-100</f>
        <v>5.1943951486649098E-2</v>
      </c>
      <c r="AS360" s="2">
        <f t="shared" si="858"/>
        <v>1.0341023654564907</v>
      </c>
      <c r="AT360" s="2">
        <f t="shared" si="859"/>
        <v>3.1327422154149076E-2</v>
      </c>
      <c r="AU360" s="2">
        <f t="shared" si="860"/>
        <v>-1.6365653697832272</v>
      </c>
      <c r="AV360" s="2">
        <f t="shared" si="861"/>
        <v>0.53295566256770144</v>
      </c>
      <c r="AW360" s="2">
        <f t="shared" si="862"/>
        <v>4.387102067286321</v>
      </c>
      <c r="AX360" s="2">
        <f t="shared" si="976"/>
        <v>0.17102913786466445</v>
      </c>
      <c r="AY360" s="2">
        <f t="shared" si="822"/>
        <v>1.1052709077543454</v>
      </c>
      <c r="AZ360" s="2">
        <f t="shared" si="823"/>
        <v>-1.2241932813680023E-2</v>
      </c>
      <c r="BA360" s="2">
        <f t="shared" si="824"/>
        <v>-0.15328308372158972</v>
      </c>
      <c r="BB360" s="2">
        <f t="shared" si="825"/>
        <v>0.11598364486475532</v>
      </c>
      <c r="BC360" s="2">
        <f t="shared" si="826"/>
        <v>1.3804370243570645</v>
      </c>
      <c r="BD360" s="2">
        <f t="shared" si="993"/>
        <v>-0.12328498871362115</v>
      </c>
      <c r="BE360" s="2">
        <f t="shared" si="987"/>
        <v>0.74483538004983529</v>
      </c>
      <c r="BF360" s="2">
        <f t="shared" si="987"/>
        <v>-0.54506693182030119</v>
      </c>
      <c r="BG360" s="2">
        <f t="shared" si="987"/>
        <v>-1.7151134985379741</v>
      </c>
      <c r="BH360" s="2">
        <f t="shared" si="987"/>
        <v>0.62914142483205637</v>
      </c>
      <c r="BI360" s="2">
        <f t="shared" si="987"/>
        <v>3.9758129066625401</v>
      </c>
      <c r="BJ360" s="2">
        <v>3.9</v>
      </c>
    </row>
    <row r="361" spans="1:62" x14ac:dyDescent="0.25">
      <c r="A361" s="8">
        <v>43800</v>
      </c>
      <c r="B361" s="9">
        <v>103.88428287520003</v>
      </c>
      <c r="C361" s="2">
        <f t="shared" si="906"/>
        <v>-1.5395979724353737</v>
      </c>
      <c r="D361" s="2">
        <f t="shared" si="988"/>
        <v>1.4690440859533851</v>
      </c>
      <c r="E361" s="2">
        <f t="shared" si="934"/>
        <v>1.4690440859533851</v>
      </c>
      <c r="F361" s="2">
        <v>57.458028702700013</v>
      </c>
      <c r="G361" s="2">
        <f t="shared" si="973"/>
        <v>46.426254172500016</v>
      </c>
      <c r="H361" s="2">
        <v>307.17256967949805</v>
      </c>
      <c r="I361" s="2">
        <v>59.707970573500013</v>
      </c>
      <c r="J361" s="2">
        <f t="shared" ref="J361:J376" si="1016">F361/F349*100-100</f>
        <v>0.82405608327162838</v>
      </c>
      <c r="K361" s="2">
        <f t="shared" ref="K361:K375" si="1017">G361/G349*100-100</f>
        <v>2.2788113597102182</v>
      </c>
      <c r="L361" s="2">
        <f t="shared" ref="L361:L375" si="1018">H361/H349*100-100</f>
        <v>0.85677066710010763</v>
      </c>
      <c r="M361" s="2">
        <f t="shared" si="1012"/>
        <v>0.86262529678376154</v>
      </c>
      <c r="N361" s="2">
        <f t="shared" si="977"/>
        <v>-1.740128049569023E-2</v>
      </c>
      <c r="O361" s="2">
        <f t="shared" si="878"/>
        <v>-3.3605062764756894</v>
      </c>
      <c r="P361" s="2">
        <f t="shared" si="1008"/>
        <v>-1.0284981773061048</v>
      </c>
      <c r="Q361" s="2">
        <f t="shared" si="1009"/>
        <v>0.2719967793046294</v>
      </c>
      <c r="R361" s="2">
        <f t="shared" si="978"/>
        <v>0.82405608327162838</v>
      </c>
      <c r="S361" s="2">
        <f t="shared" si="979"/>
        <v>2.2788113597102182</v>
      </c>
      <c r="T361" s="2">
        <f t="shared" si="980"/>
        <v>0.85677066710010763</v>
      </c>
      <c r="U361" s="2">
        <f t="shared" si="981"/>
        <v>0.86262529678376154</v>
      </c>
      <c r="V361" s="2">
        <f t="shared" si="937"/>
        <v>0.55309645609939317</v>
      </c>
      <c r="W361" s="2">
        <f t="shared" si="982"/>
        <v>0.44690354390060683</v>
      </c>
      <c r="X361" s="2">
        <f t="shared" ref="X361:Y361" si="1019">J361*V349</f>
        <v>0.45869821459401589</v>
      </c>
      <c r="Y361" s="2">
        <f t="shared" si="1019"/>
        <v>1.0103458713593632</v>
      </c>
      <c r="Z361" s="2">
        <f t="shared" si="984"/>
        <v>-9.478055937112052E-3</v>
      </c>
      <c r="AA361" s="2">
        <f t="shared" si="985"/>
        <v>-1.5301199164982575</v>
      </c>
      <c r="AB361" s="2">
        <f t="shared" si="990"/>
        <v>0.45869821459401589</v>
      </c>
      <c r="AC361" s="2">
        <f t="shared" si="990"/>
        <v>1.0103458713593632</v>
      </c>
      <c r="AD361" s="2">
        <v>141.47226018218191</v>
      </c>
      <c r="AE361" s="2">
        <v>198.55119705715967</v>
      </c>
      <c r="AF361" s="2">
        <f t="shared" ref="AF361:AG361" si="1020">AD361/AD349*100-100</f>
        <v>1.6470970061899521</v>
      </c>
      <c r="AG361" s="2">
        <f t="shared" si="1020"/>
        <v>5.9899858921617124</v>
      </c>
      <c r="AH361" s="2">
        <f t="shared" si="902"/>
        <v>2.6905669709525597</v>
      </c>
      <c r="AI361" s="2">
        <f t="shared" si="903"/>
        <v>0.47680614130287324</v>
      </c>
      <c r="AJ361" s="2">
        <f t="shared" si="992"/>
        <v>1.6470970061899521</v>
      </c>
      <c r="AK361" s="2">
        <f t="shared" si="992"/>
        <v>5.9899858921617124</v>
      </c>
      <c r="AL361" s="2">
        <v>23.015764096062021</v>
      </c>
      <c r="AM361" s="2">
        <v>3.276378344908188</v>
      </c>
      <c r="AN361" s="2">
        <v>6.2533209530007543</v>
      </c>
      <c r="AO361" s="2">
        <v>4.3652888445401006</v>
      </c>
      <c r="AP361" s="2">
        <v>9.1207759536129753</v>
      </c>
      <c r="AQ361" s="2">
        <v>80.868518779138014</v>
      </c>
      <c r="AR361" s="2">
        <f t="shared" si="1015"/>
        <v>0.14985423158786659</v>
      </c>
      <c r="AS361" s="2">
        <f t="shared" si="858"/>
        <v>9.7103382326380938E-2</v>
      </c>
      <c r="AT361" s="2">
        <f t="shared" si="859"/>
        <v>4.0987147085274955E-2</v>
      </c>
      <c r="AU361" s="2">
        <f t="shared" si="860"/>
        <v>-0.94284128901131226</v>
      </c>
      <c r="AV361" s="2">
        <f t="shared" si="861"/>
        <v>0.77617108938792967</v>
      </c>
      <c r="AW361" s="2">
        <f t="shared" si="862"/>
        <v>1.850871970700922</v>
      </c>
      <c r="AX361" s="2">
        <f t="shared" si="976"/>
        <v>0.27347637562029092</v>
      </c>
      <c r="AY361" s="2">
        <f t="shared" si="822"/>
        <v>-0.64294312981895985</v>
      </c>
      <c r="AZ361" s="2">
        <f t="shared" si="823"/>
        <v>0.5892659728641263</v>
      </c>
      <c r="BA361" s="2">
        <f t="shared" si="824"/>
        <v>0.78574869139740144</v>
      </c>
      <c r="BB361" s="2">
        <f t="shared" si="825"/>
        <v>0.14611042335654645</v>
      </c>
      <c r="BC361" s="2">
        <f t="shared" si="826"/>
        <v>-2.043687735213112</v>
      </c>
      <c r="BD361" s="2">
        <f t="shared" si="993"/>
        <v>0.14985423158786659</v>
      </c>
      <c r="BE361" s="2">
        <f t="shared" si="987"/>
        <v>9.7103382326380938E-2</v>
      </c>
      <c r="BF361" s="2">
        <f t="shared" si="987"/>
        <v>4.0987147085274955E-2</v>
      </c>
      <c r="BG361" s="2">
        <f t="shared" si="987"/>
        <v>-0.94284128901131226</v>
      </c>
      <c r="BH361" s="2">
        <f t="shared" si="987"/>
        <v>0.77617108938792967</v>
      </c>
      <c r="BI361" s="2">
        <f t="shared" si="987"/>
        <v>1.850871970700922</v>
      </c>
      <c r="BJ361" s="2">
        <v>4</v>
      </c>
    </row>
    <row r="362" spans="1:62" x14ac:dyDescent="0.25">
      <c r="A362" s="8">
        <v>43831</v>
      </c>
      <c r="B362" s="9">
        <v>103.8534371520001</v>
      </c>
      <c r="C362" s="2">
        <f t="shared" si="906"/>
        <v>-2.9692386900322276E-2</v>
      </c>
      <c r="D362" s="2">
        <f>B362/B$361*100-100</f>
        <v>-2.9692386900322276E-2</v>
      </c>
      <c r="E362" s="2">
        <f t="shared" si="934"/>
        <v>1.2099026742009613</v>
      </c>
      <c r="F362" s="2">
        <v>57.554230870099985</v>
      </c>
      <c r="G362" s="2">
        <f t="shared" si="973"/>
        <v>46.299206281900112</v>
      </c>
      <c r="H362" s="2">
        <v>307.12611971263567</v>
      </c>
      <c r="I362" s="2">
        <v>59.833714991800008</v>
      </c>
      <c r="J362" s="2">
        <f t="shared" si="1016"/>
        <v>0.75730819963435181</v>
      </c>
      <c r="K362" s="2">
        <f t="shared" si="1017"/>
        <v>1.7782204669502164</v>
      </c>
      <c r="L362" s="2">
        <f t="shared" si="1018"/>
        <v>0.68172270126028423</v>
      </c>
      <c r="M362" s="2">
        <f t="shared" si="1012"/>
        <v>0.7324515471937616</v>
      </c>
      <c r="N362" s="2">
        <f t="shared" si="977"/>
        <v>0.1674303305770195</v>
      </c>
      <c r="O362" s="2">
        <f t="shared" si="878"/>
        <v>-0.27365526869311907</v>
      </c>
      <c r="P362" s="2">
        <f t="shared" si="1008"/>
        <v>-1.5121782166573894E-2</v>
      </c>
      <c r="Q362" s="2">
        <f t="shared" si="1009"/>
        <v>0.21059904915912853</v>
      </c>
      <c r="R362" s="2">
        <f t="shared" ref="R362:R373" si="1021">F362/F$361*100-100</f>
        <v>0.1674303305770195</v>
      </c>
      <c r="S362" s="2">
        <f t="shared" ref="S362:S373" si="1022">G362/G$361*100-100</f>
        <v>-0.27365526869311907</v>
      </c>
      <c r="T362" s="2">
        <f t="shared" ref="T362:T373" si="1023">H362/H$361*100-100</f>
        <v>-1.5121782166573894E-2</v>
      </c>
      <c r="U362" s="2">
        <f t="shared" ref="U362:U373" si="1024">I362/I$361*100-100</f>
        <v>0.21059904915912853</v>
      </c>
      <c r="V362" s="2">
        <f>F362/B362</f>
        <v>0.55418705868986795</v>
      </c>
      <c r="W362" s="2">
        <f t="shared" si="982"/>
        <v>0.4458129413101321</v>
      </c>
      <c r="X362" s="2">
        <f t="shared" ref="X362:Y362" si="1025">J362*V350</f>
        <v>0.42157562233890244</v>
      </c>
      <c r="Y362" s="2">
        <f t="shared" si="1025"/>
        <v>0.78832705186206087</v>
      </c>
      <c r="Z362" s="2">
        <f t="shared" si="984"/>
        <v>9.2605122485699354E-2</v>
      </c>
      <c r="AA362" s="2">
        <f t="shared" si="985"/>
        <v>-0.12229750938602769</v>
      </c>
      <c r="AB362" s="2">
        <f>R362*V$361</f>
        <v>9.2605122485699354E-2</v>
      </c>
      <c r="AC362" s="2">
        <f>S362*W$361</f>
        <v>-0.12229750938602769</v>
      </c>
      <c r="AD362" s="2">
        <v>140.02411837929546</v>
      </c>
      <c r="AE362" s="2">
        <v>199.59536588683298</v>
      </c>
      <c r="AF362" s="2">
        <f t="shared" ref="AF362:AG362" si="1026">AD362/AD350*100-100</f>
        <v>-1.7036105309360181</v>
      </c>
      <c r="AG362" s="2">
        <f t="shared" si="1026"/>
        <v>6.0822393223755427</v>
      </c>
      <c r="AH362" s="2">
        <f t="shared" si="902"/>
        <v>-1.0236224409093353</v>
      </c>
      <c r="AI362" s="2">
        <f t="shared" si="903"/>
        <v>0.52589399870134912</v>
      </c>
      <c r="AJ362" s="2">
        <f>AD362/AD$361*100-100</f>
        <v>-1.0236224409093353</v>
      </c>
      <c r="AK362" s="2">
        <f>AE362/AE$361*100-100</f>
        <v>0.52589399870134912</v>
      </c>
      <c r="AL362" s="2">
        <v>23.020833815505107</v>
      </c>
      <c r="AM362" s="2">
        <v>3.2672118590463075</v>
      </c>
      <c r="AN362" s="2">
        <v>6.2506206743094497</v>
      </c>
      <c r="AO362" s="2">
        <v>4.3731684831876665</v>
      </c>
      <c r="AP362" s="2">
        <v>9.129832798961683</v>
      </c>
      <c r="AQ362" s="2">
        <v>80.832603336494998</v>
      </c>
      <c r="AR362" s="2">
        <f t="shared" si="1015"/>
        <v>2.4192282556839473E-2</v>
      </c>
      <c r="AS362" s="2">
        <f t="shared" si="858"/>
        <v>-0.84943098241615189</v>
      </c>
      <c r="AT362" s="2">
        <f t="shared" si="859"/>
        <v>-2.89246094730089E-2</v>
      </c>
      <c r="AU362" s="2">
        <f t="shared" si="860"/>
        <v>-0.88077918749924322</v>
      </c>
      <c r="AV362" s="2">
        <f t="shared" si="861"/>
        <v>0.81968132875338995</v>
      </c>
      <c r="AW362" s="2">
        <f t="shared" si="862"/>
        <v>1.5527491910140867</v>
      </c>
      <c r="AX362" s="2">
        <f t="shared" si="976"/>
        <v>2.2027161131489947E-2</v>
      </c>
      <c r="AY362" s="2">
        <f t="shared" si="822"/>
        <v>-0.27977494956057569</v>
      </c>
      <c r="AZ362" s="2">
        <f t="shared" si="823"/>
        <v>-4.3181514456065884E-2</v>
      </c>
      <c r="BA362" s="2">
        <f t="shared" si="824"/>
        <v>0.18050669562042287</v>
      </c>
      <c r="BB362" s="2">
        <f t="shared" si="825"/>
        <v>9.9299066162458871E-2</v>
      </c>
      <c r="BC362" s="2">
        <f t="shared" si="826"/>
        <v>-4.4412143545130789E-2</v>
      </c>
      <c r="BD362" s="2">
        <f>AL362/AL$361*100-100</f>
        <v>2.2027161131489947E-2</v>
      </c>
      <c r="BE362" s="2">
        <f t="shared" ref="BE362:BI373" si="1027">AM362/AM$361*100-100</f>
        <v>-0.27977494956057569</v>
      </c>
      <c r="BF362" s="2">
        <f t="shared" si="1027"/>
        <v>-4.3181514456065884E-2</v>
      </c>
      <c r="BG362" s="2">
        <f t="shared" si="1027"/>
        <v>0.18050669562042287</v>
      </c>
      <c r="BH362" s="2">
        <f t="shared" si="1027"/>
        <v>9.9299066162458871E-2</v>
      </c>
      <c r="BI362" s="2">
        <f t="shared" si="1027"/>
        <v>-4.4412143545130789E-2</v>
      </c>
      <c r="BJ362" s="2">
        <v>3</v>
      </c>
    </row>
    <row r="363" spans="1:62" x14ac:dyDescent="0.25">
      <c r="A363" s="8">
        <v>43862</v>
      </c>
      <c r="B363" s="9">
        <v>103.78845709920009</v>
      </c>
      <c r="C363" s="2">
        <f t="shared" si="906"/>
        <v>-6.2568995867621879E-2</v>
      </c>
      <c r="D363" s="2">
        <f t="shared" ref="D363:D373" si="1028">B363/B$361*100-100</f>
        <v>-9.2242804539608869E-2</v>
      </c>
      <c r="E363" s="2">
        <f t="shared" si="934"/>
        <v>1.300969645514698</v>
      </c>
      <c r="F363" s="2">
        <v>57.62116630789999</v>
      </c>
      <c r="G363" s="2">
        <f t="shared" si="973"/>
        <v>46.167290791300097</v>
      </c>
      <c r="H363" s="2">
        <v>306.71424921127493</v>
      </c>
      <c r="I363" s="2">
        <v>59.829455698499991</v>
      </c>
      <c r="J363" s="2">
        <f t="shared" si="1016"/>
        <v>0.84315262079496733</v>
      </c>
      <c r="K363" s="2">
        <f t="shared" si="1017"/>
        <v>1.8782337941532887</v>
      </c>
      <c r="L363" s="2">
        <f t="shared" si="1018"/>
        <v>0.5983808440349776</v>
      </c>
      <c r="M363" s="2">
        <f t="shared" si="1012"/>
        <v>0.78298156097827132</v>
      </c>
      <c r="N363" s="2">
        <f t="shared" si="977"/>
        <v>0.11629976943150666</v>
      </c>
      <c r="O363" s="2">
        <f t="shared" si="878"/>
        <v>-0.28491955088134091</v>
      </c>
      <c r="P363" s="2">
        <f t="shared" si="1008"/>
        <v>-0.13410468043099399</v>
      </c>
      <c r="Q363" s="2">
        <f t="shared" si="1009"/>
        <v>-7.1185506375428531E-3</v>
      </c>
      <c r="R363" s="2">
        <f t="shared" si="1021"/>
        <v>0.28392482109696004</v>
      </c>
      <c r="S363" s="2">
        <f t="shared" si="1022"/>
        <v>-0.55779512221192817</v>
      </c>
      <c r="T363" s="2">
        <f t="shared" si="1023"/>
        <v>-0.14920618357990634</v>
      </c>
      <c r="U363" s="2">
        <f t="shared" si="1024"/>
        <v>0.20346550692160292</v>
      </c>
      <c r="V363" s="2">
        <f t="shared" si="937"/>
        <v>0.55517894685365821</v>
      </c>
      <c r="W363" s="2">
        <f t="shared" si="982"/>
        <v>0.44482105314634179</v>
      </c>
      <c r="X363" s="2">
        <f t="shared" ref="X363:Y363" si="1029">J363*V351</f>
        <v>0.47022571015995196</v>
      </c>
      <c r="Y363" s="2">
        <f t="shared" si="1029"/>
        <v>0.83074393535473456</v>
      </c>
      <c r="Z363" s="2">
        <f t="shared" si="984"/>
        <v>6.4451827147556498E-2</v>
      </c>
      <c r="AA363" s="2">
        <f t="shared" si="985"/>
        <v>-0.12702082301517242</v>
      </c>
      <c r="AB363" s="2">
        <f t="shared" ref="AB363:AC373" si="1030">R363*V$361</f>
        <v>0.15703781234738282</v>
      </c>
      <c r="AC363" s="2">
        <f t="shared" si="1030"/>
        <v>-0.2492806168869828</v>
      </c>
      <c r="AD363" s="2">
        <v>138.1837432067658</v>
      </c>
      <c r="AE363" s="2">
        <v>200.40571146344101</v>
      </c>
      <c r="AF363" s="2">
        <f t="shared" ref="AF363:AG363" si="1031">AD363/AD351*100-100</f>
        <v>-2.7501136245231663</v>
      </c>
      <c r="AG363" s="2">
        <f t="shared" si="1031"/>
        <v>5.8154385515288567</v>
      </c>
      <c r="AH363" s="2">
        <f t="shared" si="902"/>
        <v>-1.3143272700667694</v>
      </c>
      <c r="AI363" s="2">
        <f t="shared" si="903"/>
        <v>0.40599418378654661</v>
      </c>
      <c r="AJ363" s="2">
        <f t="shared" ref="AJ363:AK373" si="1032">AD363/AD$361*100-100</f>
        <v>-2.3244959620927119</v>
      </c>
      <c r="AK363" s="2">
        <f t="shared" si="1032"/>
        <v>0.9340232815355165</v>
      </c>
      <c r="AL363" s="2">
        <v>23.015639076383309</v>
      </c>
      <c r="AM363" s="2">
        <v>3.2619113636691237</v>
      </c>
      <c r="AN363" s="2">
        <v>6.2409518771174195</v>
      </c>
      <c r="AO363" s="2">
        <v>4.3556203502798949</v>
      </c>
      <c r="AP363" s="2">
        <v>9.1571554853168706</v>
      </c>
      <c r="AQ363" s="2">
        <v>80.772818022816779</v>
      </c>
      <c r="AR363" s="2">
        <f t="shared" si="1015"/>
        <v>3.6089356710931497E-2</v>
      </c>
      <c r="AS363" s="2">
        <f t="shared" si="858"/>
        <v>-1.0123537382862082</v>
      </c>
      <c r="AT363" s="2">
        <f t="shared" si="859"/>
        <v>-2.3920907720437867E-2</v>
      </c>
      <c r="AU363" s="2">
        <f t="shared" si="860"/>
        <v>-0.82999197349242593</v>
      </c>
      <c r="AV363" s="2">
        <f t="shared" si="861"/>
        <v>0.87700044510057751</v>
      </c>
      <c r="AW363" s="2">
        <f t="shared" si="862"/>
        <v>1.667265213584912</v>
      </c>
      <c r="AX363" s="2">
        <f t="shared" si="976"/>
        <v>-2.2565382137898382E-2</v>
      </c>
      <c r="AY363" s="2">
        <f t="shared" si="822"/>
        <v>-0.16223298659092222</v>
      </c>
      <c r="AZ363" s="2">
        <f t="shared" si="823"/>
        <v>-0.15468539359250144</v>
      </c>
      <c r="BA363" s="2">
        <f t="shared" si="824"/>
        <v>-0.40126816460957571</v>
      </c>
      <c r="BB363" s="2">
        <f t="shared" si="825"/>
        <v>0.29926820081847438</v>
      </c>
      <c r="BC363" s="2">
        <f t="shared" si="826"/>
        <v>-7.3961880739318531E-2</v>
      </c>
      <c r="BD363" s="2">
        <f t="shared" ref="BD363:BD373" si="1033">AL363/AL$361*100-100</f>
        <v>-5.431915194691328E-4</v>
      </c>
      <c r="BE363" s="2">
        <f t="shared" si="1027"/>
        <v>-0.44155404889509953</v>
      </c>
      <c r="BF363" s="2">
        <f t="shared" si="1027"/>
        <v>-0.19780011255298291</v>
      </c>
      <c r="BG363" s="2">
        <f t="shared" si="1027"/>
        <v>-0.2214857848936731</v>
      </c>
      <c r="BH363" s="2">
        <f t="shared" si="1027"/>
        <v>0.3988644375096726</v>
      </c>
      <c r="BI363" s="2">
        <f t="shared" si="1027"/>
        <v>-0.11834117622781548</v>
      </c>
      <c r="BJ363" s="2">
        <v>2.5</v>
      </c>
    </row>
    <row r="364" spans="1:62" x14ac:dyDescent="0.25">
      <c r="A364" s="8">
        <v>43891</v>
      </c>
      <c r="B364" s="9">
        <v>103.90846720019998</v>
      </c>
      <c r="C364" s="2">
        <f t="shared" si="906"/>
        <v>0.11562952601289567</v>
      </c>
      <c r="D364" s="2">
        <f t="shared" si="1028"/>
        <v>2.3280061555610132E-2</v>
      </c>
      <c r="E364" s="2">
        <f t="shared" si="934"/>
        <v>1.4353856194904608</v>
      </c>
      <c r="F364" s="2">
        <v>57.669227737900016</v>
      </c>
      <c r="G364" s="2">
        <f t="shared" si="973"/>
        <v>46.239239462299963</v>
      </c>
      <c r="H364" s="2">
        <v>307.25745211158096</v>
      </c>
      <c r="I364" s="2">
        <v>59.837027688599967</v>
      </c>
      <c r="J364" s="2">
        <f t="shared" si="1016"/>
        <v>0.83136110713608957</v>
      </c>
      <c r="K364" s="2">
        <f t="shared" si="1017"/>
        <v>2.198937884028453</v>
      </c>
      <c r="L364" s="2">
        <f t="shared" si="1018"/>
        <v>0.74544306327968002</v>
      </c>
      <c r="M364" s="2">
        <f t="shared" si="1012"/>
        <v>0.66354209660089225</v>
      </c>
      <c r="N364" s="2">
        <f t="shared" si="977"/>
        <v>8.3409332159661176E-2</v>
      </c>
      <c r="O364" s="2">
        <f t="shared" si="878"/>
        <v>0.1558433899123628</v>
      </c>
      <c r="P364" s="2">
        <f t="shared" si="1008"/>
        <v>0.17710390100977236</v>
      </c>
      <c r="Q364" s="2">
        <f t="shared" si="1009"/>
        <v>1.2655956855311956E-2</v>
      </c>
      <c r="R364" s="2">
        <f t="shared" si="1021"/>
        <v>0.36757097305373065</v>
      </c>
      <c r="S364" s="2">
        <f t="shared" si="1022"/>
        <v>-0.40282101912677604</v>
      </c>
      <c r="T364" s="2">
        <f t="shared" si="1023"/>
        <v>2.7633467458201721E-2</v>
      </c>
      <c r="U364" s="2">
        <f t="shared" si="1024"/>
        <v>0.21614721428370842</v>
      </c>
      <c r="V364" s="2">
        <f>F364/B364</f>
        <v>0.55500027371964766</v>
      </c>
      <c r="W364" s="2">
        <f t="shared" si="982"/>
        <v>0.44499972628035239</v>
      </c>
      <c r="X364" s="2">
        <f t="shared" ref="X364:Y364" si="1034">J364*V352</f>
        <v>0.46416966617775218</v>
      </c>
      <c r="Y364" s="2">
        <f t="shared" si="1034"/>
        <v>0.97121595331270727</v>
      </c>
      <c r="Z364" s="2">
        <f t="shared" si="984"/>
        <v>4.6307105186167659E-2</v>
      </c>
      <c r="AA364" s="2">
        <f t="shared" si="985"/>
        <v>6.9322420826713194E-2</v>
      </c>
      <c r="AB364" s="2">
        <f t="shared" si="1030"/>
        <v>0.20330220256102396</v>
      </c>
      <c r="AC364" s="2">
        <f t="shared" si="1030"/>
        <v>-0.18002214100541034</v>
      </c>
      <c r="AD364" s="2">
        <v>132.5951326912043</v>
      </c>
      <c r="AE364" s="2">
        <v>200.34131722103925</v>
      </c>
      <c r="AF364" s="2">
        <f t="shared" ref="AF364:AG364" si="1035">AD364/AD352*100-100</f>
        <v>-5.7244093866756316</v>
      </c>
      <c r="AG364" s="2">
        <f t="shared" si="1035"/>
        <v>5.2777419499169866</v>
      </c>
      <c r="AH364" s="2">
        <f t="shared" si="902"/>
        <v>-4.0443328468814173</v>
      </c>
      <c r="AI364" s="2">
        <f t="shared" si="903"/>
        <v>-3.213193971944861E-2</v>
      </c>
      <c r="AJ364" s="2">
        <f t="shared" si="1032"/>
        <v>-6.2748184552547883</v>
      </c>
      <c r="AK364" s="2">
        <f t="shared" si="1032"/>
        <v>0.90159122201829689</v>
      </c>
      <c r="AL364" s="2">
        <v>23.037820306668028</v>
      </c>
      <c r="AM364" s="2">
        <v>3.2709865481336196</v>
      </c>
      <c r="AN364" s="2">
        <v>6.2255163136714531</v>
      </c>
      <c r="AO364" s="2">
        <v>4.3756344542155565</v>
      </c>
      <c r="AP364" s="2">
        <v>9.1656829906473973</v>
      </c>
      <c r="AQ364" s="2">
        <v>80.870646893531955</v>
      </c>
      <c r="AR364" s="2">
        <f t="shared" si="1015"/>
        <v>4.0460557942708419E-2</v>
      </c>
      <c r="AS364" s="2">
        <f t="shared" si="858"/>
        <v>-0.31418546186571916</v>
      </c>
      <c r="AT364" s="2">
        <f t="shared" si="859"/>
        <v>-0.40088053029006687</v>
      </c>
      <c r="AU364" s="2">
        <f t="shared" si="860"/>
        <v>-0.66784514154102226</v>
      </c>
      <c r="AV364" s="2">
        <f t="shared" si="861"/>
        <v>0.81507377157814176</v>
      </c>
      <c r="AW364" s="2">
        <f t="shared" si="862"/>
        <v>1.8399090361291428</v>
      </c>
      <c r="AX364" s="2">
        <f t="shared" si="976"/>
        <v>9.6374600814286282E-2</v>
      </c>
      <c r="AY364" s="2">
        <f t="shared" ref="AY364:AY375" si="1036">AM364/AM363*100-100</f>
        <v>0.27821677086552654</v>
      </c>
      <c r="AZ364" s="2">
        <f t="shared" ref="AZ364:AZ375" si="1037">AN364/AN363*100-100</f>
        <v>-0.24732707045156133</v>
      </c>
      <c r="BA364" s="2">
        <f t="shared" ref="BA364:BA375" si="1038">AO364/AO363*100-100</f>
        <v>0.45950065263092199</v>
      </c>
      <c r="BB364" s="2">
        <f t="shared" ref="BB364:BB375" si="1039">AP364/AP363*100-100</f>
        <v>9.3123954749913196E-2</v>
      </c>
      <c r="BC364" s="2">
        <f t="shared" ref="BC364:BC375" si="1040">AQ364/AQ363*100-100</f>
        <v>0.12111607977765004</v>
      </c>
      <c r="BD364" s="2">
        <f t="shared" si="1033"/>
        <v>9.5830885796146958E-2</v>
      </c>
      <c r="BE364" s="2">
        <f t="shared" si="1027"/>
        <v>-0.16456575544603425</v>
      </c>
      <c r="BF364" s="2">
        <f t="shared" si="1027"/>
        <v>-0.44463796978082826</v>
      </c>
      <c r="BG364" s="2">
        <f t="shared" si="1027"/>
        <v>0.23699713911018705</v>
      </c>
      <c r="BH364" s="2">
        <f t="shared" si="1027"/>
        <v>0.49235983059790556</v>
      </c>
      <c r="BI364" s="2">
        <f t="shared" si="1027"/>
        <v>2.6315733564530319E-3</v>
      </c>
      <c r="BJ364" s="2">
        <v>2.2000000000000002</v>
      </c>
    </row>
    <row r="365" spans="1:62" x14ac:dyDescent="0.25">
      <c r="A365" s="8">
        <v>43922</v>
      </c>
      <c r="B365" s="9">
        <v>104.34127531299994</v>
      </c>
      <c r="C365" s="2">
        <f t="shared" si="906"/>
        <v>0.41652824304112812</v>
      </c>
      <c r="D365" s="2">
        <f t="shared" si="1028"/>
        <v>0.43990527262810986</v>
      </c>
      <c r="E365" s="2">
        <f t="shared" si="934"/>
        <v>1.7153232638587923</v>
      </c>
      <c r="F365" s="2">
        <v>58.044173695599987</v>
      </c>
      <c r="G365" s="2">
        <f t="shared" si="973"/>
        <v>46.297101617399953</v>
      </c>
      <c r="H365" s="2">
        <v>308.83052837881877</v>
      </c>
      <c r="I365" s="2">
        <v>60.086556465800008</v>
      </c>
      <c r="J365" s="2">
        <f t="shared" si="1016"/>
        <v>1.3989294069842515</v>
      </c>
      <c r="K365" s="2">
        <f t="shared" si="1017"/>
        <v>2.1147969534980291</v>
      </c>
      <c r="L365" s="2">
        <f t="shared" si="1018"/>
        <v>1.2500534198216684</v>
      </c>
      <c r="M365" s="2">
        <f t="shared" si="1012"/>
        <v>1.0657583283588963</v>
      </c>
      <c r="N365" s="2">
        <f t="shared" si="977"/>
        <v>0.65016642741264263</v>
      </c>
      <c r="O365" s="2">
        <f t="shared" si="878"/>
        <v>0.1251364766653893</v>
      </c>
      <c r="P365" s="2">
        <f t="shared" si="1008"/>
        <v>0.51197334887309864</v>
      </c>
      <c r="Q365" s="2">
        <f t="shared" si="1009"/>
        <v>0.41701399089978963</v>
      </c>
      <c r="R365" s="2">
        <f t="shared" si="1021"/>
        <v>1.020127223530082</v>
      </c>
      <c r="S365" s="2">
        <f t="shared" si="1022"/>
        <v>-0.27818861849200971</v>
      </c>
      <c r="T365" s="2">
        <f t="shared" si="1023"/>
        <v>0.53974829232006982</v>
      </c>
      <c r="U365" s="2">
        <f t="shared" si="1024"/>
        <v>0.63406256930799998</v>
      </c>
      <c r="V365" s="2">
        <f>F365/B365</f>
        <v>0.5562915875954243</v>
      </c>
      <c r="W365" s="2">
        <f t="shared" si="982"/>
        <v>0.4437084124045757</v>
      </c>
      <c r="X365" s="2">
        <f t="shared" ref="X365:Y365" si="1041">J365*V353</f>
        <v>0.78064090832770616</v>
      </c>
      <c r="Y365" s="2">
        <f t="shared" si="1041"/>
        <v>0.93468235553107659</v>
      </c>
      <c r="Z365" s="2">
        <f t="shared" si="984"/>
        <v>0.3608425451773421</v>
      </c>
      <c r="AA365" s="2">
        <f t="shared" si="985"/>
        <v>5.5685697863785938E-2</v>
      </c>
      <c r="AB365" s="2">
        <f t="shared" si="1030"/>
        <v>0.5642287521050019</v>
      </c>
      <c r="AC365" s="2">
        <f t="shared" si="1030"/>
        <v>-0.12432347947689303</v>
      </c>
      <c r="AD365" s="2">
        <v>131.7792335278568</v>
      </c>
      <c r="AE365" s="2">
        <v>200.244080516195</v>
      </c>
      <c r="AF365" s="2">
        <f t="shared" ref="AF365:AG365" si="1042">AD365/AD353*100-100</f>
        <v>-6.5498144802923264</v>
      </c>
      <c r="AG365" s="2">
        <f t="shared" si="1042"/>
        <v>4.6040103625428372</v>
      </c>
      <c r="AH365" s="2">
        <f t="shared" si="902"/>
        <v>-0.61533115642156133</v>
      </c>
      <c r="AI365" s="2">
        <f t="shared" si="903"/>
        <v>-4.8535522374038464E-2</v>
      </c>
      <c r="AJ365" s="2">
        <f t="shared" si="1032"/>
        <v>-6.8515386987122753</v>
      </c>
      <c r="AK365" s="2">
        <f t="shared" si="1032"/>
        <v>0.85261810763496726</v>
      </c>
      <c r="AL365" s="2">
        <v>23.239988571101257</v>
      </c>
      <c r="AM365" s="2">
        <v>3.298956863699662</v>
      </c>
      <c r="AN365" s="2">
        <v>6.2272432682346714</v>
      </c>
      <c r="AO365" s="2">
        <v>4.3740127131963638</v>
      </c>
      <c r="AP365" s="2">
        <v>9.3397757259705632</v>
      </c>
      <c r="AQ365" s="2">
        <v>81.10128674189869</v>
      </c>
      <c r="AR365" s="2">
        <f t="shared" si="1015"/>
        <v>1.0579115293786145</v>
      </c>
      <c r="AS365" s="2">
        <f t="shared" si="858"/>
        <v>0.90040523852607635</v>
      </c>
      <c r="AT365" s="2">
        <f t="shared" si="859"/>
        <v>-0.24534950326723504</v>
      </c>
      <c r="AU365" s="2">
        <f t="shared" si="860"/>
        <v>-0.51511028651749768</v>
      </c>
      <c r="AV365" s="2">
        <f t="shared" si="861"/>
        <v>2.7708026719174228</v>
      </c>
      <c r="AW365" s="2">
        <f t="shared" si="862"/>
        <v>1.9052875750586082</v>
      </c>
      <c r="AX365" s="2">
        <f t="shared" si="976"/>
        <v>0.87754944583326733</v>
      </c>
      <c r="AY365" s="2">
        <f t="shared" si="1036"/>
        <v>0.85510335045559316</v>
      </c>
      <c r="AZ365" s="2">
        <f t="shared" si="1037"/>
        <v>2.7739941174445448E-2</v>
      </c>
      <c r="BA365" s="2">
        <f t="shared" si="1038"/>
        <v>-3.7062991348165042E-2</v>
      </c>
      <c r="BB365" s="2">
        <f t="shared" si="1039"/>
        <v>1.8993973007882801</v>
      </c>
      <c r="BC365" s="2">
        <f t="shared" si="1040"/>
        <v>0.28519599783885496</v>
      </c>
      <c r="BD365" s="2">
        <f t="shared" si="1033"/>
        <v>0.97422129503665644</v>
      </c>
      <c r="BE365" s="2">
        <f t="shared" si="1027"/>
        <v>0.6891303877210504</v>
      </c>
      <c r="BF365" s="2">
        <f t="shared" si="1027"/>
        <v>-0.41702137091762381</v>
      </c>
      <c r="BG365" s="2">
        <f t="shared" si="1027"/>
        <v>0.19984630953287308</v>
      </c>
      <c r="BH365" s="2">
        <f t="shared" si="1027"/>
        <v>2.401109000718705</v>
      </c>
      <c r="BI365" s="2">
        <f t="shared" si="1027"/>
        <v>0.28783507633718841</v>
      </c>
      <c r="BJ365" s="2">
        <v>3.5</v>
      </c>
    </row>
    <row r="366" spans="1:62" x14ac:dyDescent="0.25">
      <c r="A366" s="8">
        <v>43952</v>
      </c>
      <c r="B366" s="9">
        <v>104.31571765459995</v>
      </c>
      <c r="C366" s="2">
        <f t="shared" si="906"/>
        <v>-2.449429367555922E-2</v>
      </c>
      <c r="D366" s="2">
        <f t="shared" si="1028"/>
        <v>0.41530322726318047</v>
      </c>
      <c r="E366" s="2">
        <f t="shared" si="934"/>
        <v>1.2292382336962078</v>
      </c>
      <c r="F366" s="2">
        <v>58.347445576699997</v>
      </c>
      <c r="G366" s="2">
        <f t="shared" si="973"/>
        <v>45.968272077899954</v>
      </c>
      <c r="H366" s="2">
        <v>309.33616662059222</v>
      </c>
      <c r="I366" s="2">
        <v>60.325456288900028</v>
      </c>
      <c r="J366" s="2">
        <f t="shared" si="1016"/>
        <v>1.9430008236657414</v>
      </c>
      <c r="K366" s="2">
        <f t="shared" si="1017"/>
        <v>0.33752864495875201</v>
      </c>
      <c r="L366" s="2">
        <f t="shared" si="1018"/>
        <v>1.448160271084987</v>
      </c>
      <c r="M366" s="2">
        <f t="shared" si="1012"/>
        <v>1.4243273572748194</v>
      </c>
      <c r="N366" s="2">
        <f t="shared" si="977"/>
        <v>0.52248462126527784</v>
      </c>
      <c r="O366" s="2">
        <f t="shared" si="878"/>
        <v>-0.71025945040243244</v>
      </c>
      <c r="P366" s="2">
        <f t="shared" si="1008"/>
        <v>0.16372676769611871</v>
      </c>
      <c r="Q366" s="2">
        <f t="shared" si="1009"/>
        <v>0.39759280137145936</v>
      </c>
      <c r="R366" s="2">
        <f t="shared" si="1021"/>
        <v>1.5479418526556259</v>
      </c>
      <c r="S366" s="2">
        <f t="shared" si="1022"/>
        <v>-0.98647220794164525</v>
      </c>
      <c r="T366" s="2">
        <f t="shared" si="1023"/>
        <v>0.70435877244887024</v>
      </c>
      <c r="U366" s="2">
        <f t="shared" si="1024"/>
        <v>1.0341763578112193</v>
      </c>
      <c r="V366" s="2">
        <f>F366/B366</f>
        <v>0.55933513077956654</v>
      </c>
      <c r="W366" s="2">
        <f t="shared" si="982"/>
        <v>0.44066486922043352</v>
      </c>
      <c r="X366" s="2">
        <f t="shared" ref="X366:Y366" si="1043">J366*V354</f>
        <v>1.0791793768627711</v>
      </c>
      <c r="Y366" s="2">
        <f t="shared" si="1043"/>
        <v>0.15005885683344092</v>
      </c>
      <c r="Z366" s="2">
        <f t="shared" si="984"/>
        <v>0.29065379945785541</v>
      </c>
      <c r="AA366" s="2">
        <f t="shared" si="985"/>
        <v>-0.31514809313340975</v>
      </c>
      <c r="AB366" s="2">
        <f t="shared" si="1030"/>
        <v>0.85616115295175577</v>
      </c>
      <c r="AC366" s="2">
        <f t="shared" si="1030"/>
        <v>-0.44085792568857762</v>
      </c>
      <c r="AD366" s="2">
        <v>132.01981837631467</v>
      </c>
      <c r="AE366" s="2">
        <v>200.15362542618701</v>
      </c>
      <c r="AF366" s="2">
        <f t="shared" ref="AF366:AG366" si="1044">AD366/AD354*100-100</f>
        <v>-5.6386113741964721</v>
      </c>
      <c r="AG366" s="2">
        <f t="shared" si="1044"/>
        <v>4.1854693319510261</v>
      </c>
      <c r="AH366" s="2">
        <f t="shared" si="902"/>
        <v>0.18256658656845559</v>
      </c>
      <c r="AI366" s="2">
        <f t="shared" si="903"/>
        <v>-4.517241647035064E-2</v>
      </c>
      <c r="AJ366" s="2">
        <f t="shared" si="1032"/>
        <v>-6.6814807324734744</v>
      </c>
      <c r="AK366" s="2">
        <f t="shared" si="1032"/>
        <v>0.80706054296213381</v>
      </c>
      <c r="AL366" s="2">
        <v>23.358769948699177</v>
      </c>
      <c r="AM366" s="2">
        <v>3.3142086465705467</v>
      </c>
      <c r="AN366" s="2">
        <v>6.2442864854268691</v>
      </c>
      <c r="AO366" s="2">
        <v>4.367080262439802</v>
      </c>
      <c r="AP366" s="2">
        <v>9.4331945542619611</v>
      </c>
      <c r="AQ366" s="2">
        <v>80.956947705900774</v>
      </c>
      <c r="AR366" s="2">
        <f t="shared" si="1015"/>
        <v>1.657529176889355</v>
      </c>
      <c r="AS366" s="2">
        <f t="shared" si="858"/>
        <v>1.6878495526325707</v>
      </c>
      <c r="AT366" s="2">
        <f t="shared" si="859"/>
        <v>2.7612019091804996E-4</v>
      </c>
      <c r="AU366" s="2">
        <f t="shared" si="860"/>
        <v>-0.39426438473712722</v>
      </c>
      <c r="AV366" s="2">
        <f t="shared" si="861"/>
        <v>3.7747105806948724</v>
      </c>
      <c r="AW366" s="2">
        <f t="shared" si="862"/>
        <v>1.1063321047915906</v>
      </c>
      <c r="AX366" s="2">
        <f t="shared" si="976"/>
        <v>0.51110772810629612</v>
      </c>
      <c r="AY366" s="2">
        <f t="shared" si="1036"/>
        <v>0.46232137918227068</v>
      </c>
      <c r="AZ366" s="2">
        <f t="shared" si="1037"/>
        <v>0.27368799415843625</v>
      </c>
      <c r="BA366" s="2">
        <f t="shared" si="1038"/>
        <v>-0.15849178342912751</v>
      </c>
      <c r="BB366" s="2">
        <f t="shared" si="1039"/>
        <v>1.0002256053283247</v>
      </c>
      <c r="BC366" s="2">
        <f t="shared" si="1040"/>
        <v>-0.17797379276764502</v>
      </c>
      <c r="BD366" s="2">
        <f t="shared" si="1033"/>
        <v>1.490308343470744</v>
      </c>
      <c r="BE366" s="2">
        <f t="shared" si="1027"/>
        <v>1.1546377640161865</v>
      </c>
      <c r="BF366" s="2">
        <f t="shared" si="1027"/>
        <v>-0.14447471418446867</v>
      </c>
      <c r="BG366" s="2">
        <f t="shared" si="1027"/>
        <v>4.1037786123638398E-2</v>
      </c>
      <c r="BH366" s="2">
        <f t="shared" si="1027"/>
        <v>3.4253511130840621</v>
      </c>
      <c r="BI366" s="2">
        <f t="shared" si="1027"/>
        <v>0.10934901256727869</v>
      </c>
      <c r="BJ366" s="2">
        <v>2.6</v>
      </c>
    </row>
    <row r="367" spans="1:62" x14ac:dyDescent="0.25">
      <c r="A367" s="8">
        <v>43983</v>
      </c>
      <c r="B367" s="9">
        <v>104.69314768200002</v>
      </c>
      <c r="C367" s="2">
        <f t="shared" si="906"/>
        <v>0.36181510886956403</v>
      </c>
      <c r="D367" s="2">
        <f t="shared" si="1028"/>
        <v>0.77862096595661967</v>
      </c>
      <c r="E367" s="2">
        <f t="shared" si="934"/>
        <v>1.4371195431718888</v>
      </c>
      <c r="F367" s="2">
        <v>58.24565535990002</v>
      </c>
      <c r="G367" s="2">
        <f t="shared" si="973"/>
        <v>46.447492322099997</v>
      </c>
      <c r="H367" s="2">
        <v>309.1989957128124</v>
      </c>
      <c r="I367" s="2">
        <v>60.472708073599982</v>
      </c>
      <c r="J367" s="2">
        <f t="shared" si="1016"/>
        <v>1.5803281073012272</v>
      </c>
      <c r="K367" s="2">
        <f t="shared" si="1017"/>
        <v>1.2581041258164021</v>
      </c>
      <c r="L367" s="2">
        <f t="shared" si="1018"/>
        <v>1.2368580625449681</v>
      </c>
      <c r="M367" s="2">
        <f t="shared" si="1012"/>
        <v>1.6085202948517718</v>
      </c>
      <c r="N367" s="2">
        <f t="shared" si="977"/>
        <v>-0.17445530955792776</v>
      </c>
      <c r="O367" s="2">
        <f t="shared" si="878"/>
        <v>1.0425021923554851</v>
      </c>
      <c r="P367" s="2">
        <f t="shared" si="1008"/>
        <v>-4.4343637305118477E-2</v>
      </c>
      <c r="Q367" s="2">
        <f t="shared" si="1009"/>
        <v>0.24409560036274058</v>
      </c>
      <c r="R367" s="2">
        <f t="shared" si="1021"/>
        <v>1.3707860763468886</v>
      </c>
      <c r="S367" s="2">
        <f t="shared" si="1022"/>
        <v>4.5745990019071314E-2</v>
      </c>
      <c r="T367" s="2">
        <f t="shared" si="1023"/>
        <v>0.65970279684437116</v>
      </c>
      <c r="U367" s="2">
        <f t="shared" si="1024"/>
        <v>1.2807963371633662</v>
      </c>
      <c r="V367" s="2">
        <f t="shared" ref="V367:V376" si="1045">F367/B367</f>
        <v>0.55634639562866295</v>
      </c>
      <c r="W367" s="2">
        <f t="shared" si="982"/>
        <v>0.44365360437133705</v>
      </c>
      <c r="X367" s="2">
        <f t="shared" ref="X367:Y367" si="1046">J367*V355</f>
        <v>0.87797033102103061</v>
      </c>
      <c r="Y367" s="2">
        <f t="shared" si="1046"/>
        <v>0.5591492121508651</v>
      </c>
      <c r="Z367" s="2">
        <f t="shared" si="984"/>
        <v>-9.7578983386773288E-2</v>
      </c>
      <c r="AA367" s="2">
        <f t="shared" si="985"/>
        <v>0.45939409225634509</v>
      </c>
      <c r="AB367" s="2">
        <f t="shared" si="1030"/>
        <v>0.75817692089785627</v>
      </c>
      <c r="AC367" s="2">
        <f t="shared" si="1030"/>
        <v>2.0444045058764758E-2</v>
      </c>
      <c r="AD367" s="2">
        <v>132.06996038816382</v>
      </c>
      <c r="AE367" s="2">
        <v>200.26708905533744</v>
      </c>
      <c r="AF367" s="2">
        <f t="shared" ref="AF367:AG367" si="1047">AD367/AD355*100-100</f>
        <v>-7.4642257546454402</v>
      </c>
      <c r="AG367" s="2">
        <f t="shared" si="1047"/>
        <v>4.0456281915520549</v>
      </c>
      <c r="AH367" s="2">
        <f t="shared" si="902"/>
        <v>3.7980670224996516E-2</v>
      </c>
      <c r="AI367" s="2">
        <f t="shared" si="903"/>
        <v>5.6688270776433569E-2</v>
      </c>
      <c r="AJ367" s="2">
        <f t="shared" si="1032"/>
        <v>-6.6460377334116316</v>
      </c>
      <c r="AK367" s="2">
        <f t="shared" si="1032"/>
        <v>0.86420632240449891</v>
      </c>
      <c r="AL367" s="2">
        <v>23.33741999548451</v>
      </c>
      <c r="AM367" s="2">
        <v>3.2973047401489231</v>
      </c>
      <c r="AN367" s="2">
        <v>6.2254786279563614</v>
      </c>
      <c r="AO367" s="2">
        <v>4.4636246689956982</v>
      </c>
      <c r="AP367" s="2">
        <v>9.3510119583835287</v>
      </c>
      <c r="AQ367" s="2">
        <v>81.355727686515507</v>
      </c>
      <c r="AR367" s="2">
        <f t="shared" si="1015"/>
        <v>1.6296627893916309</v>
      </c>
      <c r="AS367" s="2">
        <f t="shared" si="858"/>
        <v>1.2364393146746693</v>
      </c>
      <c r="AT367" s="2">
        <f t="shared" si="859"/>
        <v>-0.39423027220910001</v>
      </c>
      <c r="AU367" s="2">
        <f t="shared" si="860"/>
        <v>2.1815195670787659</v>
      </c>
      <c r="AV367" s="2">
        <f t="shared" si="861"/>
        <v>2.897266320166608</v>
      </c>
      <c r="AW367" s="2">
        <f t="shared" si="862"/>
        <v>1.3820218442900227</v>
      </c>
      <c r="AX367" s="2">
        <f t="shared" si="976"/>
        <v>-9.1400160460324287E-2</v>
      </c>
      <c r="AY367" s="2">
        <f t="shared" si="1036"/>
        <v>-0.51004351941195125</v>
      </c>
      <c r="AZ367" s="2">
        <f t="shared" si="1037"/>
        <v>-0.30120106619710896</v>
      </c>
      <c r="BA367" s="2">
        <f t="shared" si="1038"/>
        <v>2.2107312152298135</v>
      </c>
      <c r="BB367" s="2">
        <f t="shared" si="1039"/>
        <v>-0.87120641269189036</v>
      </c>
      <c r="BC367" s="2">
        <f t="shared" si="1040"/>
        <v>0.49258277629662928</v>
      </c>
      <c r="BD367" s="2">
        <f t="shared" si="1033"/>
        <v>1.3975460387931378</v>
      </c>
      <c r="BE367" s="2">
        <f t="shared" si="1027"/>
        <v>0.63870508951620764</v>
      </c>
      <c r="BF367" s="2">
        <f t="shared" si="1027"/>
        <v>-0.44524062100205697</v>
      </c>
      <c r="BG367" s="2">
        <f t="shared" si="1027"/>
        <v>2.2526762365013155</v>
      </c>
      <c r="BH367" s="2">
        <f t="shared" si="1027"/>
        <v>2.5243028218377788</v>
      </c>
      <c r="BI367" s="2">
        <f t="shared" si="1027"/>
        <v>0.60247042326584221</v>
      </c>
      <c r="BJ367" s="2">
        <v>2</v>
      </c>
    </row>
    <row r="368" spans="1:62" x14ac:dyDescent="0.25">
      <c r="A368" s="8">
        <v>44013</v>
      </c>
      <c r="B368" s="9">
        <v>104.83641116299999</v>
      </c>
      <c r="C368" s="2">
        <f t="shared" si="906"/>
        <v>0.13684131595235272</v>
      </c>
      <c r="D368" s="2">
        <f t="shared" si="1028"/>
        <v>0.9165277570850634</v>
      </c>
      <c r="E368" s="2">
        <f t="shared" si="934"/>
        <v>1.3461362609812966</v>
      </c>
      <c r="F368" s="2">
        <v>58.23151869609999</v>
      </c>
      <c r="G368" s="2">
        <f t="shared" si="973"/>
        <v>46.604892466900004</v>
      </c>
      <c r="H368" s="2">
        <v>309.43436340098941</v>
      </c>
      <c r="I368" s="2">
        <v>60.620962823999989</v>
      </c>
      <c r="J368" s="2">
        <f t="shared" si="1016"/>
        <v>1.4843189267113246</v>
      </c>
      <c r="K368" s="2">
        <f t="shared" si="1017"/>
        <v>1.1740087891843842</v>
      </c>
      <c r="L368" s="2">
        <f t="shared" si="1018"/>
        <v>1.1925461570221074</v>
      </c>
      <c r="M368" s="2">
        <f t="shared" si="1012"/>
        <v>1.7736206503973193</v>
      </c>
      <c r="N368" s="2">
        <f t="shared" si="977"/>
        <v>-2.4270760990972917E-2</v>
      </c>
      <c r="O368" s="2">
        <f t="shared" si="878"/>
        <v>0.3388775947439342</v>
      </c>
      <c r="P368" s="2">
        <f t="shared" si="1008"/>
        <v>7.6121750536216837E-2</v>
      </c>
      <c r="Q368" s="2">
        <f t="shared" si="1009"/>
        <v>0.24515976731119338</v>
      </c>
      <c r="R368" s="2">
        <f t="shared" si="1021"/>
        <v>1.3461826151436043</v>
      </c>
      <c r="S368" s="2">
        <f t="shared" si="1022"/>
        <v>0.38477860767368099</v>
      </c>
      <c r="T368" s="2">
        <f t="shared" si="1023"/>
        <v>0.73632672469787508</v>
      </c>
      <c r="U368" s="2">
        <f t="shared" si="1024"/>
        <v>1.5290961017944653</v>
      </c>
      <c r="V368" s="2">
        <f t="shared" si="1045"/>
        <v>0.55545127928465077</v>
      </c>
      <c r="W368" s="2">
        <f t="shared" si="982"/>
        <v>0.44454872071534923</v>
      </c>
      <c r="X368" s="2">
        <f t="shared" ref="X368:Y368" si="1048">J368*V356</f>
        <v>0.82334423951246261</v>
      </c>
      <c r="Y368" s="2">
        <f t="shared" si="1048"/>
        <v>0.52279202146883375</v>
      </c>
      <c r="Z368" s="2">
        <f t="shared" si="984"/>
        <v>-1.3502950396492538E-2</v>
      </c>
      <c r="AA368" s="2">
        <f t="shared" si="985"/>
        <v>0.15034426634883566</v>
      </c>
      <c r="AB368" s="2">
        <f t="shared" si="1030"/>
        <v>0.74456883369854077</v>
      </c>
      <c r="AC368" s="2">
        <f t="shared" si="1030"/>
        <v>0.17195892338650925</v>
      </c>
      <c r="AD368" s="2">
        <v>135.44756953541847</v>
      </c>
      <c r="AE368" s="2">
        <v>201.27439569347806</v>
      </c>
      <c r="AF368" s="2">
        <f t="shared" ref="AF368:AG368" si="1049">AD368/AD356*100-100</f>
        <v>-4.6452976184066017</v>
      </c>
      <c r="AG368" s="2">
        <f t="shared" si="1049"/>
        <v>4.1964767908293794</v>
      </c>
      <c r="AH368" s="2">
        <f t="shared" si="902"/>
        <v>2.5574393581459418</v>
      </c>
      <c r="AI368" s="2">
        <f t="shared" si="903"/>
        <v>0.50298161464877467</v>
      </c>
      <c r="AJ368" s="2">
        <f t="shared" si="1032"/>
        <v>-4.258566760017203</v>
      </c>
      <c r="AK368" s="2">
        <f t="shared" si="1032"/>
        <v>1.371534735967586</v>
      </c>
      <c r="AL368" s="2">
        <v>23.304082544654289</v>
      </c>
      <c r="AM368" s="2">
        <v>3.2730094706584758</v>
      </c>
      <c r="AN368" s="2">
        <v>6.1870532129720601</v>
      </c>
      <c r="AO368" s="2">
        <v>4.5304956508274179</v>
      </c>
      <c r="AP368" s="2">
        <v>9.3135242101963343</v>
      </c>
      <c r="AQ368" s="2">
        <v>81.532328618345701</v>
      </c>
      <c r="AR368" s="2">
        <f t="shared" si="1015"/>
        <v>1.5142816327395678</v>
      </c>
      <c r="AS368" s="2">
        <f t="shared" si="858"/>
        <v>0.31516271373475035</v>
      </c>
      <c r="AT368" s="2">
        <f t="shared" si="859"/>
        <v>-0.84487946900171096</v>
      </c>
      <c r="AU368" s="2">
        <f t="shared" si="860"/>
        <v>3.7862771530922998</v>
      </c>
      <c r="AV368" s="2">
        <f t="shared" si="861"/>
        <v>2.4731900746244833</v>
      </c>
      <c r="AW368" s="2">
        <f t="shared" si="862"/>
        <v>1.2981782049645574</v>
      </c>
      <c r="AX368" s="2">
        <f t="shared" si="976"/>
        <v>-0.14284977018313327</v>
      </c>
      <c r="AY368" s="2">
        <f t="shared" si="1036"/>
        <v>-0.73682208364368762</v>
      </c>
      <c r="AZ368" s="2">
        <f t="shared" si="1037"/>
        <v>-0.61722828525580553</v>
      </c>
      <c r="BA368" s="2">
        <f t="shared" si="1038"/>
        <v>1.4981318276199289</v>
      </c>
      <c r="BB368" s="2">
        <f t="shared" si="1039"/>
        <v>-0.4008950940714584</v>
      </c>
      <c r="BC368" s="2">
        <f t="shared" si="1040"/>
        <v>0.21707252439642843</v>
      </c>
      <c r="BD368" s="2">
        <f t="shared" si="1033"/>
        <v>1.252699877305389</v>
      </c>
      <c r="BE368" s="2">
        <f t="shared" si="1027"/>
        <v>-0.10282311427640423</v>
      </c>
      <c r="BF368" s="2">
        <f t="shared" si="1027"/>
        <v>-1.0597207552075929</v>
      </c>
      <c r="BG368" s="2">
        <f t="shared" si="1027"/>
        <v>3.7845561237935215</v>
      </c>
      <c r="BH368" s="2">
        <f t="shared" si="1027"/>
        <v>2.1132879215940648</v>
      </c>
      <c r="BI368" s="2">
        <f t="shared" si="1027"/>
        <v>0.820850745418781</v>
      </c>
      <c r="BJ368" s="2">
        <v>2</v>
      </c>
    </row>
    <row r="369" spans="1:62" x14ac:dyDescent="0.25">
      <c r="A369" s="8">
        <v>44044</v>
      </c>
      <c r="B369" s="9">
        <v>105.40623572630003</v>
      </c>
      <c r="C369" s="2">
        <f t="shared" si="906"/>
        <v>0.54353688473183581</v>
      </c>
      <c r="D369" s="2">
        <f t="shared" si="1028"/>
        <v>1.4650463082354577</v>
      </c>
      <c r="E369" s="2">
        <f t="shared" si="934"/>
        <v>1.3884574958283196</v>
      </c>
      <c r="F369" s="2">
        <v>58.244638065199993</v>
      </c>
      <c r="G369" s="2">
        <f t="shared" si="973"/>
        <v>47.161597661100032</v>
      </c>
      <c r="H369" s="2">
        <v>310.66526748047926</v>
      </c>
      <c r="I369" s="2">
        <v>60.646165721900012</v>
      </c>
      <c r="J369" s="2">
        <f t="shared" si="1016"/>
        <v>1.5853057406960573</v>
      </c>
      <c r="K369" s="2">
        <f t="shared" si="1017"/>
        <v>1.1464000051557406</v>
      </c>
      <c r="L369" s="2">
        <f t="shared" si="1018"/>
        <v>1.2648200225236792</v>
      </c>
      <c r="M369" s="2">
        <f t="shared" si="1012"/>
        <v>1.9431428077863302</v>
      </c>
      <c r="N369" s="2">
        <f t="shared" si="977"/>
        <v>2.2529670174805005E-2</v>
      </c>
      <c r="O369" s="2">
        <f t="shared" si="878"/>
        <v>1.1945209284527607</v>
      </c>
      <c r="P369" s="2">
        <f t="shared" si="1008"/>
        <v>0.39779165635032143</v>
      </c>
      <c r="Q369" s="2">
        <f t="shared" si="1009"/>
        <v>4.1574558908280324E-2</v>
      </c>
      <c r="R369" s="2">
        <f t="shared" si="1021"/>
        <v>1.3690155758215354</v>
      </c>
      <c r="S369" s="2">
        <f t="shared" si="1022"/>
        <v>1.5838957971233185</v>
      </c>
      <c r="T369" s="2">
        <f t="shared" si="1023"/>
        <v>1.1370474273225284</v>
      </c>
      <c r="U369" s="2">
        <f t="shared" si="1024"/>
        <v>1.5713063756623455</v>
      </c>
      <c r="V369" s="2">
        <f t="shared" si="1045"/>
        <v>0.55257298265008914</v>
      </c>
      <c r="W369" s="2">
        <f t="shared" si="982"/>
        <v>0.4474270173499108</v>
      </c>
      <c r="X369" s="2">
        <f t="shared" ref="X369:Y369" si="1050">J369*V357</f>
        <v>0.87429964675521721</v>
      </c>
      <c r="Y369" s="2">
        <f t="shared" si="1050"/>
        <v>0.51415784907311246</v>
      </c>
      <c r="Z369" s="2">
        <f t="shared" si="984"/>
        <v>1.2514134120456682E-2</v>
      </c>
      <c r="AA369" s="2">
        <f t="shared" si="985"/>
        <v>0.53102275061138593</v>
      </c>
      <c r="AB369" s="2">
        <f t="shared" si="1030"/>
        <v>0.75719766333176131</v>
      </c>
      <c r="AC369" s="2">
        <f t="shared" si="1030"/>
        <v>0.7078486449036876</v>
      </c>
      <c r="AD369" s="2">
        <v>135.59255355134698</v>
      </c>
      <c r="AE369" s="2">
        <v>202.0940303311412</v>
      </c>
      <c r="AF369" s="2">
        <f t="shared" ref="AF369:AG369" si="1051">AD369/AD357*100-100</f>
        <v>-0.3175350304078961</v>
      </c>
      <c r="AG369" s="2">
        <f t="shared" si="1051"/>
        <v>4.0670472485109457</v>
      </c>
      <c r="AH369" s="2">
        <f t="shared" si="902"/>
        <v>0.10704069214810374</v>
      </c>
      <c r="AI369" s="2">
        <f t="shared" si="903"/>
        <v>0.4072225057932144</v>
      </c>
      <c r="AJ369" s="2">
        <f t="shared" si="1032"/>
        <v>-4.1560844672045931</v>
      </c>
      <c r="AK369" s="2">
        <f t="shared" si="1032"/>
        <v>1.7843424398804331</v>
      </c>
      <c r="AL369" s="2">
        <v>23.301136443465928</v>
      </c>
      <c r="AM369" s="2">
        <v>3.274393855038523</v>
      </c>
      <c r="AN369" s="2">
        <v>6.1801073959978154</v>
      </c>
      <c r="AO369" s="2">
        <v>4.540278457220027</v>
      </c>
      <c r="AP369" s="2">
        <v>9.30635673520956</v>
      </c>
      <c r="AQ369" s="2">
        <v>82.10509928283409</v>
      </c>
      <c r="AR369" s="2">
        <f t="shared" si="1015"/>
        <v>1.5944471377722209</v>
      </c>
      <c r="AS369" s="2">
        <f t="shared" si="858"/>
        <v>0.33051814506058008</v>
      </c>
      <c r="AT369" s="2">
        <f t="shared" si="859"/>
        <v>-0.82145615046664489</v>
      </c>
      <c r="AU369" s="2">
        <f t="shared" si="860"/>
        <v>4.2414258661390249</v>
      </c>
      <c r="AV369" s="2">
        <f t="shared" si="861"/>
        <v>2.4365107398609069</v>
      </c>
      <c r="AW369" s="2">
        <f t="shared" si="862"/>
        <v>1.3301504455540396</v>
      </c>
      <c r="AX369" s="2">
        <f t="shared" si="976"/>
        <v>-1.2641996022438207E-2</v>
      </c>
      <c r="AY369" s="2">
        <f t="shared" si="1036"/>
        <v>4.22969866863383E-2</v>
      </c>
      <c r="AZ369" s="2">
        <f t="shared" si="1037"/>
        <v>-0.11226373420680602</v>
      </c>
      <c r="BA369" s="2">
        <f t="shared" si="1038"/>
        <v>0.21593236472530464</v>
      </c>
      <c r="BB369" s="2">
        <f t="shared" si="1039"/>
        <v>-7.6957710368404264E-2</v>
      </c>
      <c r="BC369" s="2">
        <f t="shared" si="1040"/>
        <v>0.70250742766042151</v>
      </c>
      <c r="BD369" s="2">
        <f t="shared" si="1033"/>
        <v>1.2398995150142866</v>
      </c>
      <c r="BE369" s="2">
        <f t="shared" si="1027"/>
        <v>-6.0569618669020997E-2</v>
      </c>
      <c r="BF369" s="2">
        <f t="shared" si="1027"/>
        <v>-1.1707948073224372</v>
      </c>
      <c r="BG369" s="2">
        <f t="shared" si="1027"/>
        <v>4.0086605700512905</v>
      </c>
      <c r="BH369" s="2">
        <f t="shared" si="1027"/>
        <v>2.0347038732276985</v>
      </c>
      <c r="BI369" s="2">
        <f t="shared" si="1027"/>
        <v>1.5291247105357968</v>
      </c>
      <c r="BJ369" s="2">
        <v>2</v>
      </c>
    </row>
    <row r="370" spans="1:62" x14ac:dyDescent="0.25">
      <c r="A370" s="8">
        <v>44075</v>
      </c>
      <c r="B370" s="9">
        <v>104.35245599409994</v>
      </c>
      <c r="C370" s="2">
        <f t="shared" si="906"/>
        <v>-0.99973187064222202</v>
      </c>
      <c r="D370" s="2">
        <f t="shared" si="1028"/>
        <v>0.4506679027301459</v>
      </c>
      <c r="E370" s="2">
        <f t="shared" si="934"/>
        <v>0.45665132407941655</v>
      </c>
      <c r="F370" s="2">
        <v>58.06872505840002</v>
      </c>
      <c r="G370" s="2">
        <f t="shared" si="973"/>
        <v>46.283730935699921</v>
      </c>
      <c r="H370" s="2">
        <v>307.94836967962294</v>
      </c>
      <c r="I370" s="2">
        <v>60.597238783999948</v>
      </c>
      <c r="J370" s="2">
        <f t="shared" si="1016"/>
        <v>1.3388645492890703</v>
      </c>
      <c r="K370" s="2">
        <f t="shared" si="1017"/>
        <v>-0.6287051709722391</v>
      </c>
      <c r="L370" s="2">
        <f t="shared" si="1018"/>
        <v>0.43412429373181283</v>
      </c>
      <c r="M370" s="2">
        <f t="shared" si="1012"/>
        <v>1.8997092077581925</v>
      </c>
      <c r="N370" s="2">
        <f t="shared" si="977"/>
        <v>-0.3020243796571549</v>
      </c>
      <c r="O370" s="2">
        <f t="shared" si="878"/>
        <v>-1.8614015829327855</v>
      </c>
      <c r="P370" s="2">
        <f t="shared" si="1008"/>
        <v>-0.87454185750810609</v>
      </c>
      <c r="Q370" s="2">
        <f t="shared" si="1009"/>
        <v>-8.0676061409107547E-2</v>
      </c>
      <c r="R370" s="2">
        <f t="shared" si="1021"/>
        <v>1.0628564353641252</v>
      </c>
      <c r="S370" s="2">
        <f t="shared" si="1022"/>
        <v>-0.30698844724913954</v>
      </c>
      <c r="T370" s="2">
        <f t="shared" si="1023"/>
        <v>0.25256161412275446</v>
      </c>
      <c r="U370" s="2">
        <f t="shared" si="1024"/>
        <v>1.4893626461566924</v>
      </c>
      <c r="V370" s="2">
        <f t="shared" si="1045"/>
        <v>0.55646725805555752</v>
      </c>
      <c r="W370" s="2">
        <f t="shared" si="982"/>
        <v>0.44353274194444248</v>
      </c>
      <c r="X370" s="2">
        <f t="shared" ref="X370:Y370" si="1052">J370*V358</f>
        <v>0.73854833178277624</v>
      </c>
      <c r="Y370" s="2">
        <f t="shared" si="1052"/>
        <v>-0.28189700770336434</v>
      </c>
      <c r="Z370" s="2">
        <f t="shared" si="984"/>
        <v>-0.166890512300197</v>
      </c>
      <c r="AA370" s="2">
        <f t="shared" si="985"/>
        <v>-0.83284135834201889</v>
      </c>
      <c r="AB370" s="2">
        <f t="shared" si="1030"/>
        <v>0.58786212774233138</v>
      </c>
      <c r="AC370" s="2">
        <f t="shared" si="1030"/>
        <v>-0.13719422501218495</v>
      </c>
      <c r="AD370" s="2">
        <v>134.46169609257711</v>
      </c>
      <c r="AE370" s="2">
        <v>202.96070763671645</v>
      </c>
      <c r="AF370" s="2">
        <f t="shared" ref="AF370:AG370" si="1053">AD370/AD358*100-100</f>
        <v>-1.874801683151631</v>
      </c>
      <c r="AG370" s="2">
        <f t="shared" si="1053"/>
        <v>3.832975220630729</v>
      </c>
      <c r="AH370" s="2">
        <f t="shared" si="902"/>
        <v>-0.83401147714326385</v>
      </c>
      <c r="AI370" s="2">
        <f t="shared" si="903"/>
        <v>0.42884854349985346</v>
      </c>
      <c r="AJ370" s="2">
        <f t="shared" si="1032"/>
        <v>-4.9554337228916125</v>
      </c>
      <c r="AK370" s="2">
        <f t="shared" si="1032"/>
        <v>2.2208431099447665</v>
      </c>
      <c r="AL370" s="2">
        <v>23.200279434969268</v>
      </c>
      <c r="AM370" s="2">
        <v>3.2506546709294901</v>
      </c>
      <c r="AN370" s="2">
        <v>6.1577918448595605</v>
      </c>
      <c r="AO370" s="2">
        <v>4.5245843591036738</v>
      </c>
      <c r="AP370" s="2">
        <v>9.2672485600765455</v>
      </c>
      <c r="AQ370" s="2">
        <v>81.15217655913068</v>
      </c>
      <c r="AR370" s="2">
        <f t="shared" si="1015"/>
        <v>1.2198179776629701</v>
      </c>
      <c r="AS370" s="2">
        <f t="shared" si="858"/>
        <v>-6.9900100784167307E-2</v>
      </c>
      <c r="AT370" s="2">
        <f t="shared" si="859"/>
        <v>-1.0783588543970382</v>
      </c>
      <c r="AU370" s="2">
        <f t="shared" si="860"/>
        <v>4.1026763392115697</v>
      </c>
      <c r="AV370" s="2">
        <f t="shared" si="861"/>
        <v>1.8762897020737626</v>
      </c>
      <c r="AW370" s="2">
        <f t="shared" si="862"/>
        <v>0.2405833189363733</v>
      </c>
      <c r="AX370" s="2">
        <f t="shared" si="976"/>
        <v>-0.43284158582291354</v>
      </c>
      <c r="AY370" s="2">
        <f t="shared" si="1036"/>
        <v>-0.72499476727590206</v>
      </c>
      <c r="AZ370" s="2">
        <f t="shared" si="1037"/>
        <v>-0.36108678552587037</v>
      </c>
      <c r="BA370" s="2">
        <f t="shared" si="1038"/>
        <v>-0.34566377952867811</v>
      </c>
      <c r="BB370" s="2">
        <f t="shared" si="1039"/>
        <v>-0.42023077607859705</v>
      </c>
      <c r="BC370" s="2">
        <f t="shared" si="1040"/>
        <v>-1.1606133261233822</v>
      </c>
      <c r="BD370" s="2">
        <f t="shared" si="1033"/>
        <v>0.8016911284679793</v>
      </c>
      <c r="BE370" s="2">
        <f t="shared" si="1027"/>
        <v>-0.78512525937900079</v>
      </c>
      <c r="BF370" s="2">
        <f t="shared" si="1027"/>
        <v>-1.5276540075134477</v>
      </c>
      <c r="BG370" s="2">
        <f t="shared" si="1027"/>
        <v>3.6491403028877016</v>
      </c>
      <c r="BH370" s="2">
        <f t="shared" si="1027"/>
        <v>1.6059226452717326</v>
      </c>
      <c r="BI370" s="2">
        <f t="shared" si="1027"/>
        <v>0.35076415924888238</v>
      </c>
      <c r="BJ370" s="2">
        <v>2.11</v>
      </c>
    </row>
    <row r="371" spans="1:62" x14ac:dyDescent="0.25">
      <c r="A371" s="8">
        <v>44105</v>
      </c>
      <c r="B371" s="9">
        <v>104.6330769702999</v>
      </c>
      <c r="C371" s="2">
        <f t="shared" si="906"/>
        <v>0.26891650371490528</v>
      </c>
      <c r="D371" s="2">
        <f t="shared" si="1028"/>
        <v>0.72079632681240469</v>
      </c>
      <c r="E371" s="2">
        <f t="shared" si="934"/>
        <v>0.27570500878448456</v>
      </c>
      <c r="F371" s="2">
        <v>57.922660229300014</v>
      </c>
      <c r="G371" s="2">
        <f t="shared" si="973"/>
        <v>46.710416740999882</v>
      </c>
      <c r="H371" s="2">
        <v>307.6464776033568</v>
      </c>
      <c r="I371" s="2">
        <v>60.459509601600011</v>
      </c>
      <c r="J371" s="2">
        <f t="shared" si="1016"/>
        <v>0.98397766436006862</v>
      </c>
      <c r="K371" s="2">
        <f t="shared" si="1017"/>
        <v>-0.5888997866776009</v>
      </c>
      <c r="L371" s="2">
        <f t="shared" si="1018"/>
        <v>0.1771655271205077</v>
      </c>
      <c r="M371" s="2">
        <f t="shared" si="1012"/>
        <v>1.6724971802248376</v>
      </c>
      <c r="N371" s="2">
        <f t="shared" si="977"/>
        <v>-0.25153786130675826</v>
      </c>
      <c r="O371" s="2">
        <f t="shared" si="878"/>
        <v>0.92189155168311743</v>
      </c>
      <c r="P371" s="2">
        <f t="shared" si="1008"/>
        <v>-9.8033341296869025E-2</v>
      </c>
      <c r="Q371" s="2">
        <f t="shared" si="1009"/>
        <v>-0.22728623475877896</v>
      </c>
      <c r="R371" s="2">
        <f t="shared" si="1021"/>
        <v>0.8086450877110849</v>
      </c>
      <c r="S371" s="2">
        <f t="shared" si="1022"/>
        <v>0.61207300387412999</v>
      </c>
      <c r="T371" s="2">
        <f t="shared" si="1023"/>
        <v>0.15428067823673075</v>
      </c>
      <c r="U371" s="2">
        <f t="shared" si="1024"/>
        <v>1.2586912951175577</v>
      </c>
      <c r="V371" s="2">
        <f t="shared" si="1045"/>
        <v>0.5535788672805767</v>
      </c>
      <c r="W371" s="2">
        <f t="shared" si="982"/>
        <v>0.4464211327194233</v>
      </c>
      <c r="X371" s="2">
        <f t="shared" ref="X371:Y371" si="1054">J371*V359</f>
        <v>0.54088880648141247</v>
      </c>
      <c r="Y371" s="2">
        <f t="shared" si="1054"/>
        <v>-0.2651837976969344</v>
      </c>
      <c r="Z371" s="2">
        <f t="shared" si="984"/>
        <v>-0.13997258397853088</v>
      </c>
      <c r="AA371" s="2">
        <f t="shared" si="985"/>
        <v>0.4088890876934298</v>
      </c>
      <c r="AB371" s="2">
        <f t="shared" si="1030"/>
        <v>0.44725873225518403</v>
      </c>
      <c r="AC371" s="2">
        <f t="shared" si="1030"/>
        <v>0.27353759455723853</v>
      </c>
      <c r="AD371" s="2">
        <v>135.10819770785918</v>
      </c>
      <c r="AE371" s="2">
        <v>203.77293872054622</v>
      </c>
      <c r="AF371" s="2">
        <f t="shared" ref="AF371:AG371" si="1055">AD371/AD359*100-100</f>
        <v>-3.1509141046531965</v>
      </c>
      <c r="AG371" s="2">
        <f t="shared" si="1055"/>
        <v>3.6735455023885919</v>
      </c>
      <c r="AH371" s="2">
        <f t="shared" si="902"/>
        <v>0.48080727379560528</v>
      </c>
      <c r="AI371" s="2">
        <f t="shared" si="903"/>
        <v>0.40019129480155868</v>
      </c>
      <c r="AJ371" s="2">
        <f t="shared" si="1032"/>
        <v>-4.4984525348837821</v>
      </c>
      <c r="AK371" s="2">
        <f t="shared" si="1032"/>
        <v>2.6299220255435074</v>
      </c>
      <c r="AL371" s="2">
        <v>23.138449461188451</v>
      </c>
      <c r="AM371" s="2">
        <v>3.2491540025414061</v>
      </c>
      <c r="AN371" s="2">
        <v>6.1390134780489793</v>
      </c>
      <c r="AO371" s="2">
        <v>4.5240236707877646</v>
      </c>
      <c r="AP371" s="2">
        <v>9.2262583098103015</v>
      </c>
      <c r="AQ371" s="2">
        <v>81.494627509111439</v>
      </c>
      <c r="AR371" s="2">
        <f t="shared" si="1015"/>
        <v>0.98039444583477575</v>
      </c>
      <c r="AS371" s="2">
        <f t="shared" si="858"/>
        <v>-0.37948896607397842</v>
      </c>
      <c r="AT371" s="2">
        <f t="shared" si="859"/>
        <v>-1.2615427944285926</v>
      </c>
      <c r="AU371" s="2">
        <f t="shared" si="860"/>
        <v>4.2905117732315006</v>
      </c>
      <c r="AV371" s="2">
        <f t="shared" si="861"/>
        <v>1.4218030111689615</v>
      </c>
      <c r="AW371" s="2">
        <f t="shared" si="862"/>
        <v>7.7414444177719588E-2</v>
      </c>
      <c r="AX371" s="2">
        <f t="shared" si="976"/>
        <v>-0.26650529772336995</v>
      </c>
      <c r="AY371" s="2">
        <f t="shared" si="1036"/>
        <v>-4.6165112569624966E-2</v>
      </c>
      <c r="AZ371" s="2">
        <f t="shared" si="1037"/>
        <v>-0.3049529325395639</v>
      </c>
      <c r="BA371" s="2">
        <f t="shared" si="1038"/>
        <v>-1.2392040271748783E-2</v>
      </c>
      <c r="BB371" s="2">
        <f t="shared" si="1039"/>
        <v>-0.44231305549341471</v>
      </c>
      <c r="BC371" s="2">
        <f t="shared" si="1040"/>
        <v>0.42198615551762941</v>
      </c>
      <c r="BD371" s="2">
        <f t="shared" si="1033"/>
        <v>0.53304928141587027</v>
      </c>
      <c r="BE371" s="2">
        <f t="shared" si="1027"/>
        <v>-0.83092791798881649</v>
      </c>
      <c r="BF371" s="2">
        <f t="shared" si="1027"/>
        <v>-1.8279483143580251</v>
      </c>
      <c r="BG371" s="2">
        <f t="shared" si="1027"/>
        <v>3.6362960596800349</v>
      </c>
      <c r="BH371" s="2">
        <f t="shared" si="1027"/>
        <v>1.1565063842571703</v>
      </c>
      <c r="BI371" s="2">
        <f t="shared" si="1027"/>
        <v>0.77423049095706631</v>
      </c>
      <c r="BJ371" s="2">
        <v>2.5</v>
      </c>
    </row>
    <row r="372" spans="1:62" x14ac:dyDescent="0.25">
      <c r="A372" s="8">
        <v>44136</v>
      </c>
      <c r="B372" s="9">
        <v>104.35215948219995</v>
      </c>
      <c r="C372" s="2">
        <f t="shared" si="906"/>
        <v>-0.26847866490601291</v>
      </c>
      <c r="D372" s="2">
        <f t="shared" si="1028"/>
        <v>0.45038247755148575</v>
      </c>
      <c r="E372" s="2">
        <f t="shared" si="934"/>
        <v>-1.0961495743764544</v>
      </c>
      <c r="F372" s="2">
        <v>57.874018032899997</v>
      </c>
      <c r="G372" s="2">
        <f t="shared" si="973"/>
        <v>46.478141449299955</v>
      </c>
      <c r="H372" s="2">
        <v>307.01503256431209</v>
      </c>
      <c r="I372" s="2">
        <v>60.308611905900008</v>
      </c>
      <c r="J372" s="2">
        <f t="shared" si="1016"/>
        <v>0.70646090573045228</v>
      </c>
      <c r="K372" s="2">
        <f t="shared" si="1017"/>
        <v>-3.2524992823725825</v>
      </c>
      <c r="L372" s="2">
        <f t="shared" si="1018"/>
        <v>-1.0792568921843042</v>
      </c>
      <c r="M372" s="2">
        <f t="shared" si="1012"/>
        <v>1.2806980493266877</v>
      </c>
      <c r="N372" s="2">
        <f t="shared" si="977"/>
        <v>-8.3977835630236086E-2</v>
      </c>
      <c r="O372" s="2">
        <f t="shared" si="878"/>
        <v>-0.49726657971785926</v>
      </c>
      <c r="P372" s="2">
        <f t="shared" si="1008"/>
        <v>-0.20525020925440174</v>
      </c>
      <c r="Q372" s="2">
        <f t="shared" si="1009"/>
        <v>-0.24958471660512771</v>
      </c>
      <c r="R372" s="2">
        <f t="shared" si="1021"/>
        <v>0.7239881694382575</v>
      </c>
      <c r="S372" s="2">
        <f t="shared" si="1022"/>
        <v>0.11176278966453879</v>
      </c>
      <c r="T372" s="2">
        <f t="shared" si="1023"/>
        <v>-5.1286192432584699E-2</v>
      </c>
      <c r="U372" s="2">
        <f t="shared" si="1024"/>
        <v>1.0059650774105791</v>
      </c>
      <c r="V372" s="2">
        <f t="shared" si="1045"/>
        <v>0.55460297439050077</v>
      </c>
      <c r="W372" s="2">
        <f t="shared" si="982"/>
        <v>0.44539702560949918</v>
      </c>
      <c r="X372" s="2">
        <f t="shared" ref="X372:Y372" si="1056">J372*V360</f>
        <v>0.38479214121940258</v>
      </c>
      <c r="Y372" s="2">
        <f t="shared" si="1056"/>
        <v>-1.4809417155958646</v>
      </c>
      <c r="Z372" s="2">
        <f t="shared" si="984"/>
        <v>-4.6488355124860548E-2</v>
      </c>
      <c r="AA372" s="2">
        <f t="shared" si="985"/>
        <v>-0.22199030978116013</v>
      </c>
      <c r="AB372" s="2">
        <f t="shared" si="1030"/>
        <v>0.40043529077418721</v>
      </c>
      <c r="AC372" s="2">
        <f t="shared" si="1030"/>
        <v>4.9947186777300499E-2</v>
      </c>
      <c r="AD372" s="2">
        <v>138.61174599523517</v>
      </c>
      <c r="AE372" s="2">
        <v>204.20731564317512</v>
      </c>
      <c r="AF372" s="2">
        <f t="shared" ref="AF372:AG372" si="1057">AD372/AD360*100-100</f>
        <v>0.6142035672171744</v>
      </c>
      <c r="AG372" s="2">
        <f t="shared" si="1057"/>
        <v>3.3390841789199754</v>
      </c>
      <c r="AH372" s="2">
        <f t="shared" si="902"/>
        <v>2.5931426418340777</v>
      </c>
      <c r="AI372" s="2">
        <f t="shared" si="903"/>
        <v>0.21316712874450161</v>
      </c>
      <c r="AJ372" s="2">
        <f t="shared" si="1032"/>
        <v>-2.0219611839544314</v>
      </c>
      <c r="AK372" s="2">
        <f t="shared" si="1032"/>
        <v>2.8486952835580865</v>
      </c>
      <c r="AL372" s="2">
        <v>23.089980618240418</v>
      </c>
      <c r="AM372" s="2">
        <v>3.2392292054315095</v>
      </c>
      <c r="AN372" s="2">
        <v>6.1305839401915758</v>
      </c>
      <c r="AO372" s="2">
        <v>4.5054653271999943</v>
      </c>
      <c r="AP372" s="2">
        <v>9.2147021454173359</v>
      </c>
      <c r="AQ372" s="2">
        <v>81.262178863959534</v>
      </c>
      <c r="AR372" s="2">
        <f t="shared" si="1015"/>
        <v>0.59681774513884989</v>
      </c>
      <c r="AS372" s="2">
        <f t="shared" si="858"/>
        <v>-1.7695008026832397</v>
      </c>
      <c r="AT372" s="2">
        <f t="shared" si="859"/>
        <v>-1.3850491340956239</v>
      </c>
      <c r="AU372" s="2">
        <f t="shared" si="860"/>
        <v>4.0221420337244354</v>
      </c>
      <c r="AV372" s="2">
        <f t="shared" si="861"/>
        <v>1.1774199110497108</v>
      </c>
      <c r="AW372" s="2">
        <f t="shared" si="862"/>
        <v>-1.5668459335192466</v>
      </c>
      <c r="AX372" s="2">
        <f t="shared" si="976"/>
        <v>-0.20947316728950227</v>
      </c>
      <c r="AY372" s="2">
        <f t="shared" si="1036"/>
        <v>-0.30545788541058982</v>
      </c>
      <c r="AZ372" s="2">
        <f t="shared" si="1037"/>
        <v>-0.13731095211868194</v>
      </c>
      <c r="BA372" s="2">
        <f t="shared" si="1038"/>
        <v>-0.41021765000046173</v>
      </c>
      <c r="BB372" s="2">
        <f t="shared" si="1039"/>
        <v>-0.12525298994368939</v>
      </c>
      <c r="BC372" s="2">
        <f t="shared" si="1040"/>
        <v>-0.28523186405865886</v>
      </c>
      <c r="BD372" s="2">
        <f t="shared" si="1033"/>
        <v>0.32245951891336233</v>
      </c>
      <c r="BE372" s="2">
        <f t="shared" si="1027"/>
        <v>-1.1338476685518373</v>
      </c>
      <c r="BF372" s="2">
        <f t="shared" si="1027"/>
        <v>-1.9627492932420409</v>
      </c>
      <c r="BG372" s="2">
        <f t="shared" si="1027"/>
        <v>3.2111616814364936</v>
      </c>
      <c r="BH372" s="2">
        <f t="shared" si="1027"/>
        <v>1.0298048354882923</v>
      </c>
      <c r="BI372" s="2">
        <f t="shared" si="1027"/>
        <v>0.4867902748369346</v>
      </c>
      <c r="BJ372" s="2">
        <v>2.5</v>
      </c>
    </row>
    <row r="373" spans="1:62" x14ac:dyDescent="0.25">
      <c r="A373" s="8">
        <v>44166</v>
      </c>
      <c r="B373" s="9">
        <v>104.5807979129</v>
      </c>
      <c r="C373" s="2">
        <f t="shared" si="906"/>
        <v>0.21910273044139217</v>
      </c>
      <c r="D373" s="2">
        <f t="shared" si="1028"/>
        <v>0.67047200829861708</v>
      </c>
      <c r="E373" s="2">
        <f t="shared" si="934"/>
        <v>0.67047200829861708</v>
      </c>
      <c r="F373" s="2">
        <v>57.977198877799992</v>
      </c>
      <c r="G373" s="2">
        <f t="shared" si="973"/>
        <v>46.603599035100004</v>
      </c>
      <c r="H373" s="2">
        <v>307.39209712624086</v>
      </c>
      <c r="I373" s="2">
        <v>60.437825859299956</v>
      </c>
      <c r="J373" s="2">
        <f t="shared" si="1016"/>
        <v>0.90356419602606763</v>
      </c>
      <c r="K373" s="2">
        <f t="shared" si="1017"/>
        <v>0.38199261551675079</v>
      </c>
      <c r="L373" s="2">
        <f t="shared" si="1018"/>
        <v>7.1467138804706565E-2</v>
      </c>
      <c r="M373" s="2">
        <f t="shared" si="1012"/>
        <v>1.2223749673446065</v>
      </c>
      <c r="N373" s="2">
        <f t="shared" si="977"/>
        <v>0.17828526238032794</v>
      </c>
      <c r="O373" s="2">
        <f t="shared" si="878"/>
        <v>0.26992814662546039</v>
      </c>
      <c r="P373" s="2">
        <f t="shared" si="1008"/>
        <v>0.12281631905102586</v>
      </c>
      <c r="Q373" s="2">
        <f t="shared" si="1009"/>
        <v>0.21425456384498887</v>
      </c>
      <c r="R373" s="2">
        <f t="shared" si="1021"/>
        <v>0.90356419602606763</v>
      </c>
      <c r="S373" s="2">
        <f t="shared" si="1022"/>
        <v>0.38199261551675079</v>
      </c>
      <c r="T373" s="2">
        <f t="shared" si="1023"/>
        <v>7.1467138804706565E-2</v>
      </c>
      <c r="U373" s="2">
        <f t="shared" si="1024"/>
        <v>1.2223749673446065</v>
      </c>
      <c r="V373" s="2">
        <f t="shared" si="1045"/>
        <v>0.55437709440777305</v>
      </c>
      <c r="W373" s="2">
        <f t="shared" si="982"/>
        <v>0.445622905592227</v>
      </c>
      <c r="X373" s="2">
        <f t="shared" ref="X373:Y373" si="1058">J373*V361</f>
        <v>0.49975815468031543</v>
      </c>
      <c r="Y373" s="2">
        <f t="shared" si="1058"/>
        <v>0.17071385361829786</v>
      </c>
      <c r="Z373" s="2">
        <f t="shared" si="984"/>
        <v>9.8877536806120728E-2</v>
      </c>
      <c r="AA373" s="2">
        <f t="shared" si="985"/>
        <v>0.12022519363526482</v>
      </c>
      <c r="AB373" s="2">
        <f t="shared" si="1030"/>
        <v>0.49975815468031543</v>
      </c>
      <c r="AC373" s="2">
        <f t="shared" si="1030"/>
        <v>0.17071385361829786</v>
      </c>
      <c r="AD373" s="2">
        <v>141.10901335509803</v>
      </c>
      <c r="AE373" s="2">
        <v>205.451714978724</v>
      </c>
      <c r="AF373" s="2">
        <f t="shared" ref="AF373:AG373" si="1059">AD373/AD361*100-100</f>
        <v>-0.25676187445941423</v>
      </c>
      <c r="AG373" s="2">
        <f t="shared" si="1059"/>
        <v>3.475435063520564</v>
      </c>
      <c r="AH373" s="2">
        <f t="shared" si="902"/>
        <v>1.8016275186005544</v>
      </c>
      <c r="AI373" s="2">
        <f t="shared" si="903"/>
        <v>0.60938038954651574</v>
      </c>
      <c r="AJ373" s="2">
        <f t="shared" si="1032"/>
        <v>-0.25676187445941423</v>
      </c>
      <c r="AK373" s="2">
        <f t="shared" si="1032"/>
        <v>3.475435063520564</v>
      </c>
      <c r="AL373" s="2">
        <v>23.167759873534301</v>
      </c>
      <c r="AM373" s="2">
        <v>3.2552413508233462</v>
      </c>
      <c r="AN373" s="2">
        <v>6.1534854810811694</v>
      </c>
      <c r="AO373" s="2">
        <v>4.5416137875583447</v>
      </c>
      <c r="AP373" s="2">
        <v>9.2174192540714426</v>
      </c>
      <c r="AQ373" s="2">
        <v>81.413038039365603</v>
      </c>
      <c r="AR373" s="2">
        <f t="shared" si="1015"/>
        <v>0.66039857220418696</v>
      </c>
      <c r="AS373" s="2">
        <f t="shared" si="858"/>
        <v>-0.64513288331583851</v>
      </c>
      <c r="AT373" s="2">
        <f t="shared" si="859"/>
        <v>-1.5965192362576062</v>
      </c>
      <c r="AU373" s="2">
        <f t="shared" si="860"/>
        <v>4.039250306168924</v>
      </c>
      <c r="AV373" s="2">
        <f t="shared" si="861"/>
        <v>1.0595951588985457</v>
      </c>
      <c r="AW373" s="2">
        <f t="shared" si="862"/>
        <v>0.67333898091386857</v>
      </c>
      <c r="AX373" s="2">
        <f t="shared" si="976"/>
        <v>0.33685283924596376</v>
      </c>
      <c r="AY373" s="2">
        <f t="shared" si="1036"/>
        <v>0.49431961668497593</v>
      </c>
      <c r="AZ373" s="2">
        <f t="shared" si="1037"/>
        <v>0.37356214535213894</v>
      </c>
      <c r="BA373" s="2">
        <f t="shared" si="1038"/>
        <v>0.80232468198386186</v>
      </c>
      <c r="BB373" s="2">
        <f t="shared" si="1039"/>
        <v>2.9486668274529393E-2</v>
      </c>
      <c r="BC373" s="2">
        <f t="shared" si="1040"/>
        <v>0.18564500425053154</v>
      </c>
      <c r="BD373" s="2">
        <f t="shared" si="1033"/>
        <v>0.66039857220418696</v>
      </c>
      <c r="BE373" s="2">
        <f t="shared" si="1027"/>
        <v>-0.64513288331583851</v>
      </c>
      <c r="BF373" s="2">
        <f t="shared" si="1027"/>
        <v>-1.5965192362576062</v>
      </c>
      <c r="BG373" s="2">
        <f t="shared" si="1027"/>
        <v>4.039250306168924</v>
      </c>
      <c r="BH373" s="2">
        <f t="shared" si="1027"/>
        <v>1.0595951588985457</v>
      </c>
      <c r="BI373" s="2">
        <f t="shared" si="1027"/>
        <v>0.67333898091386857</v>
      </c>
      <c r="BJ373" s="2">
        <v>2.5</v>
      </c>
    </row>
    <row r="374" spans="1:62" x14ac:dyDescent="0.25">
      <c r="A374" s="8">
        <v>44197</v>
      </c>
      <c r="B374" s="9">
        <v>105.0705436217</v>
      </c>
      <c r="C374" s="2">
        <f t="shared" si="906"/>
        <v>0.4682941023340419</v>
      </c>
      <c r="D374" s="2">
        <f>B374/B$373*100-100</f>
        <v>0.4682941023340419</v>
      </c>
      <c r="E374" s="2">
        <f t="shared" si="934"/>
        <v>1.1719462572226149</v>
      </c>
      <c r="F374" s="2">
        <v>58.050738666500003</v>
      </c>
      <c r="G374" s="2">
        <f t="shared" si="973"/>
        <v>47.019804955199994</v>
      </c>
      <c r="H374" s="2">
        <v>308.18663871669537</v>
      </c>
      <c r="I374" s="2">
        <v>60.736047159399966</v>
      </c>
      <c r="J374" s="2">
        <f t="shared" si="1016"/>
        <v>0.8626781887167283</v>
      </c>
      <c r="K374" s="2">
        <f t="shared" si="1017"/>
        <v>1.5563953060283637</v>
      </c>
      <c r="L374" s="2">
        <f t="shared" si="1018"/>
        <v>0.34530407412172792</v>
      </c>
      <c r="M374" s="2">
        <f t="shared" si="1012"/>
        <v>1.5080664266352528</v>
      </c>
      <c r="N374" s="2">
        <f t="shared" si="977"/>
        <v>0.12684260385708512</v>
      </c>
      <c r="O374" s="2">
        <f t="shared" si="878"/>
        <v>0.89307677672387342</v>
      </c>
      <c r="P374" s="2">
        <f t="shared" si="1008"/>
        <v>0.25847821003941363</v>
      </c>
      <c r="Q374" s="2">
        <f t="shared" si="1009"/>
        <v>0.49343485782276275</v>
      </c>
      <c r="R374" s="2">
        <f t="shared" ref="R374:U377" si="1060">F374/F$373*100-100</f>
        <v>0.12684260385708512</v>
      </c>
      <c r="S374" s="2">
        <f t="shared" si="1060"/>
        <v>0.89307677672387342</v>
      </c>
      <c r="T374" s="2">
        <f t="shared" si="1060"/>
        <v>0.25847821003941363</v>
      </c>
      <c r="U374" s="2">
        <f t="shared" si="1060"/>
        <v>0.49343485782276275</v>
      </c>
      <c r="V374" s="2">
        <f t="shared" si="1045"/>
        <v>0.55249298866776686</v>
      </c>
      <c r="W374" s="2">
        <f t="shared" si="982"/>
        <v>0.44750701133223314</v>
      </c>
      <c r="X374" s="2">
        <f t="shared" ref="X374:Y374" si="1061">J374*V362</f>
        <v>0.4780850880008265</v>
      </c>
      <c r="Y374" s="2">
        <f t="shared" si="1061"/>
        <v>0.69386116922178798</v>
      </c>
      <c r="Z374" s="2">
        <f t="shared" si="984"/>
        <v>7.0318634173407044E-2</v>
      </c>
      <c r="AA374" s="2">
        <f t="shared" si="985"/>
        <v>0.39797546816063306</v>
      </c>
      <c r="AB374" s="2">
        <f>R374*V$373</f>
        <v>7.0318634173407044E-2</v>
      </c>
      <c r="AC374" s="2">
        <f>S374*W$373</f>
        <v>0.39797546816063306</v>
      </c>
      <c r="AD374" s="2">
        <v>140.1112616994107</v>
      </c>
      <c r="AE374" s="2">
        <v>206.84832811258295</v>
      </c>
      <c r="AF374" s="2">
        <f t="shared" ref="AF374:AG374" si="1062">AD374/AD362*100-100</f>
        <v>6.2234507257670657E-2</v>
      </c>
      <c r="AG374" s="2">
        <f t="shared" si="1062"/>
        <v>3.6338329767948068</v>
      </c>
      <c r="AH374" s="2">
        <f t="shared" si="902"/>
        <v>-0.70707861387741389</v>
      </c>
      <c r="AI374" s="2">
        <f t="shared" si="903"/>
        <v>0.67977681958196001</v>
      </c>
      <c r="AJ374" s="2">
        <f>AD374/AD$373*100-100</f>
        <v>-0.70707861387741389</v>
      </c>
      <c r="AK374" s="2">
        <f>AE374/AE$373*100-100</f>
        <v>0.67977681958196001</v>
      </c>
      <c r="AL374" s="2">
        <v>23.159730830521283</v>
      </c>
      <c r="AM374" s="2">
        <v>3.268882813935504</v>
      </c>
      <c r="AN374" s="2">
        <v>6.1453080579031782</v>
      </c>
      <c r="AO374" s="2">
        <v>4.5279243893659702</v>
      </c>
      <c r="AP374" s="2">
        <v>9.2176155693166315</v>
      </c>
      <c r="AQ374" s="2">
        <v>81.910812791178714</v>
      </c>
      <c r="AR374" s="2">
        <f t="shared" si="1015"/>
        <v>0.60335353675429815</v>
      </c>
      <c r="AS374" s="2">
        <f t="shared" si="858"/>
        <v>5.1143144714345112E-2</v>
      </c>
      <c r="AT374" s="2">
        <f t="shared" si="859"/>
        <v>-1.6848345451374911</v>
      </c>
      <c r="AU374" s="2">
        <f t="shared" si="860"/>
        <v>3.5387592948511184</v>
      </c>
      <c r="AV374" s="2">
        <f t="shared" si="861"/>
        <v>0.9614937347476058</v>
      </c>
      <c r="AW374" s="2">
        <f t="shared" si="862"/>
        <v>1.3338794127355698</v>
      </c>
      <c r="AX374" s="2">
        <f t="shared" si="976"/>
        <v>-3.4656104245058827E-2</v>
      </c>
      <c r="AY374" s="2">
        <f t="shared" si="1036"/>
        <v>0.41906149627605771</v>
      </c>
      <c r="AZ374" s="2">
        <f t="shared" si="1037"/>
        <v>-0.13289091528911001</v>
      </c>
      <c r="BA374" s="2">
        <f t="shared" si="1038"/>
        <v>-0.30142145133248732</v>
      </c>
      <c r="BB374" s="2">
        <f t="shared" si="1039"/>
        <v>2.129828749005469E-3</v>
      </c>
      <c r="BC374" s="2">
        <f t="shared" si="1040"/>
        <v>0.61141896163169918</v>
      </c>
      <c r="BD374" s="2">
        <f>AL374/AL$373*100-100</f>
        <v>-3.4656104245058827E-2</v>
      </c>
      <c r="BE374" s="2">
        <f t="shared" ref="BE374:BI375" si="1063">AM374/AM$373*100-100</f>
        <v>0.41906149627605771</v>
      </c>
      <c r="BF374" s="2">
        <f t="shared" si="1063"/>
        <v>-0.13289091528911001</v>
      </c>
      <c r="BG374" s="2">
        <f t="shared" si="1063"/>
        <v>-0.30142145133248732</v>
      </c>
      <c r="BH374" s="2">
        <f t="shared" si="1063"/>
        <v>2.129828749005469E-3</v>
      </c>
      <c r="BI374" s="2">
        <f t="shared" si="1063"/>
        <v>0.61141896163169918</v>
      </c>
      <c r="BJ374" s="2">
        <v>2</v>
      </c>
    </row>
    <row r="375" spans="1:62" x14ac:dyDescent="0.25">
      <c r="A375" s="8">
        <v>44228</v>
      </c>
      <c r="B375" s="9">
        <v>105.2407868792</v>
      </c>
      <c r="C375" s="2">
        <f t="shared" si="906"/>
        <v>0.16202757845525184</v>
      </c>
      <c r="D375" s="2">
        <f>B375/B$373*100-100</f>
        <v>0.6310804463833648</v>
      </c>
      <c r="E375" s="2">
        <f t="shared" si="934"/>
        <v>1.3993172464369366</v>
      </c>
      <c r="F375" s="2">
        <v>58.213979954299994</v>
      </c>
      <c r="G375" s="2">
        <f t="shared" si="973"/>
        <v>47.026806924900008</v>
      </c>
      <c r="H375" s="2">
        <v>308.71316733466261</v>
      </c>
      <c r="I375" s="2">
        <v>60.87184333150001</v>
      </c>
      <c r="J375" s="2">
        <f t="shared" si="1016"/>
        <v>1.0288123000362219</v>
      </c>
      <c r="K375" s="2">
        <f t="shared" si="1017"/>
        <v>1.8617426296149091</v>
      </c>
      <c r="L375" s="2">
        <f t="shared" si="1018"/>
        <v>0.65172000600819047</v>
      </c>
      <c r="M375" s="2">
        <f t="shared" si="1012"/>
        <v>1.7422649442992508</v>
      </c>
      <c r="N375" s="2">
        <f t="shared" si="977"/>
        <v>0.28120449722062801</v>
      </c>
      <c r="O375" s="2">
        <f t="shared" si="878"/>
        <v>1.4891532848110955E-2</v>
      </c>
      <c r="P375" s="2">
        <f t="shared" si="1008"/>
        <v>0.17084732166188132</v>
      </c>
      <c r="Q375" s="2">
        <f t="shared" si="1009"/>
        <v>0.22358414557939454</v>
      </c>
      <c r="R375" s="2">
        <f t="shared" si="1060"/>
        <v>0.40840378818415957</v>
      </c>
      <c r="S375" s="2">
        <f t="shared" si="1060"/>
        <v>0.90810130239353271</v>
      </c>
      <c r="T375" s="2">
        <f t="shared" si="1060"/>
        <v>0.42976713480022966</v>
      </c>
      <c r="U375" s="2">
        <f t="shared" si="1060"/>
        <v>0.7181222455130154</v>
      </c>
      <c r="V375" s="2">
        <f t="shared" si="1045"/>
        <v>0.55315036765280512</v>
      </c>
      <c r="W375" s="2">
        <f t="shared" si="982"/>
        <v>0.44684963234719483</v>
      </c>
      <c r="X375" s="2">
        <f t="shared" ref="X375:Y375" si="1064">J375*V363</f>
        <v>0.57117492924419955</v>
      </c>
      <c r="Y375" s="2">
        <f t="shared" si="1064"/>
        <v>0.82814231719274356</v>
      </c>
      <c r="Z375" s="2">
        <f t="shared" si="984"/>
        <v>0.15536351309624152</v>
      </c>
      <c r="AA375" s="2">
        <f t="shared" si="985"/>
        <v>6.6640653590139117E-3</v>
      </c>
      <c r="AB375" s="2">
        <f t="shared" ref="AB375:AC375" si="1065">R375*V$373</f>
        <v>0.22640970543866198</v>
      </c>
      <c r="AC375" s="2">
        <f t="shared" si="1065"/>
        <v>0.40467074094469163</v>
      </c>
      <c r="AD375" s="2">
        <v>139.52647081187101</v>
      </c>
      <c r="AE375" s="2">
        <v>208.01344900537478</v>
      </c>
      <c r="AF375" s="2">
        <f t="shared" ref="AF375:AG375" si="1066">AD375/AD363*100-100</f>
        <v>0.97169723003962361</v>
      </c>
      <c r="AG375" s="2">
        <f t="shared" si="1066"/>
        <v>3.7961680265393056</v>
      </c>
      <c r="AH375" s="2">
        <f t="shared" si="902"/>
        <v>-0.41737607701676893</v>
      </c>
      <c r="AI375" s="2">
        <f t="shared" si="903"/>
        <v>0.56327305297709529</v>
      </c>
      <c r="AJ375" s="2">
        <f t="shared" ref="AJ375:AK376" si="1067">AD375/AD$373*100-100</f>
        <v>-1.1215035139141634</v>
      </c>
      <c r="AK375" s="2">
        <f t="shared" si="1067"/>
        <v>1.2468788722041353</v>
      </c>
      <c r="AL375" s="2">
        <v>23.221631838252755</v>
      </c>
      <c r="AM375" s="2">
        <v>3.2717761105024592</v>
      </c>
      <c r="AN375" s="2">
        <v>6.1421539362521536</v>
      </c>
      <c r="AO375" s="2">
        <v>4.5898270375821362</v>
      </c>
      <c r="AP375" s="2">
        <v>9.2178747539160053</v>
      </c>
      <c r="AQ375" s="2">
        <v>82.019155040947197</v>
      </c>
      <c r="AR375" s="2">
        <f t="shared" si="1015"/>
        <v>0.89501213147202918</v>
      </c>
      <c r="AS375" s="2">
        <f t="shared" ref="AS375" si="1068">AM375/AM363*100-100</f>
        <v>0.30242228354848066</v>
      </c>
      <c r="AT375" s="2">
        <f t="shared" ref="AT375" si="1069">AN375/AN363*100-100</f>
        <v>-1.5830588476016061</v>
      </c>
      <c r="AU375" s="2">
        <f t="shared" ref="AU375" si="1070">AO375/AO363*100-100</f>
        <v>5.3771143595467521</v>
      </c>
      <c r="AV375" s="2">
        <f t="shared" ref="AV375" si="1071">AP375/AP363*100-100</f>
        <v>0.66308002191833282</v>
      </c>
      <c r="AW375" s="2">
        <f t="shared" ref="AW375" si="1072">AQ375/AQ363*100-100</f>
        <v>1.5430153963160649</v>
      </c>
      <c r="AX375" s="2">
        <f t="shared" si="976"/>
        <v>0.26727861469744596</v>
      </c>
      <c r="AY375" s="2">
        <f t="shared" si="1036"/>
        <v>8.8510256611854743E-2</v>
      </c>
      <c r="AZ375" s="2">
        <f t="shared" si="1037"/>
        <v>-5.1325688172269679E-2</v>
      </c>
      <c r="BA375" s="2">
        <f t="shared" si="1038"/>
        <v>1.3671307842848961</v>
      </c>
      <c r="BB375" s="2">
        <f t="shared" si="1039"/>
        <v>2.8118399755925338E-3</v>
      </c>
      <c r="BC375" s="2">
        <f t="shared" si="1040"/>
        <v>0.13226855658811587</v>
      </c>
      <c r="BD375" s="2">
        <f>AL375/AL$373*100-100</f>
        <v>0.23252988209702607</v>
      </c>
      <c r="BE375" s="2">
        <f t="shared" si="1063"/>
        <v>0.50794266529364052</v>
      </c>
      <c r="BF375" s="2">
        <f t="shared" si="1063"/>
        <v>-0.18414839628458424</v>
      </c>
      <c r="BG375" s="2">
        <f t="shared" si="1063"/>
        <v>1.0615885075008009</v>
      </c>
      <c r="BH375" s="2">
        <f t="shared" si="1063"/>
        <v>4.9417286119677328E-3</v>
      </c>
      <c r="BI375" s="2">
        <f t="shared" si="1063"/>
        <v>0.7444962332550773</v>
      </c>
      <c r="BJ375" s="2">
        <v>2.0499999999999998</v>
      </c>
    </row>
    <row r="376" spans="1:62" x14ac:dyDescent="0.25">
      <c r="A376" s="8">
        <v>44256</v>
      </c>
      <c r="B376" s="9">
        <v>105.11571976899999</v>
      </c>
      <c r="C376" s="2">
        <f t="shared" si="906"/>
        <v>-0.11883901090892834</v>
      </c>
      <c r="D376" s="2">
        <f>B376/B$373*100-100</f>
        <v>0.51149146571391668</v>
      </c>
      <c r="E376" s="2">
        <f t="shared" si="934"/>
        <v>1.1618423419469792</v>
      </c>
      <c r="F376" s="2">
        <v>58.135218289899996</v>
      </c>
      <c r="G376" s="2">
        <f t="shared" si="973"/>
        <v>46.980501479099999</v>
      </c>
      <c r="H376" s="2">
        <v>307.99495965828811</v>
      </c>
      <c r="I376" s="2">
        <v>60.700221838600015</v>
      </c>
      <c r="J376" s="2">
        <f t="shared" si="1016"/>
        <v>0.80804021534302706</v>
      </c>
      <c r="K376" s="2">
        <f t="shared" ref="K376" si="1073">G376/G364*100-100</f>
        <v>1.603101663046175</v>
      </c>
      <c r="L376" s="2">
        <f t="shared" ref="L376:L377" si="1074">H376/H364*100-100</f>
        <v>0.24002918127412443</v>
      </c>
      <c r="M376" s="2">
        <f t="shared" ref="M376" si="1075">I376/I364*100-100</f>
        <v>1.4425752470397271</v>
      </c>
      <c r="N376" s="2">
        <f t="shared" si="977"/>
        <v>-0.13529682124780607</v>
      </c>
      <c r="O376" s="2">
        <f t="shared" si="878"/>
        <v>-9.8466063991878627E-2</v>
      </c>
      <c r="P376" s="2">
        <f t="shared" ref="P376:P377" si="1076">H376/H375*100-100</f>
        <v>-0.23264562460205696</v>
      </c>
      <c r="Q376" s="2">
        <f t="shared" ref="Q376" si="1077">I376/I375*100-100</f>
        <v>-0.28193904358269606</v>
      </c>
      <c r="R376" s="2">
        <f t="shared" si="1060"/>
        <v>0.27255440959311272</v>
      </c>
      <c r="S376" s="2">
        <f t="shared" si="1060"/>
        <v>0.80874106679213753</v>
      </c>
      <c r="T376" s="2">
        <f t="shared" si="1060"/>
        <v>0.19612167576308082</v>
      </c>
      <c r="U376" s="2">
        <f t="shared" si="1060"/>
        <v>0.43415853493955581</v>
      </c>
      <c r="V376" s="2">
        <f t="shared" si="1045"/>
        <v>0.55305922289888398</v>
      </c>
      <c r="W376" s="2">
        <f t="shared" ref="W376:W377" si="1078">G376/B376</f>
        <v>0.44694077710111602</v>
      </c>
      <c r="X376" s="2">
        <f t="shared" ref="X376" si="1079">J376*V364</f>
        <v>0.44846254069186303</v>
      </c>
      <c r="Y376" s="2">
        <f t="shared" ref="Y376" si="1080">K376*W364</f>
        <v>0.71337980125512557</v>
      </c>
      <c r="Z376" s="2">
        <f t="shared" ref="Z376" si="1081">N376*V375</f>
        <v>-7.4839486415479786E-2</v>
      </c>
      <c r="AA376" s="2">
        <f t="shared" ref="AA376" si="1082">O376*W375</f>
        <v>-4.3999524493446324E-2</v>
      </c>
      <c r="AB376" s="2">
        <f t="shared" ref="AB376" si="1083">R376*V$373</f>
        <v>0.15109792165825589</v>
      </c>
      <c r="AC376" s="2">
        <f t="shared" ref="AC376" si="1084">S376*W$373</f>
        <v>0.36039354405566965</v>
      </c>
      <c r="AD376" s="2">
        <v>138.10005946147601</v>
      </c>
      <c r="AE376" s="2">
        <v>208.80010255661043</v>
      </c>
      <c r="AF376" s="2">
        <f t="shared" ref="AF376:AG376" si="1085">AD376/AD364*100-100</f>
        <v>4.1516808788840933</v>
      </c>
      <c r="AG376" s="2">
        <f t="shared" si="1085"/>
        <v>4.2221871418757217</v>
      </c>
      <c r="AH376" s="2">
        <f t="shared" si="902"/>
        <v>-1.0223231062142162</v>
      </c>
      <c r="AI376" s="2">
        <f t="shared" si="903"/>
        <v>0.37817437045394797</v>
      </c>
      <c r="AJ376" s="2">
        <f t="shared" si="1067"/>
        <v>-2.1323612305686197</v>
      </c>
      <c r="AK376" s="2">
        <f t="shared" si="1067"/>
        <v>1.6297686189833911</v>
      </c>
      <c r="AL376" s="2">
        <v>23.14800838808512</v>
      </c>
      <c r="AM376" s="2">
        <v>3.2505142456843292</v>
      </c>
      <c r="AN376" s="2">
        <v>6.1144359058503213</v>
      </c>
      <c r="AO376" s="2">
        <v>4.5945254973317153</v>
      </c>
      <c r="AP376" s="2">
        <v>9.1885327392187541</v>
      </c>
      <c r="AQ376" s="9">
        <v>81.967711380914864</v>
      </c>
      <c r="AR376" s="2">
        <f t="shared" ref="AR376" si="1086">AL376/AL364*100-100</f>
        <v>0.4782921298557028</v>
      </c>
      <c r="AS376" s="2">
        <f t="shared" ref="AS376" si="1087">AM376/AM364*100-100</f>
        <v>-0.62587547053568926</v>
      </c>
      <c r="AT376" s="2">
        <f t="shared" ref="AT376" si="1088">AN376/AN364*100-100</f>
        <v>-1.7842762306669329</v>
      </c>
      <c r="AU376" s="2">
        <f t="shared" ref="AU376" si="1089">AO376/AO364*100-100</f>
        <v>5.0024983898112367</v>
      </c>
      <c r="AV376" s="2">
        <f t="shared" ref="AV376" si="1090">AP376/AP364*100-100</f>
        <v>0.24929673647531558</v>
      </c>
      <c r="AW376" s="2">
        <f t="shared" ref="AW376" si="1091">AQ376/AQ364*100-100</f>
        <v>1.3565669739568591</v>
      </c>
      <c r="AX376" s="2">
        <f t="shared" ref="AX376" si="1092">AL376/AL375*100-100</f>
        <v>-0.3170468409819307</v>
      </c>
      <c r="AY376" s="2">
        <f t="shared" ref="AY376" si="1093">AM376/AM375*100-100</f>
        <v>-0.64985696147969918</v>
      </c>
      <c r="AZ376" s="2">
        <f t="shared" ref="AZ376" si="1094">AN376/AN375*100-100</f>
        <v>-0.45127541070300481</v>
      </c>
      <c r="BA376" s="2">
        <f t="shared" ref="BA376" si="1095">AO376/AO375*100-100</f>
        <v>0.10236681493893229</v>
      </c>
      <c r="BB376" s="2">
        <f t="shared" ref="BB376" si="1096">AP376/AP375*100-100</f>
        <v>-0.31831648270970447</v>
      </c>
      <c r="BC376" s="2">
        <f t="shared" ref="BC376" si="1097">AQ376/AQ375*100-100</f>
        <v>-6.2721519145924276E-2</v>
      </c>
      <c r="BD376" s="2">
        <f>AL376/AL$373*100-100</f>
        <v>-8.5254187530424019E-2</v>
      </c>
      <c r="BE376" s="2">
        <f t="shared" ref="BE376" si="1098">AM376/AM$373*100-100</f>
        <v>-0.14521519695679785</v>
      </c>
      <c r="BF376" s="2">
        <f t="shared" ref="BF376" si="1099">AN376/AN$373*100-100</f>
        <v>-0.6345927905559563</v>
      </c>
      <c r="BG376" s="2">
        <f t="shared" ref="BG376" si="1100">AO376/AO$373*100-100</f>
        <v>1.1650420367826229</v>
      </c>
      <c r="BH376" s="2">
        <f t="shared" ref="BH376" si="1101">AP376/AP$373*100-100</f>
        <v>-0.31339048443444995</v>
      </c>
      <c r="BI376" s="2">
        <f t="shared" ref="BI376" si="1102">AQ376/AQ$373*100-100</f>
        <v>0.68130775476167571</v>
      </c>
      <c r="BJ376" s="2">
        <v>2.1</v>
      </c>
    </row>
    <row r="377" spans="1:62" x14ac:dyDescent="0.25">
      <c r="A377" s="8">
        <v>44287</v>
      </c>
      <c r="B377" s="9">
        <v>105.0484912279</v>
      </c>
      <c r="C377" s="2">
        <f t="shared" si="906"/>
        <v>-6.3956695770855276E-2</v>
      </c>
      <c r="D377" s="2">
        <f>B377/B$373*100-100</f>
        <v>0.4472076369024478</v>
      </c>
      <c r="E377" s="2">
        <f t="shared" ref="E377" si="1103">B377/B365*100-100</f>
        <v>0.67779113565420346</v>
      </c>
      <c r="F377" s="2">
        <v>58.116241624199994</v>
      </c>
      <c r="G377" s="2">
        <f t="shared" si="973"/>
        <v>46.932249603700008</v>
      </c>
      <c r="H377" s="2">
        <v>308.10204094199435</v>
      </c>
      <c r="I377" s="2">
        <v>60.634118477900017</v>
      </c>
      <c r="J377" s="2">
        <f t="shared" ref="J377" si="1104">F377/F365*100-100</f>
        <v>0.12416048676642788</v>
      </c>
      <c r="K377" s="2">
        <f t="shared" ref="K377" si="1105">G377/G365*100-100</f>
        <v>1.3718957863689383</v>
      </c>
      <c r="L377" s="2">
        <f t="shared" si="1074"/>
        <v>-0.23588582406297576</v>
      </c>
      <c r="M377" s="2">
        <f t="shared" ref="M377" si="1106">I377/I365*100-100</f>
        <v>0.91128872131601213</v>
      </c>
      <c r="N377" s="2">
        <f t="shared" ref="N377" si="1107">F377/F376*100-100</f>
        <v>-3.264228854422413E-2</v>
      </c>
      <c r="O377" s="2">
        <f t="shared" ref="O377" si="1108">G377/G376*100-100</f>
        <v>-0.10270617358449385</v>
      </c>
      <c r="P377" s="2">
        <f t="shared" si="1076"/>
        <v>3.4767219510683844E-2</v>
      </c>
      <c r="Q377" s="2">
        <f t="shared" ref="Q377" si="1109">I377/I376*100-100</f>
        <v>-0.10890134944772001</v>
      </c>
      <c r="R377" s="2">
        <f t="shared" ref="R377" si="1110">F377/F$373*100-100</f>
        <v>0.2398231530520718</v>
      </c>
      <c r="S377" s="2">
        <f t="shared" ref="S377" si="1111">G377/G$373*100-100</f>
        <v>0.70520426620373655</v>
      </c>
      <c r="T377" s="2">
        <f t="shared" si="1060"/>
        <v>0.23095708132727566</v>
      </c>
      <c r="U377" s="2">
        <f t="shared" ref="U377" si="1112">I377/I$373*100-100</f>
        <v>0.32478438098854667</v>
      </c>
      <c r="V377" s="2">
        <f>F377/B377</f>
        <v>0.55323252095185549</v>
      </c>
      <c r="W377" s="2">
        <f t="shared" si="1078"/>
        <v>0.44676747904814451</v>
      </c>
      <c r="X377" s="2">
        <f t="shared" ref="X377" si="1113">J377*V365</f>
        <v>6.906943429991684E-2</v>
      </c>
      <c r="Y377" s="2">
        <f t="shared" ref="Y377" si="1114">K377*W365</f>
        <v>0.6087217013542886</v>
      </c>
      <c r="Z377" s="2">
        <f t="shared" ref="Z377" si="1115">N377*V376</f>
        <v>-1.8053118735909739E-2</v>
      </c>
      <c r="AA377" s="2">
        <f t="shared" ref="AA377" si="1116">O377*W376</f>
        <v>-4.5903577034935798E-2</v>
      </c>
      <c r="AB377" s="2">
        <f t="shared" ref="AB377" si="1117">R377*V$373</f>
        <v>0.1329524627607182</v>
      </c>
      <c r="AC377" s="2">
        <f t="shared" ref="AC377" si="1118">S377*W$373</f>
        <v>0.31425517414174342</v>
      </c>
      <c r="AD377" s="2">
        <v>138.23800617272977</v>
      </c>
      <c r="AE377" s="2">
        <v>209.52767673277307</v>
      </c>
      <c r="AF377" s="2">
        <f t="shared" ref="AF377" si="1119">AD377/AD365*100-100</f>
        <v>4.9012067166923146</v>
      </c>
      <c r="AG377" s="2">
        <f t="shared" ref="AG377" si="1120">AE377/AE365*100-100</f>
        <v>4.6361401508831364</v>
      </c>
      <c r="AH377" s="2">
        <f t="shared" ref="AH377" si="1121">AD377/AD376*100-100</f>
        <v>9.9888958622955215E-2</v>
      </c>
      <c r="AI377" s="2">
        <f t="shared" ref="AI377" si="1122">AE377/AE376*100-100</f>
        <v>0.34845489406087893</v>
      </c>
      <c r="AJ377" s="2">
        <f t="shared" ref="AJ377" si="1123">AD377/AD$373*100-100</f>
        <v>-2.0346022653729676</v>
      </c>
      <c r="AK377" s="2">
        <f t="shared" ref="AK377" si="1124">AE377/AE$373*100-100</f>
        <v>1.9839025215589743</v>
      </c>
      <c r="AL377" s="2">
        <v>23.119562355905444</v>
      </c>
      <c r="AM377" s="2">
        <v>3.241277795772707</v>
      </c>
      <c r="AN377" s="2">
        <v>6.123074146753849</v>
      </c>
      <c r="AO377" s="2">
        <v>4.5941399705948731</v>
      </c>
      <c r="AP377" s="2">
        <v>9.1610704427840162</v>
      </c>
      <c r="AQ377" s="2">
        <v>81.928928871994529</v>
      </c>
      <c r="AR377" s="2">
        <f t="shared" ref="AR377" si="1125">AL377/AL365*100-100</f>
        <v>-0.51818534603567912</v>
      </c>
      <c r="AS377" s="2">
        <f t="shared" ref="AS377" si="1126">AM377/AM365*100-100</f>
        <v>-1.7484032168359391</v>
      </c>
      <c r="AT377" s="2">
        <f t="shared" ref="AT377" si="1127">AN377/AN365*100-100</f>
        <v>-1.6727967255140186</v>
      </c>
      <c r="AU377" s="2">
        <f t="shared" ref="AU377" si="1128">AO377/AO365*100-100</f>
        <v>5.0326158571598825</v>
      </c>
      <c r="AV377" s="2">
        <f t="shared" ref="AV377" si="1129">AP377/AP365*100-100</f>
        <v>-1.9133787408795229</v>
      </c>
      <c r="AW377" s="2">
        <f t="shared" ref="AW377" si="1130">AQ377/AQ365*100-100</f>
        <v>1.0205043142284183</v>
      </c>
      <c r="AX377" s="2">
        <f t="shared" ref="AX377" si="1131">AL377/AL376*100-100</f>
        <v>-0.1228876009666493</v>
      </c>
      <c r="AY377" s="2">
        <f t="shared" ref="AY377" si="1132">AM377/AM376*100-100</f>
        <v>-0.28415349736999929</v>
      </c>
      <c r="AZ377" s="2">
        <f t="shared" ref="AZ377" si="1133">AN377/AN376*100-100</f>
        <v>0.14127617063191167</v>
      </c>
      <c r="BA377" s="2">
        <f t="shared" ref="BA377" si="1134">AO377/AO376*100-100</f>
        <v>-8.3910022278956831E-3</v>
      </c>
      <c r="BB377" s="2">
        <f t="shared" ref="BB377" si="1135">AP377/AP376*100-100</f>
        <v>-0.29887575322578641</v>
      </c>
      <c r="BC377" s="2">
        <f t="shared" ref="BC377" si="1136">AQ377/AQ376*100-100</f>
        <v>-4.7314373265962217E-2</v>
      </c>
      <c r="BD377" s="2">
        <f>AL377/AL$373*100-100</f>
        <v>-0.2080370216712879</v>
      </c>
      <c r="BE377" s="2">
        <f t="shared" ref="BE377" si="1137">AM377/AM$373*100-100</f>
        <v>-0.42895606026593214</v>
      </c>
      <c r="BF377" s="2">
        <f t="shared" ref="BF377" si="1138">AN377/AN$373*100-100</f>
        <v>-0.49421314831764107</v>
      </c>
      <c r="BG377" s="2">
        <f t="shared" ref="BG377" si="1139">AO377/AO$373*100-100</f>
        <v>1.1565532758514649</v>
      </c>
      <c r="BH377" s="2">
        <f t="shared" ref="BH377" si="1140">AP377/AP$373*100-100</f>
        <v>-0.61132958948934402</v>
      </c>
      <c r="BI377" s="2">
        <f t="shared" ref="BI377" si="1141">AQ377/AQ$373*100-100</f>
        <v>0.63367102500151873</v>
      </c>
      <c r="BJ377" s="2">
        <v>1.6</v>
      </c>
    </row>
    <row r="378" spans="1:62" x14ac:dyDescent="0.25">
      <c r="A378" s="1"/>
      <c r="B378" s="1"/>
    </row>
    <row r="379" spans="1:62" x14ac:dyDescent="0.25">
      <c r="A379" s="1"/>
      <c r="B379" s="1"/>
    </row>
    <row r="380" spans="1:62" x14ac:dyDescent="0.25">
      <c r="A380" s="1"/>
      <c r="B380" s="1"/>
    </row>
    <row r="381" spans="1:62" x14ac:dyDescent="0.25">
      <c r="A381" s="1"/>
      <c r="B381" s="1"/>
    </row>
    <row r="382" spans="1:62" x14ac:dyDescent="0.25">
      <c r="A382" s="1"/>
      <c r="B382" s="1"/>
    </row>
    <row r="383" spans="1:62" x14ac:dyDescent="0.25">
      <c r="A383" s="1"/>
      <c r="B383" s="1"/>
    </row>
    <row r="384" spans="1:6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sheetData>
  <pageMargins left="0.7" right="0.7" top="0.75" bottom="0.75" header="0.3" footer="0.3"/>
  <pageSetup orientation="portrait" r:id="rId1"/>
  <ignoredErrors>
    <ignoredError sqref="D26 D38 D50 D62 D86 D98 D110 D122 D134 D146 D158 D170 D182 D194 D206 D218 D230 D242 D254 D266 D278 D290 D302 D314 D326 D338 D350 D362 D374 R50 R62 R74 R86 R98 R110 R122 R134 R146 R158 R170 R182 R194 R206 R218 R230 R242 R254 R266 R278 R290 R302 R314 R326 R338 R350 R362 R374 AB50 AB62 AB74 AB86 AB11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Ticona Gonzales Ulises</dc:creator>
  <cp:lastModifiedBy>Ticona Gonzales Ulises</cp:lastModifiedBy>
  <dcterms:created xsi:type="dcterms:W3CDTF">2021-04-06T13:37:30Z</dcterms:created>
  <dcterms:modified xsi:type="dcterms:W3CDTF">2021-05-06T21:37:39Z</dcterms:modified>
</cp:coreProperties>
</file>